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202300"/>
  <mc:AlternateContent xmlns:mc="http://schemas.openxmlformats.org/markup-compatibility/2006">
    <mc:Choice Requires="x15">
      <x15ac:absPath xmlns:x15ac="http://schemas.microsoft.com/office/spreadsheetml/2010/11/ac" url="C:\Users\Hope\OneDrive\Desktop\Dashboards\"/>
    </mc:Choice>
  </mc:AlternateContent>
  <xr:revisionPtr revIDLastSave="0" documentId="8_{B98C003E-9CD4-4851-A176-981EC849C574}" xr6:coauthVersionLast="47" xr6:coauthVersionMax="47" xr10:uidLastSave="{00000000-0000-0000-0000-000000000000}"/>
  <bookViews>
    <workbookView xWindow="-120" yWindow="-120" windowWidth="20730" windowHeight="11040" firstSheet="1" activeTab="3" xr2:uid="{6A90402A-75F0-4CCF-8606-0B4C80F873D4}"/>
  </bookViews>
  <sheets>
    <sheet name="Sheet3" sheetId="3" state="hidden" r:id="rId1"/>
    <sheet name="Support" sheetId="2" r:id="rId2"/>
    <sheet name="Sheet1" sheetId="1" state="hidden" r:id="rId3"/>
    <sheet name="DashBoard" sheetId="4" r:id="rId4"/>
  </sheets>
  <definedNames>
    <definedName name="Slicer_Calendar1">#N/A</definedName>
    <definedName name="Slicer_Month">#N/A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2" i="1" l="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<sst xmlns="http://schemas.openxmlformats.org/spreadsheetml/2006/main" count="193" uniqueCount="18">
  <si>
    <t>Date</t>
  </si>
  <si>
    <t># of Calls</t>
  </si>
  <si>
    <t>Sales</t>
  </si>
  <si>
    <t>Calendar</t>
  </si>
  <si>
    <t>Month</t>
  </si>
  <si>
    <t>January</t>
  </si>
  <si>
    <t>February</t>
  </si>
  <si>
    <t>March</t>
  </si>
  <si>
    <t>April</t>
  </si>
  <si>
    <t>May</t>
  </si>
  <si>
    <t>Average of Sales</t>
  </si>
  <si>
    <t xml:space="preserve"> of Sales Conversion</t>
  </si>
  <si>
    <t xml:space="preserve"> calls</t>
  </si>
  <si>
    <t xml:space="preserve"> Sales</t>
  </si>
  <si>
    <t>Row Labels</t>
  </si>
  <si>
    <t>Grand Total</t>
  </si>
  <si>
    <t xml:space="preserve">   Sales Conversion</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</si>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</sst>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mmm\-yyyy"/>
  </numFmts>
  <fonts count="1" x14ac:knownFonts="1">
    <font>
      <sz val="11"/>
      <color theme="1"/>
      <name val="Aptos Narrow"/>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16" fontId="0" fillId="0" borderId="0" xfId="0" applyNumberFormat="1"/>
    <xf numFmtId="10" fontId="0" fillId="0" borderId="0" xfId="0" applyNumberFormat="1"/>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2" borderId="0" xfId="0" quotePrefix="1" applyFill="1"/>
    <xf numFmtId="0" fontId="0" fillId="3" borderId="0" xfId="0" applyFill="1"/>
    <xf numFmtId="16" fontId="0" fillId="0" borderId="0" xfId="0" applyNumberFormat="1" applyAlignment="1">
      <alignment horizontal="left" indent="1"/>
    </xf>
    <xf numFmtId="0" fontId="0" fillId="0" borderId="0" xfId="0" applyNumberFormat="1"/>
  </cellXfs>
  <cellStyles count="1">
    <cellStyle name="Normal" xfId="0" builtinId="0"/>
  </cellStyles>
  <dxfs count="61">
    <dxf>
      <numFmt numFmtId="1" formatCode="0"/>
    </dxf>
    <dxf>
      <numFmt numFmtId="14" formatCode="0.00%"/>
    </dxf>
    <dxf>
      <numFmt numFmtId="1" formatCode="0"/>
    </dxf>
    <dxf>
      <numFmt numFmtId="14" formatCode="0.00%"/>
    </dxf>
    <dxf>
      <numFmt numFmtId="1" formatCode="0"/>
    </dxf>
    <dxf>
      <numFmt numFmtId="14" formatCode="0.00%"/>
    </dxf>
    <dxf>
      <numFmt numFmtId="1" formatCode="0"/>
    </dxf>
    <dxf>
      <numFmt numFmtId="14" formatCode="0.00%"/>
    </dxf>
    <dxf>
      <numFmt numFmtId="1" formatCode="0"/>
    </dxf>
    <dxf>
      <numFmt numFmtId="14" formatCode="0.00%"/>
    </dxf>
    <dxf>
      <numFmt numFmtId="1" formatCode="0"/>
    </dxf>
    <dxf>
      <numFmt numFmtId="14" formatCode="0.00%"/>
    </dxf>
    <dxf>
      <numFmt numFmtId="1" formatCode="0"/>
    </dxf>
    <dxf>
      <numFmt numFmtId="14" formatCode="0.00%"/>
    </dxf>
    <dxf>
      <numFmt numFmtId="1" formatCode="0"/>
    </dxf>
    <dxf>
      <numFmt numFmtId="14" formatCode="0.00%"/>
    </dxf>
    <dxf>
      <numFmt numFmtId="1" formatCode="0"/>
    </dxf>
    <dxf>
      <numFmt numFmtId="14" formatCode="0.00%"/>
    </dxf>
    <dxf>
      <numFmt numFmtId="1" formatCode="0"/>
    </dxf>
    <dxf>
      <numFmt numFmtId="14" formatCode="0.00%"/>
    </dxf>
    <dxf>
      <numFmt numFmtId="1" formatCode="0"/>
    </dxf>
    <dxf>
      <numFmt numFmtId="14" formatCode="0.00%"/>
    </dxf>
    <dxf>
      <numFmt numFmtId="1" formatCode="0"/>
    </dxf>
    <dxf>
      <numFmt numFmtId="14" formatCode="0.00%"/>
    </dxf>
    <dxf>
      <numFmt numFmtId="1" formatCode="0"/>
    </dxf>
    <dxf>
      <numFmt numFmtId="14" formatCode="0.00%"/>
    </dxf>
    <dxf>
      <numFmt numFmtId="1" formatCode="0"/>
    </dxf>
    <dxf>
      <numFmt numFmtId="14" formatCode="0.00%"/>
    </dxf>
    <dxf>
      <numFmt numFmtId="1" formatCode="0"/>
    </dxf>
    <dxf>
      <numFmt numFmtId="14" formatCode="0.00%"/>
    </dxf>
    <dxf>
      <numFmt numFmtId="1" formatCode="0"/>
    </dxf>
    <dxf>
      <numFmt numFmtId="14" formatCode="0.00%"/>
    </dxf>
    <dxf>
      <numFmt numFmtId="1" formatCode="0"/>
    </dxf>
    <dxf>
      <numFmt numFmtId="14" formatCode="0.00%"/>
    </dxf>
    <dxf>
      <numFmt numFmtId="1" formatCode="0"/>
    </dxf>
    <dxf>
      <numFmt numFmtId="14" formatCode="0.00%"/>
    </dxf>
    <dxf>
      <numFmt numFmtId="1" formatCode="0"/>
    </dxf>
    <dxf>
      <numFmt numFmtId="14" formatCode="0.00%"/>
    </dxf>
    <dxf>
      <numFmt numFmtId="1" formatCode="0"/>
    </dxf>
    <dxf>
      <numFmt numFmtId="14" formatCode="0.00%"/>
    </dxf>
    <dxf>
      <numFmt numFmtId="1" formatCode="0"/>
    </dxf>
    <dxf>
      <numFmt numFmtId="14" formatCode="0.00%"/>
    </dxf>
    <dxf>
      <numFmt numFmtId="1" formatCode="0"/>
    </dxf>
    <dxf>
      <numFmt numFmtId="14" formatCode="0.00%"/>
    </dxf>
    <dxf>
      <numFmt numFmtId="1" formatCode="0"/>
    </dxf>
    <dxf>
      <numFmt numFmtId="14" formatCode="0.00%"/>
    </dxf>
    <dxf>
      <numFmt numFmtId="1" formatCode="0"/>
    </dxf>
    <dxf>
      <numFmt numFmtId="14" formatCode="0.00%"/>
    </dxf>
    <dxf>
      <numFmt numFmtId="1" formatCode="0"/>
    </dxf>
    <dxf>
      <numFmt numFmtId="14" formatCode="0.00%"/>
    </dxf>
    <dxf>
      <numFmt numFmtId="1" formatCode="0"/>
    </dxf>
    <dxf>
      <numFmt numFmtId="14" formatCode="0.00%"/>
    </dxf>
    <dxf>
      <numFmt numFmtId="1" formatCode="0"/>
    </dxf>
    <dxf>
      <numFmt numFmtId="164" formatCode="mmmm\-yyyy"/>
    </dxf>
    <dxf>
      <numFmt numFmtId="0" formatCode="General"/>
    </dxf>
    <dxf>
      <numFmt numFmtId="21" formatCode="d\-mmm"/>
    </dxf>
    <dxf>
      <numFmt numFmtId="14" formatCode="0.00%"/>
    </dxf>
    <dxf>
      <numFmt numFmtId="1" formatCode="0"/>
    </dxf>
    <dxf>
      <numFmt numFmtId="14" formatCode="0.00%"/>
    </dxf>
    <dxf>
      <numFmt numFmtId="19" formatCode="m/d/yyyy"/>
    </dxf>
    <dxf>
      <fill>
        <patternFill>
          <bgColor theme="0" tint="-4.9989318521683403E-2"/>
        </patternFill>
      </fill>
      <border>
        <left style="thick">
          <color theme="7"/>
        </left>
        <right style="thick">
          <color theme="7"/>
        </right>
        <top style="thick">
          <color theme="7"/>
        </top>
        <bottom style="thick">
          <color theme="7"/>
        </bottom>
      </border>
    </dxf>
  </dxfs>
  <tableStyles count="1" defaultTableStyle="TableStyleMedium2" defaultPivotStyle="PivotStyleLight16">
    <tableStyle name="Slicer Style 1" pivot="0" table="0" count="5" xr9:uid="{44C9E911-BF1A-4C18-BC82-1F96C8604B57}">
      <tableStyleElement type="wholeTable" dxfId="60"/>
    </tableStyle>
  </tableStyles>
  <extLst>
    <ext xmlns:x14="http://schemas.microsoft.com/office/spreadsheetml/2009/9/main" uri="{46F421CA-312F-682f-3DD2-61675219B42D}">
      <x14:dxfs count="4">
        <dxf>
          <font>
            <color theme="5"/>
          </font>
          <fill>
            <patternFill>
              <bgColor theme="2" tint="-0.24994659260841701"/>
            </patternFill>
          </fill>
        </dxf>
        <dxf>
          <font>
            <color theme="5"/>
          </font>
          <fill>
            <patternFill>
              <bgColor theme="0" tint="-0.499984740745262"/>
            </patternFill>
          </fill>
          <border>
            <left style="double">
              <color theme="1" tint="0.499984740745262"/>
            </left>
            <right style="double">
              <color theme="1" tint="0.499984740745262"/>
            </right>
            <top style="double">
              <color theme="1" tint="0.499984740745262"/>
            </top>
            <bottom style="double">
              <color theme="1" tint="0.499984740745262"/>
            </bottom>
          </border>
        </dxf>
        <dxf>
          <font>
            <color theme="0"/>
          </font>
          <fill>
            <patternFill>
              <bgColor theme="4" tint="0.59996337778862885"/>
            </patternFill>
          </fill>
          <border>
            <left style="double">
              <color theme="4" tint="-0.499984740745262"/>
            </left>
            <right style="double">
              <color theme="4" tint="-0.499984740745262"/>
            </right>
            <top style="double">
              <color theme="4" tint="-0.499984740745262"/>
            </top>
            <bottom style="double">
              <color theme="4" tint="-0.499984740745262"/>
            </bottom>
          </border>
        </dxf>
        <dxf>
          <fill>
            <patternFill>
              <bgColor theme="3" tint="0.89996032593768116"/>
            </patternFill>
          </fill>
          <border>
            <left style="double">
              <color theme="3" tint="9.9948118533890809E-2"/>
            </left>
            <right style="double">
              <color theme="3" tint="9.9948118533890809E-2"/>
            </right>
            <top style="double">
              <color theme="3" tint="9.9948118533890809E-2"/>
            </top>
            <bottom style="double">
              <color theme="3" tint="9.9948118533890809E-2"/>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Sales DB.xlsx]Support!PivotTable9</c:name>
    <c:fmtId val="2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Support!$B$8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Support!$A$9:$A$10</c:f>
              <c:strCache>
                <c:ptCount val="1"/>
                <c:pt idx="0">
                  <c:v>May</c:v>
                </c:pt>
              </c:strCache>
            </c:strRef>
          </c:cat>
          <c:val>
            <c:numRef>
              <c:f>Support!$B$9:$B$10</c:f>
              <c:numCache>
                <c:formatCode>0</c:formatCode>
                <c:ptCount val="1"/>
                <c:pt idx="0">
                  <c:v>290.64285714285717</c:v>
                </c:pt>
              </c:numCache>
            </c:numRef>
          </c:val>
          <c:extLst>
            <c:ext xmlns:c16="http://schemas.microsoft.com/office/drawing/2014/chart" uri="{C3380CC4-5D6E-409C-BE32-E72D297353CC}">
              <c16:uniqueId val="{00000000-64E4-45DC-8797-A273D6A4C265}"/>
            </c:ext>
          </c:extLst>
        </c:ser>
        <c:dLbls>
          <c:dLblPos val="outEnd"/>
          <c:showLegendKey val="0"/>
          <c:showVal val="1"/>
          <c:showCatName val="0"/>
          <c:showSerName val="0"/>
          <c:showPercent val="0"/>
          <c:showBubbleSize val="0"/>
        </c:dLbls>
        <c:gapWidth val="182"/>
        <c:axId val="19207391"/>
        <c:axId val="1074191695"/>
      </c:barChart>
      <c:catAx>
        <c:axId val="192073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191695"/>
        <c:crosses val="autoZero"/>
        <c:auto val="1"/>
        <c:lblAlgn val="ctr"/>
        <c:lblOffset val="100"/>
        <c:noMultiLvlLbl val="0"/>
      </c:catAx>
      <c:valAx>
        <c:axId val="1074191695"/>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Sales DB.xlsx]Support!PivotTable2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a:t>
            </a:r>
            <a:r>
              <a:rPr lang="en-US" baseline="0"/>
              <a:t> Sales and Sales Conversion Trend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7"/>
          <c:spPr>
            <a:solidFill>
              <a:schemeClr val="accent2">
                <a:alpha val="96000"/>
              </a:schemeClr>
            </a:solidFill>
            <a:ln w="9525">
              <a:noFill/>
            </a:ln>
            <a:effectLst/>
            <a:scene3d>
              <a:camera prst="orthographicFront"/>
              <a:lightRig rig="threePt" dir="t"/>
            </a:scene3d>
            <a:sp3d>
              <a:bevel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290764754017659E-2"/>
          <c:y val="9.9645547402549911E-2"/>
          <c:w val="0.82296694394682146"/>
          <c:h val="0.65702136191309424"/>
        </c:manualLayout>
      </c:layout>
      <c:barChart>
        <c:barDir val="col"/>
        <c:grouping val="clustered"/>
        <c:varyColors val="0"/>
        <c:ser>
          <c:idx val="0"/>
          <c:order val="0"/>
          <c:tx>
            <c:strRef>
              <c:f>Support!$G$3</c:f>
              <c:strCache>
                <c:ptCount val="1"/>
                <c:pt idx="0">
                  <c:v> Sales</c:v>
                </c:pt>
              </c:strCache>
            </c:strRef>
          </c:tx>
          <c:spPr>
            <a:solidFill>
              <a:schemeClr val="accent1"/>
            </a:solidFill>
            <a:ln>
              <a:noFill/>
            </a:ln>
            <a:effectLst/>
          </c:spPr>
          <c:invertIfNegative val="0"/>
          <c:cat>
            <c:multiLvlStrRef>
              <c:f>Support!$F$4:$F$19</c:f>
              <c:multiLvlStrCache>
                <c:ptCount val="14"/>
                <c:lvl>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lvl>
                <c:lvl>
                  <c:pt idx="0">
                    <c:v>May</c:v>
                  </c:pt>
                </c:lvl>
              </c:multiLvlStrCache>
            </c:multiLvlStrRef>
          </c:cat>
          <c:val>
            <c:numRef>
              <c:f>Support!$G$4:$G$19</c:f>
              <c:numCache>
                <c:formatCode>General</c:formatCode>
                <c:ptCount val="14"/>
                <c:pt idx="0">
                  <c:v>309</c:v>
                </c:pt>
                <c:pt idx="1">
                  <c:v>430</c:v>
                </c:pt>
                <c:pt idx="2">
                  <c:v>288</c:v>
                </c:pt>
                <c:pt idx="3">
                  <c:v>207</c:v>
                </c:pt>
                <c:pt idx="4">
                  <c:v>313</c:v>
                </c:pt>
                <c:pt idx="5">
                  <c:v>238</c:v>
                </c:pt>
                <c:pt idx="6">
                  <c:v>419</c:v>
                </c:pt>
                <c:pt idx="7">
                  <c:v>256</c:v>
                </c:pt>
                <c:pt idx="8">
                  <c:v>355</c:v>
                </c:pt>
                <c:pt idx="9">
                  <c:v>206</c:v>
                </c:pt>
                <c:pt idx="10">
                  <c:v>170</c:v>
                </c:pt>
                <c:pt idx="11">
                  <c:v>126</c:v>
                </c:pt>
                <c:pt idx="12">
                  <c:v>426</c:v>
                </c:pt>
                <c:pt idx="13">
                  <c:v>326</c:v>
                </c:pt>
              </c:numCache>
            </c:numRef>
          </c:val>
          <c:extLst>
            <c:ext xmlns:c16="http://schemas.microsoft.com/office/drawing/2014/chart" uri="{C3380CC4-5D6E-409C-BE32-E72D297353CC}">
              <c16:uniqueId val="{00000000-692E-4804-BB80-722923CD20B6}"/>
            </c:ext>
          </c:extLst>
        </c:ser>
        <c:dLbls>
          <c:showLegendKey val="0"/>
          <c:showVal val="0"/>
          <c:showCatName val="0"/>
          <c:showSerName val="0"/>
          <c:showPercent val="0"/>
          <c:showBubbleSize val="0"/>
        </c:dLbls>
        <c:gapWidth val="70"/>
        <c:axId val="474889487"/>
        <c:axId val="514576751"/>
      </c:barChart>
      <c:lineChart>
        <c:grouping val="standard"/>
        <c:varyColors val="0"/>
        <c:ser>
          <c:idx val="1"/>
          <c:order val="1"/>
          <c:tx>
            <c:strRef>
              <c:f>Support!$H$3</c:f>
              <c:strCache>
                <c:ptCount val="1"/>
                <c:pt idx="0">
                  <c:v> of Sales Conversion</c:v>
                </c:pt>
              </c:strCache>
            </c:strRef>
          </c:tx>
          <c:spPr>
            <a:ln w="28575" cap="rnd">
              <a:solidFill>
                <a:schemeClr val="accent2"/>
              </a:solidFill>
              <a:round/>
            </a:ln>
            <a:effectLst/>
          </c:spPr>
          <c:marker>
            <c:symbol val="circle"/>
            <c:size val="7"/>
            <c:spPr>
              <a:solidFill>
                <a:schemeClr val="accent2">
                  <a:alpha val="96000"/>
                </a:schemeClr>
              </a:solidFill>
              <a:ln w="9525">
                <a:noFill/>
              </a:ln>
              <a:effectLst/>
              <a:scene3d>
                <a:camera prst="orthographicFront"/>
                <a:lightRig rig="threePt" dir="t"/>
              </a:scene3d>
              <a:sp3d>
                <a:bevelT/>
              </a:sp3d>
            </c:spPr>
          </c:marker>
          <c:cat>
            <c:multiLvlStrRef>
              <c:f>Support!$F$4:$F$19</c:f>
              <c:multiLvlStrCache>
                <c:ptCount val="14"/>
                <c:lvl>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lvl>
                <c:lvl>
                  <c:pt idx="0">
                    <c:v>May</c:v>
                  </c:pt>
                </c:lvl>
              </c:multiLvlStrCache>
            </c:multiLvlStrRef>
          </c:cat>
          <c:val>
            <c:numRef>
              <c:f>Support!$H$4:$H$19</c:f>
              <c:numCache>
                <c:formatCode>0.00%</c:formatCode>
                <c:ptCount val="14"/>
                <c:pt idx="0">
                  <c:v>0.34448160535117056</c:v>
                </c:pt>
                <c:pt idx="1">
                  <c:v>0.81593927893738138</c:v>
                </c:pt>
                <c:pt idx="2">
                  <c:v>0.36090225563909772</c:v>
                </c:pt>
                <c:pt idx="3">
                  <c:v>0.29784172661870506</c:v>
                </c:pt>
                <c:pt idx="4">
                  <c:v>0.35935706084959818</c:v>
                </c:pt>
                <c:pt idx="5">
                  <c:v>0.3606060606060606</c:v>
                </c:pt>
                <c:pt idx="6">
                  <c:v>0.51222493887530562</c:v>
                </c:pt>
                <c:pt idx="7">
                  <c:v>0.27061310782241016</c:v>
                </c:pt>
                <c:pt idx="8">
                  <c:v>0.6228070175438597</c:v>
                </c:pt>
                <c:pt idx="9">
                  <c:v>0.30930930930930933</c:v>
                </c:pt>
                <c:pt idx="10">
                  <c:v>0.21850899742930591</c:v>
                </c:pt>
                <c:pt idx="11">
                  <c:v>0.17548746518105848</c:v>
                </c:pt>
                <c:pt idx="12">
                  <c:v>0.75265017667844525</c:v>
                </c:pt>
                <c:pt idx="13">
                  <c:v>0.34680851063829787</c:v>
                </c:pt>
              </c:numCache>
            </c:numRef>
          </c:val>
          <c:smooth val="1"/>
          <c:extLst>
            <c:ext xmlns:c16="http://schemas.microsoft.com/office/drawing/2014/chart" uri="{C3380CC4-5D6E-409C-BE32-E72D297353CC}">
              <c16:uniqueId val="{00000001-692E-4804-BB80-722923CD20B6}"/>
            </c:ext>
          </c:extLst>
        </c:ser>
        <c:dLbls>
          <c:showLegendKey val="0"/>
          <c:showVal val="0"/>
          <c:showCatName val="0"/>
          <c:showSerName val="0"/>
          <c:showPercent val="0"/>
          <c:showBubbleSize val="0"/>
        </c:dLbls>
        <c:marker val="1"/>
        <c:smooth val="0"/>
        <c:axId val="1635918959"/>
        <c:axId val="510499871"/>
      </c:lineChart>
      <c:catAx>
        <c:axId val="474889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576751"/>
        <c:crosses val="autoZero"/>
        <c:auto val="1"/>
        <c:lblAlgn val="ctr"/>
        <c:lblOffset val="100"/>
        <c:noMultiLvlLbl val="0"/>
      </c:catAx>
      <c:valAx>
        <c:axId val="5145767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889487"/>
        <c:crosses val="autoZero"/>
        <c:crossBetween val="between"/>
      </c:valAx>
      <c:valAx>
        <c:axId val="510499871"/>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918959"/>
        <c:crosses val="max"/>
        <c:crossBetween val="between"/>
      </c:valAx>
      <c:catAx>
        <c:axId val="1635918959"/>
        <c:scaling>
          <c:orientation val="minMax"/>
        </c:scaling>
        <c:delete val="1"/>
        <c:axPos val="b"/>
        <c:numFmt formatCode="General" sourceLinked="1"/>
        <c:majorTickMark val="out"/>
        <c:minorTickMark val="none"/>
        <c:tickLblPos val="nextTo"/>
        <c:crossAx val="510499871"/>
        <c:crosses val="autoZero"/>
        <c:auto val="1"/>
        <c:lblAlgn val="ctr"/>
        <c:lblOffset val="100"/>
        <c:noMultiLvlLbl val="0"/>
      </c:catAx>
      <c:spPr>
        <a:solidFill>
          <a:schemeClr val="bg1">
            <a:lumMod val="95000"/>
          </a:schemeClr>
        </a:solidFill>
        <a:ln w="19050">
          <a:solidFill>
            <a:schemeClr val="accent4"/>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 Sales DB.xlsx]Support!PivotTable6</c:name>
    <c:fmtId val="17"/>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Monthly Sales</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4"/>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5"/>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544799816254085"/>
          <c:y val="0.3531632758231073"/>
          <c:w val="0.76910400367491827"/>
          <c:h val="0.4931454408459387"/>
        </c:manualLayout>
      </c:layout>
      <c:pie3DChart>
        <c:varyColors val="1"/>
        <c:ser>
          <c:idx val="0"/>
          <c:order val="0"/>
          <c:tx>
            <c:strRef>
              <c:f>Support!$L$3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3EA6-4CB4-8C51-37D93E8E993C}"/>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3EA6-4CB4-8C51-37D93E8E993C}"/>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3EA6-4CB4-8C51-37D93E8E993C}"/>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3EA6-4CB4-8C51-37D93E8E993C}"/>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3EA6-4CB4-8C51-37D93E8E993C}"/>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1-3EA6-4CB4-8C51-37D93E8E993C}"/>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3-3EA6-4CB4-8C51-37D93E8E993C}"/>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5-3EA6-4CB4-8C51-37D93E8E993C}"/>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7-3EA6-4CB4-8C51-37D93E8E993C}"/>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9-3EA6-4CB4-8C51-37D93E8E993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Support!$K$4:$K$9</c:f>
              <c:strCache>
                <c:ptCount val="5"/>
                <c:pt idx="0">
                  <c:v>January</c:v>
                </c:pt>
                <c:pt idx="1">
                  <c:v>February</c:v>
                </c:pt>
                <c:pt idx="2">
                  <c:v>March</c:v>
                </c:pt>
                <c:pt idx="3">
                  <c:v>April</c:v>
                </c:pt>
                <c:pt idx="4">
                  <c:v>May</c:v>
                </c:pt>
              </c:strCache>
            </c:strRef>
          </c:cat>
          <c:val>
            <c:numRef>
              <c:f>Support!$L$4:$L$9</c:f>
              <c:numCache>
                <c:formatCode>General</c:formatCode>
                <c:ptCount val="5"/>
                <c:pt idx="0">
                  <c:v>4281</c:v>
                </c:pt>
                <c:pt idx="1">
                  <c:v>4473</c:v>
                </c:pt>
                <c:pt idx="2">
                  <c:v>4161</c:v>
                </c:pt>
                <c:pt idx="3">
                  <c:v>4286</c:v>
                </c:pt>
                <c:pt idx="4">
                  <c:v>4069</c:v>
                </c:pt>
              </c:numCache>
            </c:numRef>
          </c:val>
          <c:extLst>
            <c:ext xmlns:c16="http://schemas.microsoft.com/office/drawing/2014/chart" uri="{C3380CC4-5D6E-409C-BE32-E72D297353CC}">
              <c16:uniqueId val="{0000000A-3EA6-4CB4-8C51-37D93E8E993C}"/>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19050" cap="flat" cmpd="sng" algn="ctr">
      <a:solidFill>
        <a:schemeClr val="tx2">
          <a:lumMod val="50000"/>
          <a:lumOff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6.svg"/><Relationship Id="rId3" Type="http://schemas.openxmlformats.org/officeDocument/2006/relationships/image" Target="../media/image3.png"/><Relationship Id="rId7" Type="http://schemas.openxmlformats.org/officeDocument/2006/relationships/image" Target="../media/image5.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3.xml"/><Relationship Id="rId11" Type="http://schemas.openxmlformats.org/officeDocument/2006/relationships/image" Target="../media/image9.jpeg"/><Relationship Id="rId5" Type="http://schemas.openxmlformats.org/officeDocument/2006/relationships/chart" Target="../charts/chart2.xml"/><Relationship Id="rId10" Type="http://schemas.openxmlformats.org/officeDocument/2006/relationships/image" Target="../media/image8.svg"/><Relationship Id="rId4" Type="http://schemas.openxmlformats.org/officeDocument/2006/relationships/image" Target="../media/image4.svg"/><Relationship Id="rId9"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7</xdr:col>
      <xdr:colOff>1304925</xdr:colOff>
      <xdr:row>3</xdr:row>
      <xdr:rowOff>19050</xdr:rowOff>
    </xdr:from>
    <xdr:to>
      <xdr:col>9</xdr:col>
      <xdr:colOff>390525</xdr:colOff>
      <xdr:row>12</xdr:row>
      <xdr:rowOff>161925</xdr:rowOff>
    </xdr:to>
    <mc:AlternateContent xmlns:mc="http://schemas.openxmlformats.org/markup-compatibility/2006" xmlns:a14="http://schemas.microsoft.com/office/drawing/2010/main">
      <mc:Choice Requires="a14">
        <xdr:graphicFrame macro="">
          <xdr:nvGraphicFramePr>
            <xdr:cNvPr id="3" name="Month">
              <a:extLst>
                <a:ext uri="{FF2B5EF4-FFF2-40B4-BE49-F238E27FC236}">
                  <a16:creationId xmlns:a16="http://schemas.microsoft.com/office/drawing/2014/main" id="{1FDC1E10-0400-748E-0C3B-AE433AB08EF5}"/>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000750" y="590550"/>
              <a:ext cx="1457325"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838200</xdr:colOff>
      <xdr:row>2</xdr:row>
      <xdr:rowOff>85725</xdr:rowOff>
    </xdr:from>
    <xdr:to>
      <xdr:col>8</xdr:col>
      <xdr:colOff>38100</xdr:colOff>
      <xdr:row>14</xdr:row>
      <xdr:rowOff>152400</xdr:rowOff>
    </xdr:to>
    <xdr:graphicFrame macro="">
      <xdr:nvGraphicFramePr>
        <xdr:cNvPr id="4" name="Chart 3">
          <a:extLst>
            <a:ext uri="{FF2B5EF4-FFF2-40B4-BE49-F238E27FC236}">
              <a16:creationId xmlns:a16="http://schemas.microsoft.com/office/drawing/2014/main" id="{FBE087C8-AEBC-FBE4-892C-083D171DA8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304800</xdr:colOff>
      <xdr:row>0</xdr:row>
      <xdr:rowOff>95250</xdr:rowOff>
    </xdr:from>
    <xdr:to>
      <xdr:col>3</xdr:col>
      <xdr:colOff>904875</xdr:colOff>
      <xdr:row>4</xdr:row>
      <xdr:rowOff>169761</xdr:rowOff>
    </xdr:to>
    <xdr:sp macro="" textlink="">
      <xdr:nvSpPr>
        <xdr:cNvPr id="2" name="Rectangle 1">
          <a:extLst>
            <a:ext uri="{FF2B5EF4-FFF2-40B4-BE49-F238E27FC236}">
              <a16:creationId xmlns:a16="http://schemas.microsoft.com/office/drawing/2014/main" id="{F0F10027-492F-6FDE-F55E-6DE8DD0C3142}"/>
            </a:ext>
          </a:extLst>
        </xdr:cNvPr>
        <xdr:cNvSpPr/>
      </xdr:nvSpPr>
      <xdr:spPr>
        <a:xfrm>
          <a:off x="609600" y="95250"/>
          <a:ext cx="3000375" cy="836511"/>
        </a:xfrm>
        <a:prstGeom prst="rect">
          <a:avLst/>
        </a:prstGeom>
        <a:noFill/>
      </xdr:spPr>
      <xdr:txBody>
        <a:bodyPr wrap="square" lIns="91440" tIns="45720" rIns="91440" bIns="45720">
          <a:noAutofit/>
        </a:bodyPr>
        <a:lstStyle/>
        <a:p>
          <a:pPr algn="l"/>
          <a:r>
            <a:rPr lang="en-US" sz="2400" b="1" cap="none" spc="0">
              <a:ln w="0"/>
              <a:solidFill>
                <a:schemeClr val="tx1"/>
              </a:solidFill>
              <a:effectLst>
                <a:outerShdw blurRad="38100" dist="19050" dir="2700000" algn="tl" rotWithShape="0">
                  <a:schemeClr val="dk1">
                    <a:alpha val="40000"/>
                  </a:schemeClr>
                </a:outerShdw>
              </a:effectLst>
              <a:latin typeface="Agency FB" panose="020B0503020202020204" pitchFamily="34" charset="0"/>
            </a:rPr>
            <a:t>Monthly</a:t>
          </a:r>
          <a:r>
            <a:rPr lang="en-US" sz="2400" b="1" cap="none" spc="0" baseline="0">
              <a:ln w="0"/>
              <a:solidFill>
                <a:schemeClr val="tx1"/>
              </a:solidFill>
              <a:effectLst>
                <a:outerShdw blurRad="38100" dist="19050" dir="2700000" algn="tl" rotWithShape="0">
                  <a:schemeClr val="dk1">
                    <a:alpha val="40000"/>
                  </a:schemeClr>
                </a:outerShdw>
              </a:effectLst>
              <a:latin typeface="Agency FB" panose="020B0503020202020204" pitchFamily="34" charset="0"/>
            </a:rPr>
            <a:t> and Daily</a:t>
          </a:r>
          <a:r>
            <a:rPr lang="en-US" sz="2400" b="1" cap="none" spc="0">
              <a:ln w="0"/>
              <a:solidFill>
                <a:schemeClr val="tx1"/>
              </a:solidFill>
              <a:effectLst>
                <a:outerShdw blurRad="38100" dist="19050" dir="2700000" algn="tl" rotWithShape="0">
                  <a:schemeClr val="dk1">
                    <a:alpha val="40000"/>
                  </a:schemeClr>
                </a:outerShdw>
              </a:effectLst>
              <a:latin typeface="Agency FB" panose="020B0503020202020204" pitchFamily="34" charset="0"/>
            </a:rPr>
            <a:t> Sales Dashboard</a:t>
          </a:r>
        </a:p>
      </xdr:txBody>
    </xdr:sp>
    <xdr:clientData/>
  </xdr:twoCellAnchor>
  <xdr:twoCellAnchor editAs="absolute">
    <xdr:from>
      <xdr:col>3</xdr:col>
      <xdr:colOff>514350</xdr:colOff>
      <xdr:row>0</xdr:row>
      <xdr:rowOff>161925</xdr:rowOff>
    </xdr:from>
    <xdr:to>
      <xdr:col>6</xdr:col>
      <xdr:colOff>142875</xdr:colOff>
      <xdr:row>4</xdr:row>
      <xdr:rowOff>180975</xdr:rowOff>
    </xdr:to>
    <xdr:grpSp>
      <xdr:nvGrpSpPr>
        <xdr:cNvPr id="57" name="Group 56">
          <a:extLst>
            <a:ext uri="{FF2B5EF4-FFF2-40B4-BE49-F238E27FC236}">
              <a16:creationId xmlns:a16="http://schemas.microsoft.com/office/drawing/2014/main" id="{B91948DD-9A82-5341-8768-C7686B690EE5}"/>
            </a:ext>
          </a:extLst>
        </xdr:cNvPr>
        <xdr:cNvGrpSpPr/>
      </xdr:nvGrpSpPr>
      <xdr:grpSpPr>
        <a:xfrm>
          <a:off x="3219450" y="161925"/>
          <a:ext cx="2066925" cy="781050"/>
          <a:chOff x="3724278" y="123825"/>
          <a:chExt cx="1952622" cy="781050"/>
        </a:xfrm>
      </xdr:grpSpPr>
      <xdr:grpSp>
        <xdr:nvGrpSpPr>
          <xdr:cNvPr id="12" name="Group 11">
            <a:extLst>
              <a:ext uri="{FF2B5EF4-FFF2-40B4-BE49-F238E27FC236}">
                <a16:creationId xmlns:a16="http://schemas.microsoft.com/office/drawing/2014/main" id="{5A6677CC-2882-9C3F-7B13-5D60944EB3F9}"/>
              </a:ext>
            </a:extLst>
          </xdr:cNvPr>
          <xdr:cNvGrpSpPr/>
        </xdr:nvGrpSpPr>
        <xdr:grpSpPr>
          <a:xfrm>
            <a:off x="3724278" y="142875"/>
            <a:ext cx="1381122" cy="762000"/>
            <a:chOff x="3886202" y="123825"/>
            <a:chExt cx="1885898" cy="1247770"/>
          </a:xfrm>
        </xdr:grpSpPr>
        <xdr:sp macro="" textlink="">
          <xdr:nvSpPr>
            <xdr:cNvPr id="5" name="Rectangle: Rounded Corners 4">
              <a:extLst>
                <a:ext uri="{FF2B5EF4-FFF2-40B4-BE49-F238E27FC236}">
                  <a16:creationId xmlns:a16="http://schemas.microsoft.com/office/drawing/2014/main" id="{A35097BE-37DF-44DD-6608-8B85ECC43343}"/>
                </a:ext>
              </a:extLst>
            </xdr:cNvPr>
            <xdr:cNvSpPr/>
          </xdr:nvSpPr>
          <xdr:spPr>
            <a:xfrm>
              <a:off x="3905251" y="123825"/>
              <a:ext cx="1866849" cy="1238249"/>
            </a:xfrm>
            <a:prstGeom prst="roundRect">
              <a:avLst/>
            </a:prstGeom>
            <a:solidFill>
              <a:schemeClr val="accent4">
                <a:lumMod val="20000"/>
                <a:lumOff val="80000"/>
              </a:schemeClr>
            </a:solidFill>
            <a:ln w="3175">
              <a:solidFill>
                <a:srgbClr val="00B0F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Top Corners Rounded 9">
              <a:extLst>
                <a:ext uri="{FF2B5EF4-FFF2-40B4-BE49-F238E27FC236}">
                  <a16:creationId xmlns:a16="http://schemas.microsoft.com/office/drawing/2014/main" id="{20F28FD3-F8B4-ACAD-81DC-32A3E3F3D1AE}"/>
                </a:ext>
              </a:extLst>
            </xdr:cNvPr>
            <xdr:cNvSpPr/>
          </xdr:nvSpPr>
          <xdr:spPr>
            <a:xfrm rot="16200000">
              <a:off x="3462341" y="547686"/>
              <a:ext cx="1247770" cy="400048"/>
            </a:xfrm>
            <a:prstGeom prst="round2SameRect">
              <a:avLst>
                <a:gd name="adj1" fmla="val 50000"/>
                <a:gd name="adj2" fmla="val 0"/>
              </a:avLst>
            </a:prstGeom>
            <a:solidFill>
              <a:schemeClr val="accent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pic>
        <xdr:nvPicPr>
          <xdr:cNvPr id="32" name="Graphic 31" descr="Telephone with solid fill">
            <a:extLst>
              <a:ext uri="{FF2B5EF4-FFF2-40B4-BE49-F238E27FC236}">
                <a16:creationId xmlns:a16="http://schemas.microsoft.com/office/drawing/2014/main" id="{FE377509-0B28-1B08-4EFC-97A93963217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971924" y="123825"/>
            <a:ext cx="409575" cy="409575"/>
          </a:xfrm>
          <a:prstGeom prst="rect">
            <a:avLst/>
          </a:prstGeom>
        </xdr:spPr>
      </xdr:pic>
      <xdr:sp macro="" textlink="">
        <xdr:nvSpPr>
          <xdr:cNvPr id="41" name="TextBox 40">
            <a:extLst>
              <a:ext uri="{FF2B5EF4-FFF2-40B4-BE49-F238E27FC236}">
                <a16:creationId xmlns:a16="http://schemas.microsoft.com/office/drawing/2014/main" id="{31670650-6CEB-6ED2-B200-6E2E456E5333}"/>
              </a:ext>
            </a:extLst>
          </xdr:cNvPr>
          <xdr:cNvSpPr txBox="1"/>
        </xdr:nvSpPr>
        <xdr:spPr>
          <a:xfrm>
            <a:off x="4191000" y="447675"/>
            <a:ext cx="14859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sp macro="" textlink="Support!$A$3">
        <xdr:nvSpPr>
          <xdr:cNvPr id="42" name="Rectangle 41">
            <a:extLst>
              <a:ext uri="{FF2B5EF4-FFF2-40B4-BE49-F238E27FC236}">
                <a16:creationId xmlns:a16="http://schemas.microsoft.com/office/drawing/2014/main" id="{BB6F5C48-3DCB-4F94-BC7D-DA757887451F}"/>
              </a:ext>
            </a:extLst>
          </xdr:cNvPr>
          <xdr:cNvSpPr/>
        </xdr:nvSpPr>
        <xdr:spPr>
          <a:xfrm>
            <a:off x="4419600" y="512228"/>
            <a:ext cx="914400" cy="272767"/>
          </a:xfrm>
          <a:prstGeom prst="rect">
            <a:avLst/>
          </a:prstGeom>
          <a:noFill/>
        </xdr:spPr>
        <xdr:txBody>
          <a:bodyPr wrap="square" lIns="91440" tIns="45720" rIns="91440" bIns="45720">
            <a:spAutoFit/>
          </a:bodyPr>
          <a:lstStyle/>
          <a:p>
            <a:pPr algn="l"/>
            <a:fld id="{E2244266-F370-4555-BAE3-3B4DBAF9B354}" type="TxLink">
              <a:rPr lang="en-US" sz="1100" b="1" i="0" u="none" strike="noStrike" cap="none" spc="0">
                <a:ln w="0"/>
                <a:solidFill>
                  <a:srgbClr val="000000"/>
                </a:solidFill>
                <a:effectLst>
                  <a:outerShdw blurRad="38100" dist="19050" dir="2700000" algn="tl" rotWithShape="0">
                    <a:schemeClr val="dk1">
                      <a:alpha val="40000"/>
                    </a:schemeClr>
                  </a:outerShdw>
                </a:effectLst>
                <a:latin typeface="Aptos Narrow"/>
              </a:rPr>
              <a:pPr algn="l"/>
              <a:t> calls</a:t>
            </a:fld>
            <a:endParaRPr lang="en-US" sz="2800" b="1" cap="none" spc="0">
              <a:ln w="0"/>
              <a:solidFill>
                <a:schemeClr val="tx1"/>
              </a:solidFill>
              <a:effectLst>
                <a:outerShdw blurRad="38100" dist="19050" dir="2700000" algn="tl" rotWithShape="0">
                  <a:schemeClr val="dk1">
                    <a:alpha val="40000"/>
                  </a:schemeClr>
                </a:outerShdw>
              </a:effectLst>
              <a:latin typeface="Agency FB" panose="020B0503020202020204" pitchFamily="34" charset="0"/>
            </a:endParaRPr>
          </a:p>
        </xdr:txBody>
      </xdr:sp>
      <xdr:sp macro="" textlink="Support!$A$4">
        <xdr:nvSpPr>
          <xdr:cNvPr id="45" name="Rectangle 44">
            <a:extLst>
              <a:ext uri="{FF2B5EF4-FFF2-40B4-BE49-F238E27FC236}">
                <a16:creationId xmlns:a16="http://schemas.microsoft.com/office/drawing/2014/main" id="{2BB554F5-709D-4F3D-A1A5-51BD1E9B6F35}"/>
              </a:ext>
            </a:extLst>
          </xdr:cNvPr>
          <xdr:cNvSpPr/>
        </xdr:nvSpPr>
        <xdr:spPr>
          <a:xfrm>
            <a:off x="4305300" y="207428"/>
            <a:ext cx="914400" cy="387478"/>
          </a:xfrm>
          <a:prstGeom prst="rect">
            <a:avLst/>
          </a:prstGeom>
          <a:noFill/>
        </xdr:spPr>
        <xdr:txBody>
          <a:bodyPr wrap="square" lIns="91440" tIns="45720" rIns="91440" bIns="45720">
            <a:spAutoFit/>
          </a:bodyPr>
          <a:lstStyle/>
          <a:p>
            <a:pPr algn="l"/>
            <a:fld id="{353094DD-42A9-4433-8C9C-15C76DCD20E6}" type="TxLink">
              <a:rPr lang="en-US" sz="1800" b="1" i="0" u="none" strike="noStrike" cap="none" spc="0">
                <a:ln w="0"/>
                <a:solidFill>
                  <a:schemeClr val="accent4"/>
                </a:solidFill>
                <a:effectLst>
                  <a:outerShdw blurRad="38100" dist="19050" dir="2700000" algn="tl" rotWithShape="0">
                    <a:schemeClr val="dk1">
                      <a:alpha val="40000"/>
                    </a:schemeClr>
                  </a:outerShdw>
                </a:effectLst>
                <a:latin typeface="Aptos Narrow"/>
              </a:rPr>
              <a:pPr algn="l"/>
              <a:t>10450</a:t>
            </a:fld>
            <a:endParaRPr lang="en-US" sz="1800" b="1" cap="none" spc="0">
              <a:ln w="0"/>
              <a:solidFill>
                <a:schemeClr val="accent4"/>
              </a:solidFill>
              <a:effectLst>
                <a:outerShdw blurRad="38100" dist="19050" dir="2700000" algn="tl" rotWithShape="0">
                  <a:schemeClr val="dk1">
                    <a:alpha val="40000"/>
                  </a:schemeClr>
                </a:outerShdw>
              </a:effectLst>
              <a:latin typeface="Agency FB" panose="020B0503020202020204" pitchFamily="34" charset="0"/>
            </a:endParaRPr>
          </a:p>
        </xdr:txBody>
      </xdr:sp>
    </xdr:grpSp>
    <xdr:clientData/>
  </xdr:twoCellAnchor>
  <xdr:twoCellAnchor editAs="absolute">
    <xdr:from>
      <xdr:col>7</xdr:col>
      <xdr:colOff>457202</xdr:colOff>
      <xdr:row>0</xdr:row>
      <xdr:rowOff>182617</xdr:rowOff>
    </xdr:from>
    <xdr:to>
      <xdr:col>10</xdr:col>
      <xdr:colOff>28575</xdr:colOff>
      <xdr:row>5</xdr:row>
      <xdr:rowOff>50212</xdr:rowOff>
    </xdr:to>
    <xdr:grpSp>
      <xdr:nvGrpSpPr>
        <xdr:cNvPr id="60" name="Group 59">
          <a:extLst>
            <a:ext uri="{FF2B5EF4-FFF2-40B4-BE49-F238E27FC236}">
              <a16:creationId xmlns:a16="http://schemas.microsoft.com/office/drawing/2014/main" id="{1F7A15B9-1A47-64FE-6C0F-B6630AB6CAF0}"/>
            </a:ext>
          </a:extLst>
        </xdr:cNvPr>
        <xdr:cNvGrpSpPr/>
      </xdr:nvGrpSpPr>
      <xdr:grpSpPr>
        <a:xfrm>
          <a:off x="6210302" y="182617"/>
          <a:ext cx="1400173" cy="820095"/>
          <a:chOff x="7981954" y="142874"/>
          <a:chExt cx="1885951" cy="890829"/>
        </a:xfrm>
      </xdr:grpSpPr>
      <xdr:grpSp>
        <xdr:nvGrpSpPr>
          <xdr:cNvPr id="25" name="Group 24">
            <a:extLst>
              <a:ext uri="{FF2B5EF4-FFF2-40B4-BE49-F238E27FC236}">
                <a16:creationId xmlns:a16="http://schemas.microsoft.com/office/drawing/2014/main" id="{92C3F310-EE46-4991-BC5D-C074B06613D0}"/>
              </a:ext>
            </a:extLst>
          </xdr:cNvPr>
          <xdr:cNvGrpSpPr/>
        </xdr:nvGrpSpPr>
        <xdr:grpSpPr>
          <a:xfrm>
            <a:off x="7981954" y="142874"/>
            <a:ext cx="1885951" cy="825939"/>
            <a:chOff x="3886201" y="123823"/>
            <a:chExt cx="2575232" cy="1352468"/>
          </a:xfrm>
        </xdr:grpSpPr>
        <xdr:sp macro="" textlink="">
          <xdr:nvSpPr>
            <xdr:cNvPr id="26" name="Rectangle: Rounded Corners 25">
              <a:extLst>
                <a:ext uri="{FF2B5EF4-FFF2-40B4-BE49-F238E27FC236}">
                  <a16:creationId xmlns:a16="http://schemas.microsoft.com/office/drawing/2014/main" id="{3BD4EF3E-36A8-BB35-77B2-1613AD3C85C6}"/>
                </a:ext>
              </a:extLst>
            </xdr:cNvPr>
            <xdr:cNvSpPr/>
          </xdr:nvSpPr>
          <xdr:spPr>
            <a:xfrm>
              <a:off x="3918258" y="170616"/>
              <a:ext cx="2543175" cy="1238249"/>
            </a:xfrm>
            <a:prstGeom prst="roundRect">
              <a:avLst/>
            </a:prstGeom>
            <a:solidFill>
              <a:schemeClr val="accent5">
                <a:lumMod val="20000"/>
                <a:lumOff val="80000"/>
              </a:schemeClr>
            </a:solidFill>
            <a:ln w="3175">
              <a:solidFill>
                <a:schemeClr val="accent5"/>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7" name="Rectangle: Top Corners Rounded 26">
              <a:extLst>
                <a:ext uri="{FF2B5EF4-FFF2-40B4-BE49-F238E27FC236}">
                  <a16:creationId xmlns:a16="http://schemas.microsoft.com/office/drawing/2014/main" id="{087590E3-15D1-6E0F-3EC9-3C0A3ECCFD52}"/>
                </a:ext>
              </a:extLst>
            </xdr:cNvPr>
            <xdr:cNvSpPr/>
          </xdr:nvSpPr>
          <xdr:spPr>
            <a:xfrm rot="16200000">
              <a:off x="3409991" y="600033"/>
              <a:ext cx="1352468" cy="400048"/>
            </a:xfrm>
            <a:prstGeom prst="round2SameRect">
              <a:avLst>
                <a:gd name="adj1" fmla="val 50000"/>
                <a:gd name="adj2" fmla="val 0"/>
              </a:avLst>
            </a:prstGeom>
            <a:solidFill>
              <a:schemeClr val="accent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pic>
        <xdr:nvPicPr>
          <xdr:cNvPr id="36" name="Graphic 35" descr="Shopping cart with solid fill">
            <a:extLst>
              <a:ext uri="{FF2B5EF4-FFF2-40B4-BE49-F238E27FC236}">
                <a16:creationId xmlns:a16="http://schemas.microsoft.com/office/drawing/2014/main" id="{481C7D24-022C-41F9-8F71-0E552920A45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277225" y="152401"/>
            <a:ext cx="276226" cy="276226"/>
          </a:xfrm>
          <a:prstGeom prst="rect">
            <a:avLst/>
          </a:prstGeom>
        </xdr:spPr>
      </xdr:pic>
      <xdr:sp macro="" textlink="Support!$C$4">
        <xdr:nvSpPr>
          <xdr:cNvPr id="48" name="Rectangle 47">
            <a:extLst>
              <a:ext uri="{FF2B5EF4-FFF2-40B4-BE49-F238E27FC236}">
                <a16:creationId xmlns:a16="http://schemas.microsoft.com/office/drawing/2014/main" id="{8A4126FF-09B1-40C4-8FCD-16C0CDE6DBA9}"/>
              </a:ext>
            </a:extLst>
          </xdr:cNvPr>
          <xdr:cNvSpPr/>
        </xdr:nvSpPr>
        <xdr:spPr>
          <a:xfrm>
            <a:off x="8584941" y="260804"/>
            <a:ext cx="1167498" cy="338363"/>
          </a:xfrm>
          <a:prstGeom prst="rect">
            <a:avLst/>
          </a:prstGeom>
          <a:noFill/>
        </xdr:spPr>
        <xdr:txBody>
          <a:bodyPr wrap="square" lIns="91440" tIns="45720" rIns="91440" bIns="45720">
            <a:spAutoFit/>
          </a:bodyPr>
          <a:lstStyle/>
          <a:p>
            <a:pPr marL="0" indent="0" algn="l"/>
            <a:fld id="{DD1F721F-656D-43CD-9723-8D11DD142246}" type="TxLink">
              <a:rPr lang="en-US" sz="1400" b="1" i="0" u="none" strike="noStrike" cap="none" spc="0">
                <a:ln w="0"/>
                <a:solidFill>
                  <a:schemeClr val="accent5"/>
                </a:solidFill>
                <a:effectLst>
                  <a:outerShdw blurRad="38100" dist="19050" dir="2700000" algn="tl" rotWithShape="0">
                    <a:schemeClr val="dk1">
                      <a:alpha val="40000"/>
                    </a:schemeClr>
                  </a:outerShdw>
                </a:effectLst>
                <a:latin typeface="Aptos Narrow"/>
                <a:ea typeface="+mn-ea"/>
                <a:cs typeface="+mn-cs"/>
              </a:rPr>
              <a:pPr marL="0" indent="0" algn="l"/>
              <a:t>38.94%</a:t>
            </a:fld>
            <a:endParaRPr lang="en-US" sz="1400" b="1" i="0" u="none" strike="noStrike" cap="none" spc="0">
              <a:ln w="0"/>
              <a:solidFill>
                <a:schemeClr val="accent5"/>
              </a:solidFill>
              <a:effectLst>
                <a:outerShdw blurRad="38100" dist="19050" dir="2700000" algn="tl" rotWithShape="0">
                  <a:schemeClr val="dk1">
                    <a:alpha val="40000"/>
                  </a:schemeClr>
                </a:outerShdw>
              </a:effectLst>
              <a:latin typeface="Aptos Narrow"/>
              <a:ea typeface="+mn-ea"/>
              <a:cs typeface="+mn-cs"/>
            </a:endParaRPr>
          </a:p>
        </xdr:txBody>
      </xdr:sp>
      <xdr:sp macro="" textlink="Support!$C$3">
        <xdr:nvSpPr>
          <xdr:cNvPr id="53" name="Rectangle 52">
            <a:extLst>
              <a:ext uri="{FF2B5EF4-FFF2-40B4-BE49-F238E27FC236}">
                <a16:creationId xmlns:a16="http://schemas.microsoft.com/office/drawing/2014/main" id="{33AC2560-AD05-4F45-9B16-F9C2159ADAFD}"/>
              </a:ext>
            </a:extLst>
          </xdr:cNvPr>
          <xdr:cNvSpPr/>
        </xdr:nvSpPr>
        <xdr:spPr>
          <a:xfrm>
            <a:off x="8315325" y="550328"/>
            <a:ext cx="1428747" cy="483375"/>
          </a:xfrm>
          <a:prstGeom prst="rect">
            <a:avLst/>
          </a:prstGeom>
          <a:noFill/>
        </xdr:spPr>
        <xdr:txBody>
          <a:bodyPr wrap="square" lIns="91440" tIns="45720" rIns="91440" bIns="45720">
            <a:spAutoFit/>
          </a:bodyPr>
          <a:lstStyle/>
          <a:p>
            <a:pPr algn="l"/>
            <a:fld id="{4EF7688F-606B-408C-A270-A70E937876D4}"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Aptos Narrow"/>
              </a:rPr>
              <a:pPr algn="l"/>
              <a:t>   Sales Conversion</a:t>
            </a:fld>
            <a:endParaRPr lang="en-US" sz="1800" b="1" cap="none" spc="0">
              <a:ln w="0"/>
              <a:solidFill>
                <a:schemeClr val="accent4"/>
              </a:solidFill>
              <a:effectLst>
                <a:outerShdw blurRad="38100" dist="19050" dir="2700000" algn="tl" rotWithShape="0">
                  <a:schemeClr val="dk1">
                    <a:alpha val="40000"/>
                  </a:schemeClr>
                </a:outerShdw>
              </a:effectLst>
              <a:latin typeface="Agency FB" panose="020B0503020202020204" pitchFamily="34" charset="0"/>
            </a:endParaRPr>
          </a:p>
        </xdr:txBody>
      </xdr:sp>
    </xdr:grpSp>
    <xdr:clientData/>
  </xdr:twoCellAnchor>
  <xdr:twoCellAnchor editAs="oneCell">
    <xdr:from>
      <xdr:col>0</xdr:col>
      <xdr:colOff>276224</xdr:colOff>
      <xdr:row>6</xdr:row>
      <xdr:rowOff>114299</xdr:rowOff>
    </xdr:from>
    <xdr:to>
      <xdr:col>3</xdr:col>
      <xdr:colOff>171450</xdr:colOff>
      <xdr:row>14</xdr:row>
      <xdr:rowOff>152400</xdr:rowOff>
    </xdr:to>
    <mc:AlternateContent xmlns:mc="http://schemas.openxmlformats.org/markup-compatibility/2006" xmlns:a14="http://schemas.microsoft.com/office/drawing/2010/main">
      <mc:Choice Requires="a14">
        <xdr:graphicFrame macro="">
          <xdr:nvGraphicFramePr>
            <xdr:cNvPr id="65" name="Calendar">
              <a:extLst>
                <a:ext uri="{FF2B5EF4-FFF2-40B4-BE49-F238E27FC236}">
                  <a16:creationId xmlns:a16="http://schemas.microsoft.com/office/drawing/2014/main" id="{C802D69F-00E3-6B1B-F94A-5FACF0C57044}"/>
                </a:ext>
              </a:extLst>
            </xdr:cNvPr>
            <xdr:cNvGraphicFramePr/>
          </xdr:nvGraphicFramePr>
          <xdr:xfrm>
            <a:off x="0" y="0"/>
            <a:ext cx="0" cy="0"/>
          </xdr:xfrm>
          <a:graphic>
            <a:graphicData uri="http://schemas.microsoft.com/office/drawing/2010/slicer">
              <sle:slicer xmlns:sle="http://schemas.microsoft.com/office/drawing/2010/slicer" name="Calendar"/>
            </a:graphicData>
          </a:graphic>
        </xdr:graphicFrame>
      </mc:Choice>
      <mc:Fallback xmlns="">
        <xdr:sp macro="" textlink="">
          <xdr:nvSpPr>
            <xdr:cNvPr id="0" name=""/>
            <xdr:cNvSpPr>
              <a:spLocks noTextEdit="1"/>
            </xdr:cNvSpPr>
          </xdr:nvSpPr>
          <xdr:spPr>
            <a:xfrm>
              <a:off x="276224" y="1257299"/>
              <a:ext cx="2600326" cy="15621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504826</xdr:colOff>
      <xdr:row>5</xdr:row>
      <xdr:rowOff>66675</xdr:rowOff>
    </xdr:from>
    <xdr:to>
      <xdr:col>12</xdr:col>
      <xdr:colOff>285750</xdr:colOff>
      <xdr:row>22</xdr:row>
      <xdr:rowOff>85724</xdr:rowOff>
    </xdr:to>
    <xdr:graphicFrame macro="">
      <xdr:nvGraphicFramePr>
        <xdr:cNvPr id="70" name="Chart 69">
          <a:extLst>
            <a:ext uri="{FF2B5EF4-FFF2-40B4-BE49-F238E27FC236}">
              <a16:creationId xmlns:a16="http://schemas.microsoft.com/office/drawing/2014/main" id="{7A1E5911-8534-4C12-963A-68BCCF48F4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285750</xdr:colOff>
      <xdr:row>14</xdr:row>
      <xdr:rowOff>171450</xdr:rowOff>
    </xdr:from>
    <xdr:to>
      <xdr:col>3</xdr:col>
      <xdr:colOff>161926</xdr:colOff>
      <xdr:row>23</xdr:row>
      <xdr:rowOff>19049</xdr:rowOff>
    </xdr:to>
    <xdr:graphicFrame macro="">
      <xdr:nvGraphicFramePr>
        <xdr:cNvPr id="71" name="Chart 70">
          <a:extLst>
            <a:ext uri="{FF2B5EF4-FFF2-40B4-BE49-F238E27FC236}">
              <a16:creationId xmlns:a16="http://schemas.microsoft.com/office/drawing/2014/main" id="{B7E77563-6A47-434E-B7CC-FD50D4C64E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219077</xdr:colOff>
      <xdr:row>0</xdr:row>
      <xdr:rowOff>182212</xdr:rowOff>
    </xdr:from>
    <xdr:to>
      <xdr:col>7</xdr:col>
      <xdr:colOff>419100</xdr:colOff>
      <xdr:row>4</xdr:row>
      <xdr:rowOff>161925</xdr:rowOff>
    </xdr:to>
    <xdr:grpSp>
      <xdr:nvGrpSpPr>
        <xdr:cNvPr id="78" name="Group 77">
          <a:extLst>
            <a:ext uri="{FF2B5EF4-FFF2-40B4-BE49-F238E27FC236}">
              <a16:creationId xmlns:a16="http://schemas.microsoft.com/office/drawing/2014/main" id="{BA8E662E-2F32-1B88-5E86-14B03682D36B}"/>
            </a:ext>
          </a:extLst>
        </xdr:cNvPr>
        <xdr:cNvGrpSpPr/>
      </xdr:nvGrpSpPr>
      <xdr:grpSpPr>
        <a:xfrm>
          <a:off x="4752977" y="182212"/>
          <a:ext cx="1419223" cy="741713"/>
          <a:chOff x="5419727" y="172687"/>
          <a:chExt cx="1743073" cy="741713"/>
        </a:xfrm>
      </xdr:grpSpPr>
      <xdr:grpSp>
        <xdr:nvGrpSpPr>
          <xdr:cNvPr id="68" name="Group 67">
            <a:extLst>
              <a:ext uri="{FF2B5EF4-FFF2-40B4-BE49-F238E27FC236}">
                <a16:creationId xmlns:a16="http://schemas.microsoft.com/office/drawing/2014/main" id="{92B6838C-7B05-F13D-1A6A-37289D589A0B}"/>
              </a:ext>
            </a:extLst>
          </xdr:cNvPr>
          <xdr:cNvGrpSpPr/>
        </xdr:nvGrpSpPr>
        <xdr:grpSpPr>
          <a:xfrm>
            <a:off x="5419727" y="172687"/>
            <a:ext cx="1743073" cy="741713"/>
            <a:chOff x="7105652" y="125062"/>
            <a:chExt cx="1866898" cy="771525"/>
          </a:xfrm>
        </xdr:grpSpPr>
        <xdr:grpSp>
          <xdr:nvGrpSpPr>
            <xdr:cNvPr id="67" name="Group 66">
              <a:extLst>
                <a:ext uri="{FF2B5EF4-FFF2-40B4-BE49-F238E27FC236}">
                  <a16:creationId xmlns:a16="http://schemas.microsoft.com/office/drawing/2014/main" id="{6CA4E71E-F796-12B4-6866-AB02536B528E}"/>
                </a:ext>
              </a:extLst>
            </xdr:cNvPr>
            <xdr:cNvGrpSpPr/>
          </xdr:nvGrpSpPr>
          <xdr:grpSpPr>
            <a:xfrm>
              <a:off x="7105652" y="125062"/>
              <a:ext cx="1866898" cy="771525"/>
              <a:chOff x="7105652" y="125062"/>
              <a:chExt cx="1866898" cy="771525"/>
            </a:xfrm>
          </xdr:grpSpPr>
          <xdr:sp macro="" textlink="">
            <xdr:nvSpPr>
              <xdr:cNvPr id="23" name="Rectangle: Rounded Corners 22">
                <a:extLst>
                  <a:ext uri="{FF2B5EF4-FFF2-40B4-BE49-F238E27FC236}">
                    <a16:creationId xmlns:a16="http://schemas.microsoft.com/office/drawing/2014/main" id="{DF13DFE9-86C5-9D8E-605E-504C3A278E7B}"/>
                  </a:ext>
                </a:extLst>
              </xdr:cNvPr>
              <xdr:cNvSpPr/>
            </xdr:nvSpPr>
            <xdr:spPr>
              <a:xfrm>
                <a:off x="7110077" y="125062"/>
                <a:ext cx="1862473" cy="756186"/>
              </a:xfrm>
              <a:prstGeom prst="roundRect">
                <a:avLst/>
              </a:prstGeom>
              <a:solidFill>
                <a:schemeClr val="accent6">
                  <a:lumMod val="20000"/>
                  <a:lumOff val="80000"/>
                </a:schemeClr>
              </a:solidFill>
              <a:ln w="3175">
                <a:solidFill>
                  <a:srgbClr val="00B0F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 name="Rectangle: Top Corners Rounded 23">
                <a:extLst>
                  <a:ext uri="{FF2B5EF4-FFF2-40B4-BE49-F238E27FC236}">
                    <a16:creationId xmlns:a16="http://schemas.microsoft.com/office/drawing/2014/main" id="{BCDD26BB-69D9-54B8-7065-3EB004EB7DC8}"/>
                  </a:ext>
                </a:extLst>
              </xdr:cNvPr>
              <xdr:cNvSpPr/>
            </xdr:nvSpPr>
            <xdr:spPr>
              <a:xfrm rot="16200000">
                <a:off x="6871138" y="369101"/>
                <a:ext cx="762000" cy="292972"/>
              </a:xfrm>
              <a:prstGeom prst="round2SameRect">
                <a:avLst>
                  <a:gd name="adj1" fmla="val 50000"/>
                  <a:gd name="adj2" fmla="val 0"/>
                </a:avLst>
              </a:prstGeom>
              <a:solidFill>
                <a:schemeClr val="accent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Support!$B$4">
          <xdr:nvSpPr>
            <xdr:cNvPr id="46" name="Rectangle 45">
              <a:extLst>
                <a:ext uri="{FF2B5EF4-FFF2-40B4-BE49-F238E27FC236}">
                  <a16:creationId xmlns:a16="http://schemas.microsoft.com/office/drawing/2014/main" id="{743F5A11-993A-43BC-950A-B83D3D68881E}"/>
                </a:ext>
              </a:extLst>
            </xdr:cNvPr>
            <xdr:cNvSpPr/>
          </xdr:nvSpPr>
          <xdr:spPr>
            <a:xfrm>
              <a:off x="7791450" y="245528"/>
              <a:ext cx="914400" cy="389112"/>
            </a:xfrm>
            <a:prstGeom prst="rect">
              <a:avLst/>
            </a:prstGeom>
            <a:noFill/>
            <a:ln>
              <a:noFill/>
            </a:ln>
          </xdr:spPr>
          <xdr:txBody>
            <a:bodyPr wrap="square" lIns="91440" tIns="45720" rIns="91440" bIns="45720">
              <a:spAutoFit/>
            </a:bodyPr>
            <a:lstStyle/>
            <a:p>
              <a:pPr marL="0" indent="0" algn="l"/>
              <a:fld id="{09FF74F2-DF5E-4F79-9687-8CB1D41B73F7}" type="TxLink">
                <a:rPr lang="en-US" sz="1800" b="1" i="0" u="none" strike="noStrike" cap="none" spc="0">
                  <a:ln w="0"/>
                  <a:solidFill>
                    <a:schemeClr val="accent6"/>
                  </a:solidFill>
                  <a:effectLst>
                    <a:outerShdw blurRad="38100" dist="19050" dir="2700000" algn="tl" rotWithShape="0">
                      <a:schemeClr val="dk1">
                        <a:alpha val="40000"/>
                      </a:schemeClr>
                    </a:outerShdw>
                  </a:effectLst>
                  <a:latin typeface="Aptos Narrow"/>
                  <a:ea typeface="+mn-ea"/>
                  <a:cs typeface="+mn-cs"/>
                </a:rPr>
                <a:pPr marL="0" indent="0" algn="l"/>
                <a:t>4069</a:t>
              </a:fld>
              <a:endParaRPr lang="en-US" sz="1800" b="1" i="0" u="none" strike="noStrike" cap="none" spc="0">
                <a:ln w="0"/>
                <a:solidFill>
                  <a:schemeClr val="accent6"/>
                </a:solidFill>
                <a:effectLst>
                  <a:outerShdw blurRad="38100" dist="19050" dir="2700000" algn="tl" rotWithShape="0">
                    <a:schemeClr val="dk1">
                      <a:alpha val="40000"/>
                    </a:schemeClr>
                  </a:outerShdw>
                </a:effectLst>
                <a:latin typeface="Aptos Narrow"/>
                <a:ea typeface="+mn-ea"/>
                <a:cs typeface="+mn-cs"/>
              </a:endParaRPr>
            </a:p>
          </xdr:txBody>
        </xdr:sp>
        <xdr:sp macro="" textlink="Support!$B$3">
          <xdr:nvSpPr>
            <xdr:cNvPr id="47" name="Rectangle 46">
              <a:extLst>
                <a:ext uri="{FF2B5EF4-FFF2-40B4-BE49-F238E27FC236}">
                  <a16:creationId xmlns:a16="http://schemas.microsoft.com/office/drawing/2014/main" id="{29419D47-D8F7-4F02-897A-884BBEB0086B}"/>
                </a:ext>
              </a:extLst>
            </xdr:cNvPr>
            <xdr:cNvSpPr/>
          </xdr:nvSpPr>
          <xdr:spPr>
            <a:xfrm>
              <a:off x="7848600" y="569378"/>
              <a:ext cx="914400" cy="283730"/>
            </a:xfrm>
            <a:prstGeom prst="rect">
              <a:avLst/>
            </a:prstGeom>
            <a:noFill/>
          </xdr:spPr>
          <xdr:txBody>
            <a:bodyPr wrap="square" lIns="91440" tIns="45720" rIns="91440" bIns="45720">
              <a:spAutoFit/>
            </a:bodyPr>
            <a:lstStyle/>
            <a:p>
              <a:pPr algn="l"/>
              <a:fld id="{74C0D15D-7142-4967-BCF5-A40217E337F1}"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Aptos Narrow"/>
                </a:rPr>
                <a:pPr algn="l"/>
                <a:t> Sales</a:t>
              </a:fld>
              <a:endParaRPr lang="en-US" sz="1800" b="1" cap="none" spc="0">
                <a:ln w="0"/>
                <a:solidFill>
                  <a:schemeClr val="accent4"/>
                </a:solidFill>
                <a:effectLst>
                  <a:outerShdw blurRad="38100" dist="19050" dir="2700000" algn="tl" rotWithShape="0">
                    <a:schemeClr val="dk1">
                      <a:alpha val="40000"/>
                    </a:schemeClr>
                  </a:outerShdw>
                </a:effectLst>
                <a:latin typeface="Agency FB" panose="020B0503020202020204" pitchFamily="34" charset="0"/>
              </a:endParaRPr>
            </a:p>
          </xdr:txBody>
        </xdr:sp>
      </xdr:grpSp>
      <xdr:pic>
        <xdr:nvPicPr>
          <xdr:cNvPr id="74" name="Graphic 73" descr="Bar graph with upward trend with solid fill">
            <a:extLst>
              <a:ext uri="{FF2B5EF4-FFF2-40B4-BE49-F238E27FC236}">
                <a16:creationId xmlns:a16="http://schemas.microsoft.com/office/drawing/2014/main" id="{20A3F82E-579E-CC83-4C46-D40D7A19EDA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676901" y="200026"/>
            <a:ext cx="304800" cy="304800"/>
          </a:xfrm>
          <a:prstGeom prst="rect">
            <a:avLst/>
          </a:prstGeom>
        </xdr:spPr>
      </xdr:pic>
    </xdr:grpSp>
    <xdr:clientData/>
  </xdr:twoCellAnchor>
  <xdr:twoCellAnchor>
    <xdr:from>
      <xdr:col>10</xdr:col>
      <xdr:colOff>95250</xdr:colOff>
      <xdr:row>0</xdr:row>
      <xdr:rowOff>161925</xdr:rowOff>
    </xdr:from>
    <xdr:to>
      <xdr:col>12</xdr:col>
      <xdr:colOff>276225</xdr:colOff>
      <xdr:row>4</xdr:row>
      <xdr:rowOff>186808</xdr:rowOff>
    </xdr:to>
    <xdr:grpSp>
      <xdr:nvGrpSpPr>
        <xdr:cNvPr id="77" name="Group 76">
          <a:extLst>
            <a:ext uri="{FF2B5EF4-FFF2-40B4-BE49-F238E27FC236}">
              <a16:creationId xmlns:a16="http://schemas.microsoft.com/office/drawing/2014/main" id="{A58E3B61-0139-0C2C-F473-4095D50F2EF6}"/>
            </a:ext>
          </a:extLst>
        </xdr:cNvPr>
        <xdr:cNvGrpSpPr/>
      </xdr:nvGrpSpPr>
      <xdr:grpSpPr>
        <a:xfrm>
          <a:off x="7677150" y="161925"/>
          <a:ext cx="1400175" cy="786883"/>
          <a:chOff x="9144000" y="140347"/>
          <a:chExt cx="1704975" cy="786883"/>
        </a:xfrm>
      </xdr:grpSpPr>
      <xdr:grpSp>
        <xdr:nvGrpSpPr>
          <xdr:cNvPr id="72" name="Group 71">
            <a:extLst>
              <a:ext uri="{FF2B5EF4-FFF2-40B4-BE49-F238E27FC236}">
                <a16:creationId xmlns:a16="http://schemas.microsoft.com/office/drawing/2014/main" id="{2B328CDA-14DC-118B-EABA-22585B166272}"/>
              </a:ext>
            </a:extLst>
          </xdr:cNvPr>
          <xdr:cNvGrpSpPr/>
        </xdr:nvGrpSpPr>
        <xdr:grpSpPr>
          <a:xfrm>
            <a:off x="9144000" y="140347"/>
            <a:ext cx="1704975" cy="786883"/>
            <a:chOff x="9115425" y="111772"/>
            <a:chExt cx="1704975" cy="786883"/>
          </a:xfrm>
        </xdr:grpSpPr>
        <xdr:grpSp>
          <xdr:nvGrpSpPr>
            <xdr:cNvPr id="63" name="Group 62">
              <a:extLst>
                <a:ext uri="{FF2B5EF4-FFF2-40B4-BE49-F238E27FC236}">
                  <a16:creationId xmlns:a16="http://schemas.microsoft.com/office/drawing/2014/main" id="{EE741FDB-733A-1362-E915-A731DDD66410}"/>
                </a:ext>
              </a:extLst>
            </xdr:cNvPr>
            <xdr:cNvGrpSpPr/>
          </xdr:nvGrpSpPr>
          <xdr:grpSpPr>
            <a:xfrm>
              <a:off x="9115425" y="142469"/>
              <a:ext cx="1704975" cy="756186"/>
              <a:chOff x="10115553" y="104775"/>
              <a:chExt cx="1914523" cy="756186"/>
            </a:xfrm>
          </xdr:grpSpPr>
          <xdr:sp macro="" textlink="">
            <xdr:nvSpPr>
              <xdr:cNvPr id="29" name="Rectangle: Rounded Corners 28">
                <a:extLst>
                  <a:ext uri="{FF2B5EF4-FFF2-40B4-BE49-F238E27FC236}">
                    <a16:creationId xmlns:a16="http://schemas.microsoft.com/office/drawing/2014/main" id="{B5AA2CAB-2B74-A05F-9584-74EAD50EDD87}"/>
                  </a:ext>
                </a:extLst>
              </xdr:cNvPr>
              <xdr:cNvSpPr/>
            </xdr:nvSpPr>
            <xdr:spPr>
              <a:xfrm>
                <a:off x="10167603" y="104775"/>
                <a:ext cx="1862473" cy="756186"/>
              </a:xfrm>
              <a:prstGeom prst="roundRect">
                <a:avLst/>
              </a:prstGeom>
              <a:solidFill>
                <a:schemeClr val="accent2">
                  <a:lumMod val="20000"/>
                  <a:lumOff val="80000"/>
                </a:schemeClr>
              </a:solidFill>
              <a:ln w="3175">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0" name="Rectangle: Top Corners Rounded 29">
                <a:extLst>
                  <a:ext uri="{FF2B5EF4-FFF2-40B4-BE49-F238E27FC236}">
                    <a16:creationId xmlns:a16="http://schemas.microsoft.com/office/drawing/2014/main" id="{AC2FE559-4F6C-37C0-44C7-87C03940CA96}"/>
                  </a:ext>
                </a:extLst>
              </xdr:cNvPr>
              <xdr:cNvSpPr/>
            </xdr:nvSpPr>
            <xdr:spPr>
              <a:xfrm rot="16200000">
                <a:off x="9895123" y="344254"/>
                <a:ext cx="733831" cy="292972"/>
              </a:xfrm>
              <a:prstGeom prst="round2SameRect">
                <a:avLst>
                  <a:gd name="adj1" fmla="val 50000"/>
                  <a:gd name="adj2" fmla="val 0"/>
                </a:avLst>
              </a:prstGeom>
              <a:solidFill>
                <a:schemeClr val="accent2"/>
              </a:solidFill>
              <a:ln>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Support!$D$4">
          <xdr:nvSpPr>
            <xdr:cNvPr id="49" name="Rectangle 48">
              <a:extLst>
                <a:ext uri="{FF2B5EF4-FFF2-40B4-BE49-F238E27FC236}">
                  <a16:creationId xmlns:a16="http://schemas.microsoft.com/office/drawing/2014/main" id="{7B79B0E9-8226-4A28-8367-F93338695B73}"/>
                </a:ext>
              </a:extLst>
            </xdr:cNvPr>
            <xdr:cNvSpPr/>
          </xdr:nvSpPr>
          <xdr:spPr>
            <a:xfrm>
              <a:off x="9607406" y="111772"/>
              <a:ext cx="814317" cy="374077"/>
            </a:xfrm>
            <a:prstGeom prst="rect">
              <a:avLst/>
            </a:prstGeom>
            <a:noFill/>
          </xdr:spPr>
          <xdr:txBody>
            <a:bodyPr wrap="square" lIns="91440" tIns="45720" rIns="91440" bIns="45720">
              <a:noAutofit/>
            </a:bodyPr>
            <a:lstStyle/>
            <a:p>
              <a:pPr marL="0" indent="0" algn="l"/>
              <a:fld id="{2A99E532-7793-4749-9464-9E719B0E8E50}" type="TxLink">
                <a:rPr lang="en-US" sz="1800" b="1" i="0" u="none" strike="noStrike" cap="none" spc="0">
                  <a:ln w="0"/>
                  <a:solidFill>
                    <a:schemeClr val="accent2"/>
                  </a:solidFill>
                  <a:effectLst>
                    <a:outerShdw blurRad="38100" dist="19050" dir="2700000" algn="tl" rotWithShape="0">
                      <a:schemeClr val="dk1">
                        <a:alpha val="40000"/>
                      </a:schemeClr>
                    </a:outerShdw>
                  </a:effectLst>
                  <a:latin typeface="Aptos Narrow"/>
                  <a:ea typeface="+mn-ea"/>
                  <a:cs typeface="+mn-cs"/>
                </a:rPr>
                <a:pPr marL="0" indent="0" algn="l"/>
                <a:t>291</a:t>
              </a:fld>
              <a:endParaRPr lang="en-US" sz="1800" b="1" i="0" u="none" strike="noStrike" cap="none" spc="0">
                <a:ln w="0"/>
                <a:solidFill>
                  <a:schemeClr val="accent2"/>
                </a:solidFill>
                <a:effectLst>
                  <a:outerShdw blurRad="38100" dist="19050" dir="2700000" algn="tl" rotWithShape="0">
                    <a:schemeClr val="dk1">
                      <a:alpha val="40000"/>
                    </a:schemeClr>
                  </a:outerShdw>
                </a:effectLst>
                <a:latin typeface="Aptos Narrow"/>
                <a:ea typeface="+mn-ea"/>
                <a:cs typeface="+mn-cs"/>
              </a:endParaRPr>
            </a:p>
          </xdr:txBody>
        </xdr:sp>
        <xdr:sp macro="" textlink="Support!$D$3">
          <xdr:nvSpPr>
            <xdr:cNvPr id="51" name="Rectangle 50">
              <a:extLst>
                <a:ext uri="{FF2B5EF4-FFF2-40B4-BE49-F238E27FC236}">
                  <a16:creationId xmlns:a16="http://schemas.microsoft.com/office/drawing/2014/main" id="{6DFB52B6-2024-4961-B918-C3D0C20844B3}"/>
                </a:ext>
              </a:extLst>
            </xdr:cNvPr>
            <xdr:cNvSpPr/>
          </xdr:nvSpPr>
          <xdr:spPr>
            <a:xfrm>
              <a:off x="9632853" y="407047"/>
              <a:ext cx="814317" cy="444994"/>
            </a:xfrm>
            <a:prstGeom prst="rect">
              <a:avLst/>
            </a:prstGeom>
            <a:noFill/>
          </xdr:spPr>
          <xdr:txBody>
            <a:bodyPr wrap="square" lIns="91440" tIns="45720" rIns="91440" bIns="45720">
              <a:noAutofit/>
            </a:bodyPr>
            <a:lstStyle/>
            <a:p>
              <a:pPr algn="l"/>
              <a:fld id="{489FAE2F-2B46-498C-B9F6-95832DDF245F}"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Aptos Narrow"/>
                </a:rPr>
                <a:pPr algn="l"/>
                <a:t>Average of Sales</a:t>
              </a:fld>
              <a:endParaRPr lang="en-US" sz="1800" b="1" cap="none" spc="0">
                <a:ln w="0"/>
                <a:solidFill>
                  <a:schemeClr val="accent4"/>
                </a:solidFill>
                <a:effectLst>
                  <a:outerShdw blurRad="38100" dist="19050" dir="2700000" algn="tl" rotWithShape="0">
                    <a:schemeClr val="dk1">
                      <a:alpha val="40000"/>
                    </a:schemeClr>
                  </a:outerShdw>
                </a:effectLst>
                <a:latin typeface="Agency FB" panose="020B0503020202020204" pitchFamily="34" charset="0"/>
              </a:endParaRPr>
            </a:p>
          </xdr:txBody>
        </xdr:sp>
      </xdr:grpSp>
      <xdr:pic>
        <xdr:nvPicPr>
          <xdr:cNvPr id="76" name="Graphic 75" descr="Bar chart outline">
            <a:extLst>
              <a:ext uri="{FF2B5EF4-FFF2-40B4-BE49-F238E27FC236}">
                <a16:creationId xmlns:a16="http://schemas.microsoft.com/office/drawing/2014/main" id="{940DCB6E-7E97-C558-B6EF-82148860E29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9372601" y="152401"/>
            <a:ext cx="304800" cy="304800"/>
          </a:xfrm>
          <a:prstGeom prst="rect">
            <a:avLst/>
          </a:prstGeom>
        </xdr:spPr>
      </xdr:pic>
    </xdr:grpSp>
    <xdr:clientData/>
  </xdr:twoCellAnchor>
  <xdr:twoCellAnchor editAs="oneCell">
    <xdr:from>
      <xdr:col>0</xdr:col>
      <xdr:colOff>66675</xdr:colOff>
      <xdr:row>1</xdr:row>
      <xdr:rowOff>47625</xdr:rowOff>
    </xdr:from>
    <xdr:to>
      <xdr:col>1</xdr:col>
      <xdr:colOff>276225</xdr:colOff>
      <xdr:row>3</xdr:row>
      <xdr:rowOff>123825</xdr:rowOff>
    </xdr:to>
    <xdr:pic>
      <xdr:nvPicPr>
        <xdr:cNvPr id="8" name="Picture 7" descr="Graph">
          <a:extLst>
            <a:ext uri="{FF2B5EF4-FFF2-40B4-BE49-F238E27FC236}">
              <a16:creationId xmlns:a16="http://schemas.microsoft.com/office/drawing/2014/main" id="{ADBBCD84-7256-044F-887E-4D9524C33222}"/>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flipH="1">
          <a:off x="66675" y="238125"/>
          <a:ext cx="514350" cy="4572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pe" refreshedDate="45338.868504166669" createdVersion="8" refreshedVersion="8" minRefreshableVersion="3" recordCount="151" xr:uid="{65E30EC2-CBED-4C90-B4C1-F8597D48240B}">
  <cacheSource type="worksheet">
    <worksheetSource name="Table1"/>
  </cacheSource>
  <cacheFields count="8">
    <cacheField name="Date" numFmtId="16">
      <sharedItems containsSemiMixedTypes="0" containsNonDate="0" containsDate="1" containsString="0" minDate="2021-01-01T00:00:00" maxDate="2021-06-01T00:00:00" count="151">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sharedItems>
      <fieldGroup par="7"/>
    </cacheField>
    <cacheField name="# of Calls" numFmtId="0">
      <sharedItems containsSemiMixedTypes="0" containsString="0" containsNumber="1" containsInteger="1" minValue="501" maxValue="999"/>
    </cacheField>
    <cacheField name="Sales" numFmtId="0">
      <sharedItems containsSemiMixedTypes="0" containsString="0" containsNumber="1" containsInteger="1" minValue="101" maxValue="499"/>
    </cacheField>
    <cacheField name="Calendar"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onth" numFmtId="164">
      <sharedItems count="5">
        <s v="January"/>
        <s v="February"/>
        <s v="March"/>
        <s v="April"/>
        <s v="May"/>
      </sharedItems>
    </cacheField>
    <cacheField name="Sales Conversion" numFmtId="0" formula="Sales/'# of Calls'" databaseField="0"/>
    <cacheField name="Days (Date)" numFmtId="0" databaseField="0">
      <fieldGroup base="0">
        <rangePr groupBy="days" startDate="2021-01-01T00:00:00" endDate="2021-06-01T00:00:00"/>
        <groupItems count="368">
          <s v="&lt;1/1/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6/1/2021"/>
        </groupItems>
      </fieldGroup>
    </cacheField>
    <cacheField name="Months (Date)" numFmtId="0" databaseField="0">
      <fieldGroup base="0">
        <rangePr groupBy="months" startDate="2021-01-01T00:00:00" endDate="2021-06-01T00:00:00"/>
        <groupItems count="14">
          <s v="&lt;1/1/2021"/>
          <s v="Jan"/>
          <s v="Feb"/>
          <s v="Mar"/>
          <s v="Apr"/>
          <s v="May"/>
          <s v="Jun"/>
          <s v="Jul"/>
          <s v="Aug"/>
          <s v="Sep"/>
          <s v="Oct"/>
          <s v="Nov"/>
          <s v="Dec"/>
          <s v="&gt;6/1/2021"/>
        </groupItems>
      </fieldGroup>
    </cacheField>
  </cacheFields>
  <extLst>
    <ext xmlns:x14="http://schemas.microsoft.com/office/spreadsheetml/2009/9/main" uri="{725AE2AE-9491-48be-B2B4-4EB974FC3084}">
      <x14:pivotCacheDefinition pivotCacheId="3830775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1">
  <r>
    <x v="0"/>
    <n v="627"/>
    <n v="279"/>
    <x v="0"/>
    <x v="0"/>
  </r>
  <r>
    <x v="1"/>
    <n v="530"/>
    <n v="179"/>
    <x v="1"/>
    <x v="0"/>
  </r>
  <r>
    <x v="2"/>
    <n v="950"/>
    <n v="287"/>
    <x v="2"/>
    <x v="0"/>
  </r>
  <r>
    <x v="3"/>
    <n v="821"/>
    <n v="406"/>
    <x v="3"/>
    <x v="0"/>
  </r>
  <r>
    <x v="4"/>
    <n v="837"/>
    <n v="317"/>
    <x v="4"/>
    <x v="0"/>
  </r>
  <r>
    <x v="5"/>
    <n v="627"/>
    <n v="181"/>
    <x v="5"/>
    <x v="0"/>
  </r>
  <r>
    <x v="6"/>
    <n v="552"/>
    <n v="491"/>
    <x v="6"/>
    <x v="0"/>
  </r>
  <r>
    <x v="7"/>
    <n v="648"/>
    <n v="300"/>
    <x v="7"/>
    <x v="0"/>
  </r>
  <r>
    <x v="8"/>
    <n v="540"/>
    <n v="420"/>
    <x v="8"/>
    <x v="0"/>
  </r>
  <r>
    <x v="9"/>
    <n v="828"/>
    <n v="461"/>
    <x v="9"/>
    <x v="0"/>
  </r>
  <r>
    <x v="10"/>
    <n v="726"/>
    <n v="337"/>
    <x v="10"/>
    <x v="0"/>
  </r>
  <r>
    <x v="11"/>
    <n v="596"/>
    <n v="206"/>
    <x v="11"/>
    <x v="0"/>
  </r>
  <r>
    <x v="12"/>
    <n v="784"/>
    <n v="192"/>
    <x v="12"/>
    <x v="0"/>
  </r>
  <r>
    <x v="13"/>
    <n v="965"/>
    <n v="225"/>
    <x v="13"/>
    <x v="0"/>
  </r>
  <r>
    <x v="14"/>
    <n v="544"/>
    <n v="486"/>
    <x v="14"/>
    <x v="0"/>
  </r>
  <r>
    <x v="15"/>
    <n v="940"/>
    <n v="368"/>
    <x v="15"/>
    <x v="0"/>
  </r>
  <r>
    <x v="16"/>
    <n v="729"/>
    <n v="138"/>
    <x v="16"/>
    <x v="0"/>
  </r>
  <r>
    <x v="17"/>
    <n v="992"/>
    <n v="343"/>
    <x v="17"/>
    <x v="0"/>
  </r>
  <r>
    <x v="18"/>
    <n v="540"/>
    <n v="382"/>
    <x v="18"/>
    <x v="0"/>
  </r>
  <r>
    <x v="19"/>
    <n v="668"/>
    <n v="275"/>
    <x v="19"/>
    <x v="0"/>
  </r>
  <r>
    <x v="20"/>
    <n v="669"/>
    <n v="448"/>
    <x v="20"/>
    <x v="0"/>
  </r>
  <r>
    <x v="21"/>
    <n v="729"/>
    <n v="169"/>
    <x v="21"/>
    <x v="0"/>
  </r>
  <r>
    <x v="22"/>
    <n v="882"/>
    <n v="348"/>
    <x v="22"/>
    <x v="0"/>
  </r>
  <r>
    <x v="23"/>
    <n v="890"/>
    <n v="405"/>
    <x v="23"/>
    <x v="0"/>
  </r>
  <r>
    <x v="24"/>
    <n v="892"/>
    <n v="139"/>
    <x v="24"/>
    <x v="0"/>
  </r>
  <r>
    <x v="25"/>
    <n v="632"/>
    <n v="474"/>
    <x v="25"/>
    <x v="0"/>
  </r>
  <r>
    <x v="26"/>
    <n v="899"/>
    <n v="180"/>
    <x v="26"/>
    <x v="0"/>
  </r>
  <r>
    <x v="27"/>
    <n v="931"/>
    <n v="280"/>
    <x v="27"/>
    <x v="0"/>
  </r>
  <r>
    <x v="28"/>
    <n v="771"/>
    <n v="444"/>
    <x v="28"/>
    <x v="0"/>
  </r>
  <r>
    <x v="29"/>
    <n v="520"/>
    <n v="168"/>
    <x v="29"/>
    <x v="0"/>
  </r>
  <r>
    <x v="30"/>
    <n v="618"/>
    <n v="476"/>
    <x v="30"/>
    <x v="0"/>
  </r>
  <r>
    <x v="31"/>
    <n v="732"/>
    <n v="446"/>
    <x v="0"/>
    <x v="1"/>
  </r>
  <r>
    <x v="32"/>
    <n v="771"/>
    <n v="437"/>
    <x v="1"/>
    <x v="1"/>
  </r>
  <r>
    <x v="33"/>
    <n v="941"/>
    <n v="251"/>
    <x v="2"/>
    <x v="1"/>
  </r>
  <r>
    <x v="34"/>
    <n v="985"/>
    <n v="176"/>
    <x v="3"/>
    <x v="1"/>
  </r>
  <r>
    <x v="35"/>
    <n v="931"/>
    <n v="299"/>
    <x v="4"/>
    <x v="1"/>
  </r>
  <r>
    <x v="36"/>
    <n v="770"/>
    <n v="108"/>
    <x v="5"/>
    <x v="1"/>
  </r>
  <r>
    <x v="37"/>
    <n v="642"/>
    <n v="222"/>
    <x v="6"/>
    <x v="1"/>
  </r>
  <r>
    <x v="38"/>
    <n v="606"/>
    <n v="183"/>
    <x v="7"/>
    <x v="1"/>
  </r>
  <r>
    <x v="39"/>
    <n v="777"/>
    <n v="447"/>
    <x v="8"/>
    <x v="1"/>
  </r>
  <r>
    <x v="40"/>
    <n v="851"/>
    <n v="407"/>
    <x v="9"/>
    <x v="1"/>
  </r>
  <r>
    <x v="41"/>
    <n v="930"/>
    <n v="452"/>
    <x v="10"/>
    <x v="1"/>
  </r>
  <r>
    <x v="42"/>
    <n v="582"/>
    <n v="205"/>
    <x v="11"/>
    <x v="1"/>
  </r>
  <r>
    <x v="43"/>
    <n v="581"/>
    <n v="345"/>
    <x v="12"/>
    <x v="1"/>
  </r>
  <r>
    <x v="44"/>
    <n v="735"/>
    <n v="495"/>
    <x v="13"/>
    <x v="1"/>
  </r>
  <r>
    <x v="45"/>
    <n v="787"/>
    <n v="283"/>
    <x v="14"/>
    <x v="1"/>
  </r>
  <r>
    <x v="46"/>
    <n v="527"/>
    <n v="115"/>
    <x v="15"/>
    <x v="1"/>
  </r>
  <r>
    <x v="47"/>
    <n v="954"/>
    <n v="105"/>
    <x v="16"/>
    <x v="1"/>
  </r>
  <r>
    <x v="48"/>
    <n v="851"/>
    <n v="180"/>
    <x v="17"/>
    <x v="1"/>
  </r>
  <r>
    <x v="49"/>
    <n v="802"/>
    <n v="490"/>
    <x v="18"/>
    <x v="1"/>
  </r>
  <r>
    <x v="50"/>
    <n v="601"/>
    <n v="366"/>
    <x v="19"/>
    <x v="1"/>
  </r>
  <r>
    <x v="51"/>
    <n v="999"/>
    <n v="348"/>
    <x v="20"/>
    <x v="1"/>
  </r>
  <r>
    <x v="52"/>
    <n v="837"/>
    <n v="123"/>
    <x v="21"/>
    <x v="1"/>
  </r>
  <r>
    <x v="53"/>
    <n v="759"/>
    <n v="435"/>
    <x v="22"/>
    <x v="1"/>
  </r>
  <r>
    <x v="54"/>
    <n v="657"/>
    <n v="378"/>
    <x v="23"/>
    <x v="1"/>
  </r>
  <r>
    <x v="55"/>
    <n v="571"/>
    <n v="312"/>
    <x v="24"/>
    <x v="1"/>
  </r>
  <r>
    <x v="56"/>
    <n v="796"/>
    <n v="341"/>
    <x v="25"/>
    <x v="1"/>
  </r>
  <r>
    <x v="57"/>
    <n v="501"/>
    <n v="309"/>
    <x v="26"/>
    <x v="1"/>
  </r>
  <r>
    <x v="58"/>
    <n v="779"/>
    <n v="325"/>
    <x v="27"/>
    <x v="1"/>
  </r>
  <r>
    <x v="59"/>
    <n v="976"/>
    <n v="193"/>
    <x v="0"/>
    <x v="2"/>
  </r>
  <r>
    <x v="60"/>
    <n v="658"/>
    <n v="114"/>
    <x v="1"/>
    <x v="2"/>
  </r>
  <r>
    <x v="61"/>
    <n v="647"/>
    <n v="256"/>
    <x v="2"/>
    <x v="2"/>
  </r>
  <r>
    <x v="62"/>
    <n v="991"/>
    <n v="407"/>
    <x v="3"/>
    <x v="2"/>
  </r>
  <r>
    <x v="63"/>
    <n v="502"/>
    <n v="146"/>
    <x v="4"/>
    <x v="2"/>
  </r>
  <r>
    <x v="64"/>
    <n v="770"/>
    <n v="315"/>
    <x v="5"/>
    <x v="2"/>
  </r>
  <r>
    <x v="65"/>
    <n v="953"/>
    <n v="499"/>
    <x v="6"/>
    <x v="2"/>
  </r>
  <r>
    <x v="66"/>
    <n v="754"/>
    <n v="161"/>
    <x v="7"/>
    <x v="2"/>
  </r>
  <r>
    <x v="67"/>
    <n v="950"/>
    <n v="376"/>
    <x v="8"/>
    <x v="2"/>
  </r>
  <r>
    <x v="68"/>
    <n v="613"/>
    <n v="266"/>
    <x v="9"/>
    <x v="2"/>
  </r>
  <r>
    <x v="69"/>
    <n v="888"/>
    <n v="373"/>
    <x v="10"/>
    <x v="2"/>
  </r>
  <r>
    <x v="70"/>
    <n v="886"/>
    <n v="443"/>
    <x v="11"/>
    <x v="2"/>
  </r>
  <r>
    <x v="71"/>
    <n v="722"/>
    <n v="286"/>
    <x v="12"/>
    <x v="2"/>
  </r>
  <r>
    <x v="72"/>
    <n v="550"/>
    <n v="326"/>
    <x v="13"/>
    <x v="2"/>
  </r>
  <r>
    <x v="73"/>
    <n v="860"/>
    <n v="222"/>
    <x v="14"/>
    <x v="2"/>
  </r>
  <r>
    <x v="74"/>
    <n v="806"/>
    <n v="429"/>
    <x v="15"/>
    <x v="2"/>
  </r>
  <r>
    <x v="75"/>
    <n v="736"/>
    <n v="284"/>
    <x v="16"/>
    <x v="2"/>
  </r>
  <r>
    <x v="76"/>
    <n v="945"/>
    <n v="246"/>
    <x v="17"/>
    <x v="2"/>
  </r>
  <r>
    <x v="77"/>
    <n v="641"/>
    <n v="352"/>
    <x v="18"/>
    <x v="2"/>
  </r>
  <r>
    <x v="78"/>
    <n v="675"/>
    <n v="154"/>
    <x v="19"/>
    <x v="2"/>
  </r>
  <r>
    <x v="79"/>
    <n v="986"/>
    <n v="221"/>
    <x v="20"/>
    <x v="2"/>
  </r>
  <r>
    <x v="80"/>
    <n v="980"/>
    <n v="410"/>
    <x v="21"/>
    <x v="2"/>
  </r>
  <r>
    <x v="81"/>
    <n v="848"/>
    <n v="306"/>
    <x v="22"/>
    <x v="2"/>
  </r>
  <r>
    <x v="82"/>
    <n v="635"/>
    <n v="120"/>
    <x v="23"/>
    <x v="2"/>
  </r>
  <r>
    <x v="83"/>
    <n v="729"/>
    <n v="225"/>
    <x v="24"/>
    <x v="2"/>
  </r>
  <r>
    <x v="84"/>
    <n v="737"/>
    <n v="185"/>
    <x v="25"/>
    <x v="2"/>
  </r>
  <r>
    <x v="85"/>
    <n v="505"/>
    <n v="407"/>
    <x v="26"/>
    <x v="2"/>
  </r>
  <r>
    <x v="86"/>
    <n v="566"/>
    <n v="186"/>
    <x v="27"/>
    <x v="2"/>
  </r>
  <r>
    <x v="87"/>
    <n v="850"/>
    <n v="483"/>
    <x v="28"/>
    <x v="2"/>
  </r>
  <r>
    <x v="88"/>
    <n v="554"/>
    <n v="167"/>
    <x v="29"/>
    <x v="2"/>
  </r>
  <r>
    <x v="89"/>
    <n v="675"/>
    <n v="207"/>
    <x v="30"/>
    <x v="2"/>
  </r>
  <r>
    <x v="90"/>
    <n v="796"/>
    <n v="456"/>
    <x v="0"/>
    <x v="3"/>
  </r>
  <r>
    <x v="91"/>
    <n v="727"/>
    <n v="239"/>
    <x v="1"/>
    <x v="3"/>
  </r>
  <r>
    <x v="92"/>
    <n v="806"/>
    <n v="352"/>
    <x v="2"/>
    <x v="3"/>
  </r>
  <r>
    <x v="93"/>
    <n v="560"/>
    <n v="240"/>
    <x v="3"/>
    <x v="3"/>
  </r>
  <r>
    <x v="94"/>
    <n v="996"/>
    <n v="432"/>
    <x v="4"/>
    <x v="3"/>
  </r>
  <r>
    <x v="95"/>
    <n v="669"/>
    <n v="205"/>
    <x v="5"/>
    <x v="3"/>
  </r>
  <r>
    <x v="96"/>
    <n v="998"/>
    <n v="117"/>
    <x v="6"/>
    <x v="3"/>
  </r>
  <r>
    <x v="97"/>
    <n v="512"/>
    <n v="221"/>
    <x v="7"/>
    <x v="3"/>
  </r>
  <r>
    <x v="98"/>
    <n v="893"/>
    <n v="175"/>
    <x v="8"/>
    <x v="3"/>
  </r>
  <r>
    <x v="99"/>
    <n v="797"/>
    <n v="288"/>
    <x v="9"/>
    <x v="3"/>
  </r>
  <r>
    <x v="100"/>
    <n v="663"/>
    <n v="452"/>
    <x v="10"/>
    <x v="3"/>
  </r>
  <r>
    <x v="101"/>
    <n v="554"/>
    <n v="491"/>
    <x v="11"/>
    <x v="3"/>
  </r>
  <r>
    <x v="102"/>
    <n v="703"/>
    <n v="260"/>
    <x v="12"/>
    <x v="3"/>
  </r>
  <r>
    <x v="103"/>
    <n v="857"/>
    <n v="358"/>
    <x v="13"/>
    <x v="3"/>
  </r>
  <r>
    <x v="104"/>
    <n v="664"/>
    <n v="460"/>
    <x v="14"/>
    <x v="3"/>
  </r>
  <r>
    <x v="105"/>
    <n v="962"/>
    <n v="273"/>
    <x v="15"/>
    <x v="3"/>
  </r>
  <r>
    <x v="106"/>
    <n v="590"/>
    <n v="280"/>
    <x v="16"/>
    <x v="3"/>
  </r>
  <r>
    <x v="107"/>
    <n v="613"/>
    <n v="491"/>
    <x v="17"/>
    <x v="3"/>
  </r>
  <r>
    <x v="108"/>
    <n v="914"/>
    <n v="249"/>
    <x v="18"/>
    <x v="3"/>
  </r>
  <r>
    <x v="109"/>
    <n v="549"/>
    <n v="158"/>
    <x v="19"/>
    <x v="3"/>
  </r>
  <r>
    <x v="110"/>
    <n v="516"/>
    <n v="201"/>
    <x v="20"/>
    <x v="3"/>
  </r>
  <r>
    <x v="111"/>
    <n v="803"/>
    <n v="265"/>
    <x v="21"/>
    <x v="3"/>
  </r>
  <r>
    <x v="112"/>
    <n v="802"/>
    <n v="411"/>
    <x v="22"/>
    <x v="3"/>
  </r>
  <r>
    <x v="113"/>
    <n v="986"/>
    <n v="105"/>
    <x v="23"/>
    <x v="3"/>
  </r>
  <r>
    <x v="114"/>
    <n v="568"/>
    <n v="174"/>
    <x v="24"/>
    <x v="3"/>
  </r>
  <r>
    <x v="115"/>
    <n v="638"/>
    <n v="346"/>
    <x v="25"/>
    <x v="3"/>
  </r>
  <r>
    <x v="116"/>
    <n v="712"/>
    <n v="233"/>
    <x v="26"/>
    <x v="3"/>
  </r>
  <r>
    <x v="117"/>
    <n v="789"/>
    <n v="182"/>
    <x v="27"/>
    <x v="3"/>
  </r>
  <r>
    <x v="118"/>
    <n v="820"/>
    <n v="123"/>
    <x v="28"/>
    <x v="3"/>
  </r>
  <r>
    <x v="119"/>
    <n v="569"/>
    <n v="410"/>
    <x v="29"/>
    <x v="3"/>
  </r>
  <r>
    <x v="120"/>
    <n v="897"/>
    <n v="309"/>
    <x v="0"/>
    <x v="4"/>
  </r>
  <r>
    <x v="121"/>
    <n v="527"/>
    <n v="430"/>
    <x v="1"/>
    <x v="4"/>
  </r>
  <r>
    <x v="122"/>
    <n v="798"/>
    <n v="288"/>
    <x v="2"/>
    <x v="4"/>
  </r>
  <r>
    <x v="123"/>
    <n v="695"/>
    <n v="207"/>
    <x v="3"/>
    <x v="4"/>
  </r>
  <r>
    <x v="124"/>
    <n v="871"/>
    <n v="313"/>
    <x v="4"/>
    <x v="4"/>
  </r>
  <r>
    <x v="125"/>
    <n v="660"/>
    <n v="238"/>
    <x v="5"/>
    <x v="4"/>
  </r>
  <r>
    <x v="126"/>
    <n v="818"/>
    <n v="419"/>
    <x v="6"/>
    <x v="4"/>
  </r>
  <r>
    <x v="127"/>
    <n v="946"/>
    <n v="256"/>
    <x v="7"/>
    <x v="4"/>
  </r>
  <r>
    <x v="128"/>
    <n v="570"/>
    <n v="355"/>
    <x v="8"/>
    <x v="4"/>
  </r>
  <r>
    <x v="129"/>
    <n v="666"/>
    <n v="206"/>
    <x v="9"/>
    <x v="4"/>
  </r>
  <r>
    <x v="130"/>
    <n v="778"/>
    <n v="170"/>
    <x v="10"/>
    <x v="4"/>
  </r>
  <r>
    <x v="131"/>
    <n v="718"/>
    <n v="126"/>
    <x v="11"/>
    <x v="4"/>
  </r>
  <r>
    <x v="132"/>
    <n v="566"/>
    <n v="426"/>
    <x v="12"/>
    <x v="4"/>
  </r>
  <r>
    <x v="133"/>
    <n v="940"/>
    <n v="326"/>
    <x v="13"/>
    <x v="4"/>
  </r>
  <r>
    <x v="134"/>
    <n v="646"/>
    <n v="341"/>
    <x v="14"/>
    <x v="4"/>
  </r>
  <r>
    <x v="135"/>
    <n v="667"/>
    <n v="439"/>
    <x v="15"/>
    <x v="4"/>
  </r>
  <r>
    <x v="136"/>
    <n v="912"/>
    <n v="275"/>
    <x v="16"/>
    <x v="4"/>
  </r>
  <r>
    <x v="137"/>
    <n v="624"/>
    <n v="329"/>
    <x v="17"/>
    <x v="4"/>
  </r>
  <r>
    <x v="138"/>
    <n v="658"/>
    <n v="133"/>
    <x v="18"/>
    <x v="4"/>
  </r>
  <r>
    <x v="139"/>
    <n v="616"/>
    <n v="491"/>
    <x v="19"/>
    <x v="4"/>
  </r>
  <r>
    <x v="140"/>
    <n v="934"/>
    <n v="151"/>
    <x v="20"/>
    <x v="4"/>
  </r>
  <r>
    <x v="141"/>
    <n v="897"/>
    <n v="101"/>
    <x v="21"/>
    <x v="4"/>
  </r>
  <r>
    <x v="142"/>
    <n v="791"/>
    <n v="416"/>
    <x v="22"/>
    <x v="4"/>
  </r>
  <r>
    <x v="143"/>
    <n v="737"/>
    <n v="339"/>
    <x v="23"/>
    <x v="4"/>
  </r>
  <r>
    <x v="144"/>
    <n v="891"/>
    <n v="233"/>
    <x v="24"/>
    <x v="4"/>
  </r>
  <r>
    <x v="145"/>
    <n v="805"/>
    <n v="113"/>
    <x v="25"/>
    <x v="4"/>
  </r>
  <r>
    <x v="146"/>
    <n v="675"/>
    <n v="110"/>
    <x v="26"/>
    <x v="4"/>
  </r>
  <r>
    <x v="147"/>
    <n v="959"/>
    <n v="272"/>
    <x v="27"/>
    <x v="4"/>
  </r>
  <r>
    <x v="148"/>
    <n v="553"/>
    <n v="489"/>
    <x v="28"/>
    <x v="4"/>
  </r>
  <r>
    <x v="149"/>
    <n v="855"/>
    <n v="370"/>
    <x v="29"/>
    <x v="4"/>
  </r>
  <r>
    <x v="150"/>
    <n v="580"/>
    <n v="444"/>
    <x v="3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281760-A647-4663-9ECC-DF445FCFA1D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F3:H19" firstHeaderRow="0" firstDataRow="1" firstDataCol="1"/>
  <pivotFields count="8">
    <pivotField axis="axisRow" numFmtId="16"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dataField="1" showAll="0"/>
    <pivotField showAll="0">
      <items count="32">
        <item x="0"/>
        <item x="1"/>
        <item x="2"/>
        <item x="3"/>
        <item x="4"/>
        <item x="5"/>
        <item x="6"/>
        <item x="7"/>
        <item x="8"/>
        <item x="9"/>
        <item x="10"/>
        <item x="11"/>
        <item x="12"/>
        <item x="13"/>
        <item h="1" x="14"/>
        <item h="1" x="15"/>
        <item h="1" x="16"/>
        <item h="1" x="17"/>
        <item h="1" x="18"/>
        <item h="1" x="19"/>
        <item h="1" x="20"/>
        <item h="1" x="21"/>
        <item h="1" x="22"/>
        <item h="1" x="23"/>
        <item h="1" x="24"/>
        <item h="1" x="25"/>
        <item h="1" x="26"/>
        <item h="1" x="27"/>
        <item h="1" x="28"/>
        <item h="1" x="29"/>
        <item h="1" x="30"/>
        <item t="default"/>
      </items>
    </pivotField>
    <pivotField showAll="0">
      <items count="6">
        <item h="1" x="0"/>
        <item h="1" x="1"/>
        <item h="1" x="2"/>
        <item h="1" x="3"/>
        <item x="4"/>
        <item t="default"/>
      </items>
    </pivotField>
    <pivotField dataField="1"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2">
    <field x="7"/>
    <field x="0"/>
  </rowFields>
  <rowItems count="16">
    <i>
      <x v="5"/>
    </i>
    <i r="1">
      <x v="120"/>
    </i>
    <i r="1">
      <x v="121"/>
    </i>
    <i r="1">
      <x v="122"/>
    </i>
    <i r="1">
      <x v="123"/>
    </i>
    <i r="1">
      <x v="124"/>
    </i>
    <i r="1">
      <x v="125"/>
    </i>
    <i r="1">
      <x v="126"/>
    </i>
    <i r="1">
      <x v="127"/>
    </i>
    <i r="1">
      <x v="128"/>
    </i>
    <i r="1">
      <x v="129"/>
    </i>
    <i r="1">
      <x v="130"/>
    </i>
    <i r="1">
      <x v="131"/>
    </i>
    <i r="1">
      <x v="132"/>
    </i>
    <i r="1">
      <x v="133"/>
    </i>
    <i t="grand">
      <x/>
    </i>
  </rowItems>
  <colFields count="1">
    <field x="-2"/>
  </colFields>
  <colItems count="2">
    <i>
      <x/>
    </i>
    <i i="1">
      <x v="1"/>
    </i>
  </colItems>
  <dataFields count="2">
    <dataField name=" Sales" fld="2" baseField="0" baseItem="0"/>
    <dataField name=" of Sales Conversion" fld="5" baseField="0" baseItem="0" numFmtId="10"/>
  </dataFields>
  <formats count="1">
    <format dxfId="56">
      <pivotArea outline="0" collapsedLevelsAreSubtotals="1" fieldPosition="0">
        <references count="1">
          <reference field="4294967294" count="1" selected="0">
            <x v="1"/>
          </reference>
        </references>
      </pivotArea>
    </format>
  </format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DDC258-E562-4972-A3EB-82E160485F0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8">
    <pivotField numFmtId="16"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dataField="1" showAll="0"/>
    <pivotField dataField="1" showAll="0"/>
    <pivotField showAll="0">
      <items count="32">
        <item x="0"/>
        <item x="1"/>
        <item x="2"/>
        <item x="3"/>
        <item x="4"/>
        <item x="5"/>
        <item x="6"/>
        <item x="7"/>
        <item x="8"/>
        <item x="9"/>
        <item x="10"/>
        <item x="11"/>
        <item x="12"/>
        <item x="13"/>
        <item h="1" x="14"/>
        <item h="1" x="15"/>
        <item h="1" x="16"/>
        <item h="1" x="17"/>
        <item h="1" x="18"/>
        <item h="1" x="19"/>
        <item h="1" x="20"/>
        <item h="1" x="21"/>
        <item h="1" x="22"/>
        <item h="1" x="23"/>
        <item h="1" x="24"/>
        <item h="1" x="25"/>
        <item h="1" x="26"/>
        <item h="1" x="27"/>
        <item h="1" x="28"/>
        <item h="1" x="29"/>
        <item h="1" x="30"/>
        <item t="default"/>
      </items>
    </pivotField>
    <pivotField showAll="0">
      <items count="6">
        <item h="1" x="0"/>
        <item h="1" x="1"/>
        <item h="1" x="2"/>
        <item h="1" x="3"/>
        <item x="4"/>
        <item t="default"/>
      </items>
    </pivotField>
    <pivotField dataField="1"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 calls" fld="1" baseField="0" baseItem="0"/>
    <dataField name=" Sales" fld="2" baseField="0" baseItem="0"/>
    <dataField name="   Sales Conversion" fld="5" baseField="0" baseItem="0" numFmtId="10"/>
    <dataField name="Average of Sales" fld="2" subtotal="average" baseField="0" baseItem="3" numFmtId="1"/>
  </dataFields>
  <formats count="2">
    <format dxfId="58">
      <pivotArea outline="0" collapsedLevelsAreSubtotals="1" fieldPosition="0">
        <references count="1">
          <reference field="4294967294" count="1" selected="0">
            <x v="2"/>
          </reference>
        </references>
      </pivotArea>
    </format>
    <format dxfId="57">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77F964-64AE-4269-88DB-B7A6270D437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K12:L18" firstHeaderRow="1" firstDataRow="1" firstDataCol="1"/>
  <pivotFields count="8">
    <pivotField numFmtId="16"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dataField="1" showAll="0"/>
    <pivotField showAll="0">
      <items count="32">
        <item x="0"/>
        <item x="1"/>
        <item x="2"/>
        <item x="3"/>
        <item x="4"/>
        <item x="5"/>
        <item x="6"/>
        <item x="7"/>
        <item x="8"/>
        <item x="9"/>
        <item x="10"/>
        <item x="11"/>
        <item x="12"/>
        <item x="13"/>
        <item h="1" x="14"/>
        <item h="1" x="15"/>
        <item h="1" x="16"/>
        <item h="1" x="17"/>
        <item h="1" x="18"/>
        <item h="1" x="19"/>
        <item h="1" x="20"/>
        <item h="1" x="21"/>
        <item h="1" x="22"/>
        <item h="1" x="23"/>
        <item h="1" x="24"/>
        <item h="1" x="25"/>
        <item h="1" x="26"/>
        <item h="1" x="27"/>
        <item h="1" x="28"/>
        <item h="1" x="29"/>
        <item h="1" x="30"/>
        <item t="default"/>
      </items>
    </pivotField>
    <pivotField axis="axisRow" showAll="0">
      <items count="6">
        <item x="0"/>
        <item x="1"/>
        <item x="2"/>
        <item x="3"/>
        <item x="4"/>
        <item t="default"/>
      </items>
    </pivotField>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6">
    <i>
      <x/>
    </i>
    <i>
      <x v="1"/>
    </i>
    <i>
      <x v="2"/>
    </i>
    <i>
      <x v="3"/>
    </i>
    <i>
      <x v="4"/>
    </i>
    <i t="grand">
      <x/>
    </i>
  </rowItems>
  <colItems count="1">
    <i/>
  </colItems>
  <dataFields count="1">
    <dataField name=" Sales" fld="2" baseField="0" baseItem="0"/>
  </dataFields>
  <chartFormats count="8">
    <chartFormat chart="4" format="4"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 chart="17" format="12" series="1">
      <pivotArea type="data" outline="0" fieldPosition="0">
        <references count="1">
          <reference field="4294967294" count="1" selected="0">
            <x v="0"/>
          </reference>
        </references>
      </pivotArea>
    </chartFormat>
    <chartFormat chart="17" format="13">
      <pivotArea type="data" outline="0" fieldPosition="0">
        <references count="2">
          <reference field="4294967294" count="1" selected="0">
            <x v="0"/>
          </reference>
          <reference field="4" count="1" selected="0">
            <x v="0"/>
          </reference>
        </references>
      </pivotArea>
    </chartFormat>
    <chartFormat chart="17" format="14">
      <pivotArea type="data" outline="0" fieldPosition="0">
        <references count="2">
          <reference field="4294967294" count="1" selected="0">
            <x v="0"/>
          </reference>
          <reference field="4" count="1" selected="0">
            <x v="1"/>
          </reference>
        </references>
      </pivotArea>
    </chartFormat>
    <chartFormat chart="17" format="15">
      <pivotArea type="data" outline="0" fieldPosition="0">
        <references count="2">
          <reference field="4294967294" count="1" selected="0">
            <x v="0"/>
          </reference>
          <reference field="4" count="1" selected="0">
            <x v="2"/>
          </reference>
        </references>
      </pivotArea>
    </chartFormat>
    <chartFormat chart="17" format="16">
      <pivotArea type="data" outline="0" fieldPosition="0">
        <references count="2">
          <reference field="4294967294" count="1" selected="0">
            <x v="0"/>
          </reference>
          <reference field="4" count="1" selected="0">
            <x v="3"/>
          </reference>
        </references>
      </pivotArea>
    </chartFormat>
    <chartFormat chart="17" format="17">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A2BEE3-22FC-4F96-91DE-7CCF5BCD10D3}"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location ref="A8:B10" firstHeaderRow="1" firstDataRow="1" firstDataCol="1"/>
  <pivotFields count="8">
    <pivotField numFmtId="16"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dataField="1" showAll="0"/>
    <pivotField showAll="0">
      <items count="32">
        <item x="0"/>
        <item x="1"/>
        <item x="2"/>
        <item x="3"/>
        <item x="4"/>
        <item x="5"/>
        <item x="6"/>
        <item x="7"/>
        <item x="8"/>
        <item x="9"/>
        <item x="10"/>
        <item x="11"/>
        <item x="12"/>
        <item x="13"/>
        <item h="1" x="14"/>
        <item h="1" x="15"/>
        <item h="1" x="16"/>
        <item h="1" x="17"/>
        <item h="1" x="18"/>
        <item h="1" x="19"/>
        <item h="1" x="20"/>
        <item h="1" x="21"/>
        <item h="1" x="22"/>
        <item h="1" x="23"/>
        <item h="1" x="24"/>
        <item h="1" x="25"/>
        <item h="1" x="26"/>
        <item h="1" x="27"/>
        <item h="1" x="28"/>
        <item h="1" x="29"/>
        <item h="1" x="30"/>
        <item t="default"/>
      </items>
    </pivotField>
    <pivotField axis="axisRow" showAll="0">
      <items count="6">
        <item h="1" x="0"/>
        <item h="1" x="1"/>
        <item h="1" x="2"/>
        <item h="1" x="3"/>
        <item x="4"/>
        <item t="default"/>
      </items>
    </pivotField>
    <pivotField dragToRow="0" dragToCol="0" dragToPage="0" showAll="0" defaultSubtota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2">
    <i>
      <x v="4"/>
    </i>
    <i t="grand">
      <x/>
    </i>
  </rowItems>
  <colItems count="1">
    <i/>
  </colItems>
  <dataFields count="1">
    <dataField name="Average of Sales" fld="2" subtotal="average" baseField="0" baseItem="0"/>
  </dataFields>
  <formats count="1">
    <format dxfId="52">
      <pivotArea collapsedLevelsAreSubtotals="1" fieldPosition="0">
        <references count="1">
          <reference field="4" count="0"/>
        </references>
      </pivotArea>
    </format>
  </formats>
  <chartFormats count="4">
    <chartFormat chart="27"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00349AC-8763-439C-AC27-0BA2EEB50C5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K3:L9" firstHeaderRow="1" firstDataRow="1" firstDataCol="1"/>
  <pivotFields count="8">
    <pivotField numFmtId="16"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dataField="1" showAll="0"/>
    <pivotField showAll="0">
      <items count="32">
        <item x="0"/>
        <item x="1"/>
        <item x="2"/>
        <item x="3"/>
        <item x="4"/>
        <item x="5"/>
        <item x="6"/>
        <item x="7"/>
        <item x="8"/>
        <item x="9"/>
        <item x="10"/>
        <item x="11"/>
        <item x="12"/>
        <item x="13"/>
        <item h="1" x="14"/>
        <item h="1" x="15"/>
        <item h="1" x="16"/>
        <item h="1" x="17"/>
        <item h="1" x="18"/>
        <item h="1" x="19"/>
        <item h="1" x="20"/>
        <item h="1" x="21"/>
        <item h="1" x="22"/>
        <item h="1" x="23"/>
        <item h="1" x="24"/>
        <item h="1" x="25"/>
        <item h="1" x="26"/>
        <item h="1" x="27"/>
        <item h="1" x="28"/>
        <item h="1" x="29"/>
        <item h="1" x="30"/>
        <item t="default"/>
      </items>
    </pivotField>
    <pivotField axis="axisRow" showAll="0">
      <items count="6">
        <item x="0"/>
        <item x="1"/>
        <item x="2"/>
        <item x="3"/>
        <item x="4"/>
        <item t="default"/>
      </items>
    </pivotField>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6">
    <i>
      <x/>
    </i>
    <i>
      <x v="1"/>
    </i>
    <i>
      <x v="2"/>
    </i>
    <i>
      <x v="3"/>
    </i>
    <i>
      <x v="4"/>
    </i>
    <i t="grand">
      <x/>
    </i>
  </rowItems>
  <colItems count="1">
    <i/>
  </colItems>
  <dataFields count="1">
    <dataField name=" Sales" fld="2" baseField="0" baseItem="0"/>
  </dataFields>
  <chartFormats count="20">
    <chartFormat chart="4" format="4"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 chart="17" format="12" series="1">
      <pivotArea type="data" outline="0" fieldPosition="0">
        <references count="1">
          <reference field="4294967294" count="1" selected="0">
            <x v="0"/>
          </reference>
        </references>
      </pivotArea>
    </chartFormat>
    <chartFormat chart="17" format="13">
      <pivotArea type="data" outline="0" fieldPosition="0">
        <references count="2">
          <reference field="4294967294" count="1" selected="0">
            <x v="0"/>
          </reference>
          <reference field="4" count="1" selected="0">
            <x v="0"/>
          </reference>
        </references>
      </pivotArea>
    </chartFormat>
    <chartFormat chart="17" format="14">
      <pivotArea type="data" outline="0" fieldPosition="0">
        <references count="2">
          <reference field="4294967294" count="1" selected="0">
            <x v="0"/>
          </reference>
          <reference field="4" count="1" selected="0">
            <x v="1"/>
          </reference>
        </references>
      </pivotArea>
    </chartFormat>
    <chartFormat chart="17" format="15">
      <pivotArea type="data" outline="0" fieldPosition="0">
        <references count="2">
          <reference field="4294967294" count="1" selected="0">
            <x v="0"/>
          </reference>
          <reference field="4" count="1" selected="0">
            <x v="2"/>
          </reference>
        </references>
      </pivotArea>
    </chartFormat>
    <chartFormat chart="17" format="16">
      <pivotArea type="data" outline="0" fieldPosition="0">
        <references count="2">
          <reference field="4294967294" count="1" selected="0">
            <x v="0"/>
          </reference>
          <reference field="4" count="1" selected="0">
            <x v="3"/>
          </reference>
        </references>
      </pivotArea>
    </chartFormat>
    <chartFormat chart="17" format="17">
      <pivotArea type="data" outline="0" fieldPosition="0">
        <references count="2">
          <reference field="4294967294" count="1" selected="0">
            <x v="0"/>
          </reference>
          <reference field="4" count="1" selected="0">
            <x v="4"/>
          </reference>
        </references>
      </pivotArea>
    </chartFormat>
    <chartFormat chart="18" format="18" series="1">
      <pivotArea type="data" outline="0" fieldPosition="0">
        <references count="1">
          <reference field="4294967294" count="1" selected="0">
            <x v="0"/>
          </reference>
        </references>
      </pivotArea>
    </chartFormat>
    <chartFormat chart="18" format="19">
      <pivotArea type="data" outline="0" fieldPosition="0">
        <references count="2">
          <reference field="4294967294" count="1" selected="0">
            <x v="0"/>
          </reference>
          <reference field="4" count="1" selected="0">
            <x v="0"/>
          </reference>
        </references>
      </pivotArea>
    </chartFormat>
    <chartFormat chart="18" format="20">
      <pivotArea type="data" outline="0" fieldPosition="0">
        <references count="2">
          <reference field="4294967294" count="1" selected="0">
            <x v="0"/>
          </reference>
          <reference field="4" count="1" selected="0">
            <x v="1"/>
          </reference>
        </references>
      </pivotArea>
    </chartFormat>
    <chartFormat chart="18" format="21">
      <pivotArea type="data" outline="0" fieldPosition="0">
        <references count="2">
          <reference field="4294967294" count="1" selected="0">
            <x v="0"/>
          </reference>
          <reference field="4" count="1" selected="0">
            <x v="2"/>
          </reference>
        </references>
      </pivotArea>
    </chartFormat>
    <chartFormat chart="18" format="22">
      <pivotArea type="data" outline="0" fieldPosition="0">
        <references count="2">
          <reference field="4294967294" count="1" selected="0">
            <x v="0"/>
          </reference>
          <reference field="4" count="1" selected="0">
            <x v="3"/>
          </reference>
        </references>
      </pivotArea>
    </chartFormat>
    <chartFormat chart="18" format="23">
      <pivotArea type="data" outline="0" fieldPosition="0">
        <references count="2">
          <reference field="4294967294" count="1" selected="0">
            <x v="0"/>
          </reference>
          <reference field="4" count="1" selected="0">
            <x v="4"/>
          </reference>
        </references>
      </pivotArea>
    </chartFormat>
    <chartFormat chart="19" format="24" series="1">
      <pivotArea type="data" outline="0" fieldPosition="0">
        <references count="1">
          <reference field="4294967294" count="1" selected="0">
            <x v="0"/>
          </reference>
        </references>
      </pivotArea>
    </chartFormat>
    <chartFormat chart="19" format="25">
      <pivotArea type="data" outline="0" fieldPosition="0">
        <references count="2">
          <reference field="4294967294" count="1" selected="0">
            <x v="0"/>
          </reference>
          <reference field="4" count="1" selected="0">
            <x v="0"/>
          </reference>
        </references>
      </pivotArea>
    </chartFormat>
    <chartFormat chart="19" format="26">
      <pivotArea type="data" outline="0" fieldPosition="0">
        <references count="2">
          <reference field="4294967294" count="1" selected="0">
            <x v="0"/>
          </reference>
          <reference field="4" count="1" selected="0">
            <x v="1"/>
          </reference>
        </references>
      </pivotArea>
    </chartFormat>
    <chartFormat chart="19" format="27">
      <pivotArea type="data" outline="0" fieldPosition="0">
        <references count="2">
          <reference field="4294967294" count="1" selected="0">
            <x v="0"/>
          </reference>
          <reference field="4" count="1" selected="0">
            <x v="2"/>
          </reference>
        </references>
      </pivotArea>
    </chartFormat>
    <chartFormat chart="19" format="28">
      <pivotArea type="data" outline="0" fieldPosition="0">
        <references count="2">
          <reference field="4294967294" count="1" selected="0">
            <x v="0"/>
          </reference>
          <reference field="4" count="1" selected="0">
            <x v="3"/>
          </reference>
        </references>
      </pivotArea>
    </chartFormat>
    <chartFormat chart="19" format="29">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665E7A9-9E91-4CEA-86B5-ACC20DB17181}" name="PivotTable4"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B8" firstHeaderRow="0" firstDataRow="0" firstDataCol="0" rowPageCount="1" colPageCount="1"/>
  <pivotFields count="8">
    <pivotField numFmtId="16" showAll="0">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pivotField showAll="0"/>
    <pivotField showAll="0">
      <items count="32">
        <item x="0"/>
        <item x="1"/>
        <item x="2"/>
        <item x="3"/>
        <item x="4"/>
        <item x="5"/>
        <item x="6"/>
        <item x="7"/>
        <item x="8"/>
        <item x="9"/>
        <item x="10"/>
        <item x="11"/>
        <item x="12"/>
        <item x="13"/>
        <item h="1" x="14"/>
        <item h="1" x="15"/>
        <item h="1" x="16"/>
        <item h="1" x="17"/>
        <item h="1" x="18"/>
        <item h="1" x="19"/>
        <item h="1" x="20"/>
        <item h="1" x="21"/>
        <item h="1" x="22"/>
        <item h="1" x="23"/>
        <item h="1" x="24"/>
        <item h="1" x="25"/>
        <item h="1" x="26"/>
        <item h="1" x="27"/>
        <item h="1" x="28"/>
        <item h="1" x="29"/>
        <item h="1" x="30"/>
        <item t="default"/>
      </items>
    </pivotField>
    <pivotField axis="axisPage" showAll="0">
      <items count="6">
        <item x="0"/>
        <item x="1"/>
        <item x="2"/>
        <item x="3"/>
        <item x="4"/>
        <item t="default"/>
      </items>
    </pivotField>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pageFields count="1">
    <pageField fld="4" item="4"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25B5899-40EF-4F52-A253-6E4C153D9D5A}" sourceName="Month">
  <pivotTables>
    <pivotTable tabId="2" name="PivotTable2"/>
    <pivotTable tabId="4" name="PivotTable4"/>
    <pivotTable tabId="2" name="PivotTable1"/>
    <pivotTable tabId="2" name="PivotTable9"/>
  </pivotTables>
  <data>
    <tabular pivotCacheId="383077520">
      <items count="5">
        <i x="0"/>
        <i x="1"/>
        <i x="2"/>
        <i x="3"/>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1" xr10:uid="{2678FB20-4A02-4621-B9A5-E41586E8BDE2}" sourceName="Calendar">
  <pivotTables>
    <pivotTable tabId="2" name="PivotTable2"/>
    <pivotTable tabId="2" name="PivotTable1"/>
    <pivotTable tabId="4" name="PivotTable4"/>
    <pivotTable tabId="2" name="PivotTable9"/>
    <pivotTable tabId="2" name="PivotTable6"/>
    <pivotTable tabId="2" name="PivotTable7"/>
  </pivotTables>
  <data>
    <tabular pivotCacheId="383077520">
      <items count="31">
        <i x="0" s="1"/>
        <i x="1" s="1"/>
        <i x="2" s="1"/>
        <i x="3" s="1"/>
        <i x="4" s="1"/>
        <i x="5" s="1"/>
        <i x="6" s="1"/>
        <i x="7" s="1"/>
        <i x="8" s="1"/>
        <i x="9" s="1"/>
        <i x="10" s="1"/>
        <i x="11" s="1"/>
        <i x="12" s="1"/>
        <i x="13" s="1"/>
        <i x="14"/>
        <i x="15"/>
        <i x="16"/>
        <i x="17"/>
        <i x="18"/>
        <i x="19"/>
        <i x="20"/>
        <i x="21"/>
        <i x="22"/>
        <i x="23"/>
        <i x="24"/>
        <i x="25"/>
        <i x="26"/>
        <i x="27"/>
        <i x="28"/>
        <i x="29"/>
        <i x="30"/>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793D00C5-CF31-4997-9B34-2B352B05C368}" cache="Slicer_Month" caption="Month"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ar" xr10:uid="{BC86F9DD-70D6-4692-BECE-19F26EFB7A77}" cache="Slicer_Calendar1" caption="Calendar" columnCount="7" showCaption="0" style="Slicer Style 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0393E52-CDDA-46C5-A245-3212B09F8491}" name="Table4" displayName="Table4" ref="A1:E152" totalsRowShown="0">
  <autoFilter ref="A1:E152" xr:uid="{F0393E52-CDDA-46C5-A245-3212B09F8491}"/>
  <tableColumns count="5">
    <tableColumn id="1" xr3:uid="{EF685AFB-9EBD-4FB1-8035-8880C2E5941B}" name="Date" dataDxfId="59"/>
    <tableColumn id="2" xr3:uid="{462CC5CE-EB71-4C47-A7DC-15148869EC1F}" name="# of Calls"/>
    <tableColumn id="3" xr3:uid="{CF6C97C1-9E6B-4225-8A73-66E36B0A1A73}" name="Sales"/>
    <tableColumn id="4" xr3:uid="{676514B2-5BF0-4994-83BE-7116F5E94806}" name="Calendar"/>
    <tableColumn id="5" xr3:uid="{E7C3F27A-05A3-4147-8F0F-79751F323503}" name="Month"/>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65A75F4-4163-4F9A-A1D2-5AA866688401}" name="Table1" displayName="Table1" ref="A1:E152" totalsRowShown="0">
  <tableColumns count="5">
    <tableColumn id="1" xr3:uid="{2F2AB5FF-BF9A-40E5-A745-857236B71BBF}" name="Date" dataDxfId="55"/>
    <tableColumn id="2" xr3:uid="{61DC78AA-B303-49C2-A9F3-DEDC766B1D38}" name="# of Calls" dataDxfId="54"/>
    <tableColumn id="3" xr3:uid="{C148AAEC-35DB-4FA4-8176-75C87750EF11}" name="Sales"/>
    <tableColumn id="4" xr3:uid="{1BFA3F68-3961-4801-8A8B-77E81E9D7ADC}" name="Calendar"/>
    <tableColumn id="5" xr3:uid="{AC93C9AD-ECEC-46A5-BD3B-1041A052FC41}" name="Month" dataDxfId="53">
      <calculatedColumnFormula>TEXT(Table1[[#This Row],[Date]],"MMMM")</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6.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0193A-F256-4113-A85F-952003C1E66A}">
  <dimension ref="A1:E152"/>
  <sheetViews>
    <sheetView workbookViewId="0">
      <selection activeCell="G5" sqref="G5"/>
    </sheetView>
  </sheetViews>
  <sheetFormatPr defaultRowHeight="15" x14ac:dyDescent="0.25"/>
  <cols>
    <col min="2" max="2" width="11.42578125" customWidth="1"/>
    <col min="4" max="4" width="11.28515625" customWidth="1"/>
  </cols>
  <sheetData>
    <row r="1" spans="1:5" x14ac:dyDescent="0.25">
      <c r="A1" t="s">
        <v>0</v>
      </c>
      <c r="B1" t="s">
        <v>1</v>
      </c>
      <c r="C1" t="s">
        <v>2</v>
      </c>
      <c r="D1" t="s">
        <v>3</v>
      </c>
      <c r="E1" t="s">
        <v>4</v>
      </c>
    </row>
    <row r="2" spans="1:5" x14ac:dyDescent="0.25">
      <c r="A2" s="4">
        <v>44197</v>
      </c>
      <c r="B2">
        <v>627</v>
      </c>
      <c r="C2">
        <v>279</v>
      </c>
      <c r="D2">
        <v>1</v>
      </c>
      <c r="E2" t="s">
        <v>5</v>
      </c>
    </row>
    <row r="3" spans="1:5" x14ac:dyDescent="0.25">
      <c r="A3" s="4">
        <v>44198</v>
      </c>
      <c r="B3">
        <v>530</v>
      </c>
      <c r="C3">
        <v>179</v>
      </c>
      <c r="D3">
        <v>2</v>
      </c>
      <c r="E3" t="s">
        <v>5</v>
      </c>
    </row>
    <row r="4" spans="1:5" x14ac:dyDescent="0.25">
      <c r="A4" s="4">
        <v>44199</v>
      </c>
      <c r="B4">
        <v>950</v>
      </c>
      <c r="C4">
        <v>287</v>
      </c>
      <c r="D4">
        <v>3</v>
      </c>
      <c r="E4" t="s">
        <v>5</v>
      </c>
    </row>
    <row r="5" spans="1:5" x14ac:dyDescent="0.25">
      <c r="A5" s="4">
        <v>44200</v>
      </c>
      <c r="B5">
        <v>821</v>
      </c>
      <c r="C5">
        <v>406</v>
      </c>
      <c r="D5">
        <v>4</v>
      </c>
      <c r="E5" t="s">
        <v>5</v>
      </c>
    </row>
    <row r="6" spans="1:5" x14ac:dyDescent="0.25">
      <c r="A6" s="4">
        <v>44201</v>
      </c>
      <c r="B6">
        <v>837</v>
      </c>
      <c r="C6">
        <v>317</v>
      </c>
      <c r="D6">
        <v>5</v>
      </c>
      <c r="E6" t="s">
        <v>5</v>
      </c>
    </row>
    <row r="7" spans="1:5" x14ac:dyDescent="0.25">
      <c r="A7" s="4">
        <v>44202</v>
      </c>
      <c r="B7">
        <v>627</v>
      </c>
      <c r="C7">
        <v>181</v>
      </c>
      <c r="D7">
        <v>6</v>
      </c>
      <c r="E7" t="s">
        <v>5</v>
      </c>
    </row>
    <row r="8" spans="1:5" x14ac:dyDescent="0.25">
      <c r="A8" s="4">
        <v>44203</v>
      </c>
      <c r="B8">
        <v>552</v>
      </c>
      <c r="C8">
        <v>491</v>
      </c>
      <c r="D8">
        <v>7</v>
      </c>
      <c r="E8" t="s">
        <v>5</v>
      </c>
    </row>
    <row r="9" spans="1:5" x14ac:dyDescent="0.25">
      <c r="A9" s="4">
        <v>44204</v>
      </c>
      <c r="B9">
        <v>648</v>
      </c>
      <c r="C9">
        <v>300</v>
      </c>
      <c r="D9">
        <v>8</v>
      </c>
      <c r="E9" t="s">
        <v>5</v>
      </c>
    </row>
    <row r="10" spans="1:5" x14ac:dyDescent="0.25">
      <c r="A10" s="4">
        <v>44205</v>
      </c>
      <c r="B10">
        <v>540</v>
      </c>
      <c r="C10">
        <v>420</v>
      </c>
      <c r="D10">
        <v>9</v>
      </c>
      <c r="E10" t="s">
        <v>5</v>
      </c>
    </row>
    <row r="11" spans="1:5" x14ac:dyDescent="0.25">
      <c r="A11" s="4">
        <v>44206</v>
      </c>
      <c r="B11">
        <v>828</v>
      </c>
      <c r="C11">
        <v>461</v>
      </c>
      <c r="D11">
        <v>10</v>
      </c>
      <c r="E11" t="s">
        <v>5</v>
      </c>
    </row>
    <row r="12" spans="1:5" x14ac:dyDescent="0.25">
      <c r="A12" s="4">
        <v>44207</v>
      </c>
      <c r="B12">
        <v>726</v>
      </c>
      <c r="C12">
        <v>337</v>
      </c>
      <c r="D12">
        <v>11</v>
      </c>
      <c r="E12" t="s">
        <v>5</v>
      </c>
    </row>
    <row r="13" spans="1:5" x14ac:dyDescent="0.25">
      <c r="A13" s="4">
        <v>44208</v>
      </c>
      <c r="B13">
        <v>596</v>
      </c>
      <c r="C13">
        <v>206</v>
      </c>
      <c r="D13">
        <v>12</v>
      </c>
      <c r="E13" t="s">
        <v>5</v>
      </c>
    </row>
    <row r="14" spans="1:5" x14ac:dyDescent="0.25">
      <c r="A14" s="4">
        <v>44209</v>
      </c>
      <c r="B14">
        <v>784</v>
      </c>
      <c r="C14">
        <v>192</v>
      </c>
      <c r="D14">
        <v>13</v>
      </c>
      <c r="E14" t="s">
        <v>5</v>
      </c>
    </row>
    <row r="15" spans="1:5" x14ac:dyDescent="0.25">
      <c r="A15" s="4">
        <v>44210</v>
      </c>
      <c r="B15">
        <v>965</v>
      </c>
      <c r="C15">
        <v>225</v>
      </c>
      <c r="D15">
        <v>14</v>
      </c>
      <c r="E15" t="s">
        <v>5</v>
      </c>
    </row>
    <row r="16" spans="1:5" x14ac:dyDescent="0.25">
      <c r="A16" s="4">
        <v>44211</v>
      </c>
      <c r="B16">
        <v>544</v>
      </c>
      <c r="C16">
        <v>486</v>
      </c>
      <c r="D16">
        <v>15</v>
      </c>
      <c r="E16" t="s">
        <v>5</v>
      </c>
    </row>
    <row r="17" spans="1:5" x14ac:dyDescent="0.25">
      <c r="A17" s="4">
        <v>44212</v>
      </c>
      <c r="B17">
        <v>940</v>
      </c>
      <c r="C17">
        <v>368</v>
      </c>
      <c r="D17">
        <v>16</v>
      </c>
      <c r="E17" t="s">
        <v>5</v>
      </c>
    </row>
    <row r="18" spans="1:5" x14ac:dyDescent="0.25">
      <c r="A18" s="4">
        <v>44213</v>
      </c>
      <c r="B18">
        <v>729</v>
      </c>
      <c r="C18">
        <v>138</v>
      </c>
      <c r="D18">
        <v>17</v>
      </c>
      <c r="E18" t="s">
        <v>5</v>
      </c>
    </row>
    <row r="19" spans="1:5" x14ac:dyDescent="0.25">
      <c r="A19" s="4">
        <v>44214</v>
      </c>
      <c r="B19">
        <v>992</v>
      </c>
      <c r="C19">
        <v>343</v>
      </c>
      <c r="D19">
        <v>18</v>
      </c>
      <c r="E19" t="s">
        <v>5</v>
      </c>
    </row>
    <row r="20" spans="1:5" x14ac:dyDescent="0.25">
      <c r="A20" s="4">
        <v>44215</v>
      </c>
      <c r="B20">
        <v>540</v>
      </c>
      <c r="C20">
        <v>382</v>
      </c>
      <c r="D20">
        <v>19</v>
      </c>
      <c r="E20" t="s">
        <v>5</v>
      </c>
    </row>
    <row r="21" spans="1:5" x14ac:dyDescent="0.25">
      <c r="A21" s="4">
        <v>44216</v>
      </c>
      <c r="B21">
        <v>668</v>
      </c>
      <c r="C21">
        <v>275</v>
      </c>
      <c r="D21">
        <v>20</v>
      </c>
      <c r="E21" t="s">
        <v>5</v>
      </c>
    </row>
    <row r="22" spans="1:5" x14ac:dyDescent="0.25">
      <c r="A22" s="4">
        <v>44217</v>
      </c>
      <c r="B22">
        <v>669</v>
      </c>
      <c r="C22">
        <v>448</v>
      </c>
      <c r="D22">
        <v>21</v>
      </c>
      <c r="E22" t="s">
        <v>5</v>
      </c>
    </row>
    <row r="23" spans="1:5" x14ac:dyDescent="0.25">
      <c r="A23" s="4">
        <v>44218</v>
      </c>
      <c r="B23">
        <v>729</v>
      </c>
      <c r="C23">
        <v>169</v>
      </c>
      <c r="D23">
        <v>22</v>
      </c>
      <c r="E23" t="s">
        <v>5</v>
      </c>
    </row>
    <row r="24" spans="1:5" x14ac:dyDescent="0.25">
      <c r="A24" s="4">
        <v>44219</v>
      </c>
      <c r="B24">
        <v>882</v>
      </c>
      <c r="C24">
        <v>348</v>
      </c>
      <c r="D24">
        <v>23</v>
      </c>
      <c r="E24" t="s">
        <v>5</v>
      </c>
    </row>
    <row r="25" spans="1:5" x14ac:dyDescent="0.25">
      <c r="A25" s="4">
        <v>44220</v>
      </c>
      <c r="B25">
        <v>890</v>
      </c>
      <c r="C25">
        <v>405</v>
      </c>
      <c r="D25">
        <v>24</v>
      </c>
      <c r="E25" t="s">
        <v>5</v>
      </c>
    </row>
    <row r="26" spans="1:5" x14ac:dyDescent="0.25">
      <c r="A26" s="4">
        <v>44221</v>
      </c>
      <c r="B26">
        <v>892</v>
      </c>
      <c r="C26">
        <v>139</v>
      </c>
      <c r="D26">
        <v>25</v>
      </c>
      <c r="E26" t="s">
        <v>5</v>
      </c>
    </row>
    <row r="27" spans="1:5" x14ac:dyDescent="0.25">
      <c r="A27" s="4">
        <v>44222</v>
      </c>
      <c r="B27">
        <v>632</v>
      </c>
      <c r="C27">
        <v>474</v>
      </c>
      <c r="D27">
        <v>26</v>
      </c>
      <c r="E27" t="s">
        <v>5</v>
      </c>
    </row>
    <row r="28" spans="1:5" x14ac:dyDescent="0.25">
      <c r="A28" s="4">
        <v>44223</v>
      </c>
      <c r="B28">
        <v>899</v>
      </c>
      <c r="C28">
        <v>180</v>
      </c>
      <c r="D28">
        <v>27</v>
      </c>
      <c r="E28" t="s">
        <v>5</v>
      </c>
    </row>
    <row r="29" spans="1:5" x14ac:dyDescent="0.25">
      <c r="A29" s="4">
        <v>44224</v>
      </c>
      <c r="B29">
        <v>931</v>
      </c>
      <c r="C29">
        <v>280</v>
      </c>
      <c r="D29">
        <v>28</v>
      </c>
      <c r="E29" t="s">
        <v>5</v>
      </c>
    </row>
    <row r="30" spans="1:5" x14ac:dyDescent="0.25">
      <c r="A30" s="4">
        <v>44225</v>
      </c>
      <c r="B30">
        <v>771</v>
      </c>
      <c r="C30">
        <v>444</v>
      </c>
      <c r="D30">
        <v>29</v>
      </c>
      <c r="E30" t="s">
        <v>5</v>
      </c>
    </row>
    <row r="31" spans="1:5" x14ac:dyDescent="0.25">
      <c r="A31" s="4">
        <v>44226</v>
      </c>
      <c r="B31">
        <v>520</v>
      </c>
      <c r="C31">
        <v>168</v>
      </c>
      <c r="D31">
        <v>30</v>
      </c>
      <c r="E31" t="s">
        <v>5</v>
      </c>
    </row>
    <row r="32" spans="1:5" x14ac:dyDescent="0.25">
      <c r="A32" s="4">
        <v>44227</v>
      </c>
      <c r="B32">
        <v>618</v>
      </c>
      <c r="C32">
        <v>476</v>
      </c>
      <c r="D32">
        <v>31</v>
      </c>
      <c r="E32" t="s">
        <v>5</v>
      </c>
    </row>
    <row r="33" spans="1:5" x14ac:dyDescent="0.25">
      <c r="A33" s="4">
        <v>44228</v>
      </c>
      <c r="B33">
        <v>732</v>
      </c>
      <c r="C33">
        <v>446</v>
      </c>
      <c r="D33">
        <v>1</v>
      </c>
      <c r="E33" t="s">
        <v>6</v>
      </c>
    </row>
    <row r="34" spans="1:5" x14ac:dyDescent="0.25">
      <c r="A34" s="4">
        <v>44229</v>
      </c>
      <c r="B34">
        <v>771</v>
      </c>
      <c r="C34">
        <v>437</v>
      </c>
      <c r="D34">
        <v>2</v>
      </c>
      <c r="E34" t="s">
        <v>6</v>
      </c>
    </row>
    <row r="35" spans="1:5" x14ac:dyDescent="0.25">
      <c r="A35" s="4">
        <v>44230</v>
      </c>
      <c r="B35">
        <v>941</v>
      </c>
      <c r="C35">
        <v>251</v>
      </c>
      <c r="D35">
        <v>3</v>
      </c>
      <c r="E35" t="s">
        <v>6</v>
      </c>
    </row>
    <row r="36" spans="1:5" x14ac:dyDescent="0.25">
      <c r="A36" s="4">
        <v>44231</v>
      </c>
      <c r="B36">
        <v>985</v>
      </c>
      <c r="C36">
        <v>176</v>
      </c>
      <c r="D36">
        <v>4</v>
      </c>
      <c r="E36" t="s">
        <v>6</v>
      </c>
    </row>
    <row r="37" spans="1:5" x14ac:dyDescent="0.25">
      <c r="A37" s="4">
        <v>44232</v>
      </c>
      <c r="B37">
        <v>931</v>
      </c>
      <c r="C37">
        <v>299</v>
      </c>
      <c r="D37">
        <v>5</v>
      </c>
      <c r="E37" t="s">
        <v>6</v>
      </c>
    </row>
    <row r="38" spans="1:5" x14ac:dyDescent="0.25">
      <c r="A38" s="4">
        <v>44233</v>
      </c>
      <c r="B38">
        <v>770</v>
      </c>
      <c r="C38">
        <v>108</v>
      </c>
      <c r="D38">
        <v>6</v>
      </c>
      <c r="E38" t="s">
        <v>6</v>
      </c>
    </row>
    <row r="39" spans="1:5" x14ac:dyDescent="0.25">
      <c r="A39" s="4">
        <v>44234</v>
      </c>
      <c r="B39">
        <v>642</v>
      </c>
      <c r="C39">
        <v>222</v>
      </c>
      <c r="D39">
        <v>7</v>
      </c>
      <c r="E39" t="s">
        <v>6</v>
      </c>
    </row>
    <row r="40" spans="1:5" x14ac:dyDescent="0.25">
      <c r="A40" s="4">
        <v>44235</v>
      </c>
      <c r="B40">
        <v>606</v>
      </c>
      <c r="C40">
        <v>183</v>
      </c>
      <c r="D40">
        <v>8</v>
      </c>
      <c r="E40" t="s">
        <v>6</v>
      </c>
    </row>
    <row r="41" spans="1:5" x14ac:dyDescent="0.25">
      <c r="A41" s="4">
        <v>44236</v>
      </c>
      <c r="B41">
        <v>777</v>
      </c>
      <c r="C41">
        <v>447</v>
      </c>
      <c r="D41">
        <v>9</v>
      </c>
      <c r="E41" t="s">
        <v>6</v>
      </c>
    </row>
    <row r="42" spans="1:5" x14ac:dyDescent="0.25">
      <c r="A42" s="4">
        <v>44237</v>
      </c>
      <c r="B42">
        <v>851</v>
      </c>
      <c r="C42">
        <v>407</v>
      </c>
      <c r="D42">
        <v>10</v>
      </c>
      <c r="E42" t="s">
        <v>6</v>
      </c>
    </row>
    <row r="43" spans="1:5" x14ac:dyDescent="0.25">
      <c r="A43" s="4">
        <v>44238</v>
      </c>
      <c r="B43">
        <v>930</v>
      </c>
      <c r="C43">
        <v>452</v>
      </c>
      <c r="D43">
        <v>11</v>
      </c>
      <c r="E43" t="s">
        <v>6</v>
      </c>
    </row>
    <row r="44" spans="1:5" x14ac:dyDescent="0.25">
      <c r="A44" s="4">
        <v>44239</v>
      </c>
      <c r="B44">
        <v>582</v>
      </c>
      <c r="C44">
        <v>205</v>
      </c>
      <c r="D44">
        <v>12</v>
      </c>
      <c r="E44" t="s">
        <v>6</v>
      </c>
    </row>
    <row r="45" spans="1:5" x14ac:dyDescent="0.25">
      <c r="A45" s="4">
        <v>44240</v>
      </c>
      <c r="B45">
        <v>581</v>
      </c>
      <c r="C45">
        <v>345</v>
      </c>
      <c r="D45">
        <v>13</v>
      </c>
      <c r="E45" t="s">
        <v>6</v>
      </c>
    </row>
    <row r="46" spans="1:5" x14ac:dyDescent="0.25">
      <c r="A46" s="4">
        <v>44241</v>
      </c>
      <c r="B46">
        <v>735</v>
      </c>
      <c r="C46">
        <v>495</v>
      </c>
      <c r="D46">
        <v>14</v>
      </c>
      <c r="E46" t="s">
        <v>6</v>
      </c>
    </row>
    <row r="47" spans="1:5" x14ac:dyDescent="0.25">
      <c r="A47" s="4">
        <v>44242</v>
      </c>
      <c r="B47">
        <v>787</v>
      </c>
      <c r="C47">
        <v>283</v>
      </c>
      <c r="D47">
        <v>15</v>
      </c>
      <c r="E47" t="s">
        <v>6</v>
      </c>
    </row>
    <row r="48" spans="1:5" x14ac:dyDescent="0.25">
      <c r="A48" s="4">
        <v>44243</v>
      </c>
      <c r="B48">
        <v>527</v>
      </c>
      <c r="C48">
        <v>115</v>
      </c>
      <c r="D48">
        <v>16</v>
      </c>
      <c r="E48" t="s">
        <v>6</v>
      </c>
    </row>
    <row r="49" spans="1:5" x14ac:dyDescent="0.25">
      <c r="A49" s="4">
        <v>44244</v>
      </c>
      <c r="B49">
        <v>954</v>
      </c>
      <c r="C49">
        <v>105</v>
      </c>
      <c r="D49">
        <v>17</v>
      </c>
      <c r="E49" t="s">
        <v>6</v>
      </c>
    </row>
    <row r="50" spans="1:5" x14ac:dyDescent="0.25">
      <c r="A50" s="4">
        <v>44245</v>
      </c>
      <c r="B50">
        <v>851</v>
      </c>
      <c r="C50">
        <v>180</v>
      </c>
      <c r="D50">
        <v>18</v>
      </c>
      <c r="E50" t="s">
        <v>6</v>
      </c>
    </row>
    <row r="51" spans="1:5" x14ac:dyDescent="0.25">
      <c r="A51" s="4">
        <v>44246</v>
      </c>
      <c r="B51">
        <v>802</v>
      </c>
      <c r="C51">
        <v>490</v>
      </c>
      <c r="D51">
        <v>19</v>
      </c>
      <c r="E51" t="s">
        <v>6</v>
      </c>
    </row>
    <row r="52" spans="1:5" x14ac:dyDescent="0.25">
      <c r="A52" s="4">
        <v>44247</v>
      </c>
      <c r="B52">
        <v>601</v>
      </c>
      <c r="C52">
        <v>366</v>
      </c>
      <c r="D52">
        <v>20</v>
      </c>
      <c r="E52" t="s">
        <v>6</v>
      </c>
    </row>
    <row r="53" spans="1:5" x14ac:dyDescent="0.25">
      <c r="A53" s="4">
        <v>44248</v>
      </c>
      <c r="B53">
        <v>999</v>
      </c>
      <c r="C53">
        <v>348</v>
      </c>
      <c r="D53">
        <v>21</v>
      </c>
      <c r="E53" t="s">
        <v>6</v>
      </c>
    </row>
    <row r="54" spans="1:5" x14ac:dyDescent="0.25">
      <c r="A54" s="4">
        <v>44249</v>
      </c>
      <c r="B54">
        <v>837</v>
      </c>
      <c r="C54">
        <v>123</v>
      </c>
      <c r="D54">
        <v>22</v>
      </c>
      <c r="E54" t="s">
        <v>6</v>
      </c>
    </row>
    <row r="55" spans="1:5" x14ac:dyDescent="0.25">
      <c r="A55" s="4">
        <v>44250</v>
      </c>
      <c r="B55">
        <v>759</v>
      </c>
      <c r="C55">
        <v>435</v>
      </c>
      <c r="D55">
        <v>23</v>
      </c>
      <c r="E55" t="s">
        <v>6</v>
      </c>
    </row>
    <row r="56" spans="1:5" x14ac:dyDescent="0.25">
      <c r="A56" s="4">
        <v>44251</v>
      </c>
      <c r="B56">
        <v>657</v>
      </c>
      <c r="C56">
        <v>378</v>
      </c>
      <c r="D56">
        <v>24</v>
      </c>
      <c r="E56" t="s">
        <v>6</v>
      </c>
    </row>
    <row r="57" spans="1:5" x14ac:dyDescent="0.25">
      <c r="A57" s="4">
        <v>44252</v>
      </c>
      <c r="B57">
        <v>571</v>
      </c>
      <c r="C57">
        <v>312</v>
      </c>
      <c r="D57">
        <v>25</v>
      </c>
      <c r="E57" t="s">
        <v>6</v>
      </c>
    </row>
    <row r="58" spans="1:5" x14ac:dyDescent="0.25">
      <c r="A58" s="4">
        <v>44253</v>
      </c>
      <c r="B58">
        <v>796</v>
      </c>
      <c r="C58">
        <v>341</v>
      </c>
      <c r="D58">
        <v>26</v>
      </c>
      <c r="E58" t="s">
        <v>6</v>
      </c>
    </row>
    <row r="59" spans="1:5" x14ac:dyDescent="0.25">
      <c r="A59" s="4">
        <v>44254</v>
      </c>
      <c r="B59">
        <v>501</v>
      </c>
      <c r="C59">
        <v>309</v>
      </c>
      <c r="D59">
        <v>27</v>
      </c>
      <c r="E59" t="s">
        <v>6</v>
      </c>
    </row>
    <row r="60" spans="1:5" x14ac:dyDescent="0.25">
      <c r="A60" s="4">
        <v>44255</v>
      </c>
      <c r="B60">
        <v>779</v>
      </c>
      <c r="C60">
        <v>325</v>
      </c>
      <c r="D60">
        <v>28</v>
      </c>
      <c r="E60" t="s">
        <v>6</v>
      </c>
    </row>
    <row r="61" spans="1:5" x14ac:dyDescent="0.25">
      <c r="A61" s="4">
        <v>44256</v>
      </c>
      <c r="B61">
        <v>976</v>
      </c>
      <c r="C61">
        <v>193</v>
      </c>
      <c r="D61">
        <v>1</v>
      </c>
      <c r="E61" t="s">
        <v>7</v>
      </c>
    </row>
    <row r="62" spans="1:5" x14ac:dyDescent="0.25">
      <c r="A62" s="4">
        <v>44257</v>
      </c>
      <c r="B62">
        <v>658</v>
      </c>
      <c r="C62">
        <v>114</v>
      </c>
      <c r="D62">
        <v>2</v>
      </c>
      <c r="E62" t="s">
        <v>7</v>
      </c>
    </row>
    <row r="63" spans="1:5" x14ac:dyDescent="0.25">
      <c r="A63" s="4">
        <v>44258</v>
      </c>
      <c r="B63">
        <v>647</v>
      </c>
      <c r="C63">
        <v>256</v>
      </c>
      <c r="D63">
        <v>3</v>
      </c>
      <c r="E63" t="s">
        <v>7</v>
      </c>
    </row>
    <row r="64" spans="1:5" x14ac:dyDescent="0.25">
      <c r="A64" s="4">
        <v>44259</v>
      </c>
      <c r="B64">
        <v>991</v>
      </c>
      <c r="C64">
        <v>407</v>
      </c>
      <c r="D64">
        <v>4</v>
      </c>
      <c r="E64" t="s">
        <v>7</v>
      </c>
    </row>
    <row r="65" spans="1:5" x14ac:dyDescent="0.25">
      <c r="A65" s="4">
        <v>44260</v>
      </c>
      <c r="B65">
        <v>502</v>
      </c>
      <c r="C65">
        <v>146</v>
      </c>
      <c r="D65">
        <v>5</v>
      </c>
      <c r="E65" t="s">
        <v>7</v>
      </c>
    </row>
    <row r="66" spans="1:5" x14ac:dyDescent="0.25">
      <c r="A66" s="4">
        <v>44261</v>
      </c>
      <c r="B66">
        <v>770</v>
      </c>
      <c r="C66">
        <v>315</v>
      </c>
      <c r="D66">
        <v>6</v>
      </c>
      <c r="E66" t="s">
        <v>7</v>
      </c>
    </row>
    <row r="67" spans="1:5" x14ac:dyDescent="0.25">
      <c r="A67" s="4">
        <v>44262</v>
      </c>
      <c r="B67">
        <v>953</v>
      </c>
      <c r="C67">
        <v>499</v>
      </c>
      <c r="D67">
        <v>7</v>
      </c>
      <c r="E67" t="s">
        <v>7</v>
      </c>
    </row>
    <row r="68" spans="1:5" x14ac:dyDescent="0.25">
      <c r="A68" s="4">
        <v>44263</v>
      </c>
      <c r="B68">
        <v>754</v>
      </c>
      <c r="C68">
        <v>161</v>
      </c>
      <c r="D68">
        <v>8</v>
      </c>
      <c r="E68" t="s">
        <v>7</v>
      </c>
    </row>
    <row r="69" spans="1:5" x14ac:dyDescent="0.25">
      <c r="A69" s="4">
        <v>44264</v>
      </c>
      <c r="B69">
        <v>950</v>
      </c>
      <c r="C69">
        <v>376</v>
      </c>
      <c r="D69">
        <v>9</v>
      </c>
      <c r="E69" t="s">
        <v>7</v>
      </c>
    </row>
    <row r="70" spans="1:5" x14ac:dyDescent="0.25">
      <c r="A70" s="4">
        <v>44265</v>
      </c>
      <c r="B70">
        <v>613</v>
      </c>
      <c r="C70">
        <v>266</v>
      </c>
      <c r="D70">
        <v>10</v>
      </c>
      <c r="E70" t="s">
        <v>7</v>
      </c>
    </row>
    <row r="71" spans="1:5" x14ac:dyDescent="0.25">
      <c r="A71" s="4">
        <v>44266</v>
      </c>
      <c r="B71">
        <v>888</v>
      </c>
      <c r="C71">
        <v>373</v>
      </c>
      <c r="D71">
        <v>11</v>
      </c>
      <c r="E71" t="s">
        <v>7</v>
      </c>
    </row>
    <row r="72" spans="1:5" x14ac:dyDescent="0.25">
      <c r="A72" s="4">
        <v>44267</v>
      </c>
      <c r="B72">
        <v>886</v>
      </c>
      <c r="C72">
        <v>443</v>
      </c>
      <c r="D72">
        <v>12</v>
      </c>
      <c r="E72" t="s">
        <v>7</v>
      </c>
    </row>
    <row r="73" spans="1:5" x14ac:dyDescent="0.25">
      <c r="A73" s="4">
        <v>44268</v>
      </c>
      <c r="B73">
        <v>722</v>
      </c>
      <c r="C73">
        <v>286</v>
      </c>
      <c r="D73">
        <v>13</v>
      </c>
      <c r="E73" t="s">
        <v>7</v>
      </c>
    </row>
    <row r="74" spans="1:5" x14ac:dyDescent="0.25">
      <c r="A74" s="4">
        <v>44269</v>
      </c>
      <c r="B74">
        <v>550</v>
      </c>
      <c r="C74">
        <v>326</v>
      </c>
      <c r="D74">
        <v>14</v>
      </c>
      <c r="E74" t="s">
        <v>7</v>
      </c>
    </row>
    <row r="75" spans="1:5" x14ac:dyDescent="0.25">
      <c r="A75" s="4">
        <v>44270</v>
      </c>
      <c r="B75">
        <v>860</v>
      </c>
      <c r="C75">
        <v>222</v>
      </c>
      <c r="D75">
        <v>15</v>
      </c>
      <c r="E75" t="s">
        <v>7</v>
      </c>
    </row>
    <row r="76" spans="1:5" x14ac:dyDescent="0.25">
      <c r="A76" s="4">
        <v>44271</v>
      </c>
      <c r="B76">
        <v>806</v>
      </c>
      <c r="C76">
        <v>429</v>
      </c>
      <c r="D76">
        <v>16</v>
      </c>
      <c r="E76" t="s">
        <v>7</v>
      </c>
    </row>
    <row r="77" spans="1:5" x14ac:dyDescent="0.25">
      <c r="A77" s="4">
        <v>44272</v>
      </c>
      <c r="B77">
        <v>736</v>
      </c>
      <c r="C77">
        <v>284</v>
      </c>
      <c r="D77">
        <v>17</v>
      </c>
      <c r="E77" t="s">
        <v>7</v>
      </c>
    </row>
    <row r="78" spans="1:5" x14ac:dyDescent="0.25">
      <c r="A78" s="4">
        <v>44273</v>
      </c>
      <c r="B78">
        <v>945</v>
      </c>
      <c r="C78">
        <v>246</v>
      </c>
      <c r="D78">
        <v>18</v>
      </c>
      <c r="E78" t="s">
        <v>7</v>
      </c>
    </row>
    <row r="79" spans="1:5" x14ac:dyDescent="0.25">
      <c r="A79" s="4">
        <v>44274</v>
      </c>
      <c r="B79">
        <v>641</v>
      </c>
      <c r="C79">
        <v>352</v>
      </c>
      <c r="D79">
        <v>19</v>
      </c>
      <c r="E79" t="s">
        <v>7</v>
      </c>
    </row>
    <row r="80" spans="1:5" x14ac:dyDescent="0.25">
      <c r="A80" s="4">
        <v>44275</v>
      </c>
      <c r="B80">
        <v>675</v>
      </c>
      <c r="C80">
        <v>154</v>
      </c>
      <c r="D80">
        <v>20</v>
      </c>
      <c r="E80" t="s">
        <v>7</v>
      </c>
    </row>
    <row r="81" spans="1:5" x14ac:dyDescent="0.25">
      <c r="A81" s="4">
        <v>44276</v>
      </c>
      <c r="B81">
        <v>986</v>
      </c>
      <c r="C81">
        <v>221</v>
      </c>
      <c r="D81">
        <v>21</v>
      </c>
      <c r="E81" t="s">
        <v>7</v>
      </c>
    </row>
    <row r="82" spans="1:5" x14ac:dyDescent="0.25">
      <c r="A82" s="4">
        <v>44277</v>
      </c>
      <c r="B82">
        <v>980</v>
      </c>
      <c r="C82">
        <v>410</v>
      </c>
      <c r="D82">
        <v>22</v>
      </c>
      <c r="E82" t="s">
        <v>7</v>
      </c>
    </row>
    <row r="83" spans="1:5" x14ac:dyDescent="0.25">
      <c r="A83" s="4">
        <v>44278</v>
      </c>
      <c r="B83">
        <v>848</v>
      </c>
      <c r="C83">
        <v>306</v>
      </c>
      <c r="D83">
        <v>23</v>
      </c>
      <c r="E83" t="s">
        <v>7</v>
      </c>
    </row>
    <row r="84" spans="1:5" x14ac:dyDescent="0.25">
      <c r="A84" s="4">
        <v>44279</v>
      </c>
      <c r="B84">
        <v>635</v>
      </c>
      <c r="C84">
        <v>120</v>
      </c>
      <c r="D84">
        <v>24</v>
      </c>
      <c r="E84" t="s">
        <v>7</v>
      </c>
    </row>
    <row r="85" spans="1:5" x14ac:dyDescent="0.25">
      <c r="A85" s="4">
        <v>44280</v>
      </c>
      <c r="B85">
        <v>729</v>
      </c>
      <c r="C85">
        <v>225</v>
      </c>
      <c r="D85">
        <v>25</v>
      </c>
      <c r="E85" t="s">
        <v>7</v>
      </c>
    </row>
    <row r="86" spans="1:5" x14ac:dyDescent="0.25">
      <c r="A86" s="4">
        <v>44281</v>
      </c>
      <c r="B86">
        <v>737</v>
      </c>
      <c r="C86">
        <v>185</v>
      </c>
      <c r="D86">
        <v>26</v>
      </c>
      <c r="E86" t="s">
        <v>7</v>
      </c>
    </row>
    <row r="87" spans="1:5" x14ac:dyDescent="0.25">
      <c r="A87" s="4">
        <v>44282</v>
      </c>
      <c r="B87">
        <v>505</v>
      </c>
      <c r="C87">
        <v>407</v>
      </c>
      <c r="D87">
        <v>27</v>
      </c>
      <c r="E87" t="s">
        <v>7</v>
      </c>
    </row>
    <row r="88" spans="1:5" x14ac:dyDescent="0.25">
      <c r="A88" s="4">
        <v>44283</v>
      </c>
      <c r="B88">
        <v>566</v>
      </c>
      <c r="C88">
        <v>186</v>
      </c>
      <c r="D88">
        <v>28</v>
      </c>
      <c r="E88" t="s">
        <v>7</v>
      </c>
    </row>
    <row r="89" spans="1:5" x14ac:dyDescent="0.25">
      <c r="A89" s="4">
        <v>44284</v>
      </c>
      <c r="B89">
        <v>850</v>
      </c>
      <c r="C89">
        <v>483</v>
      </c>
      <c r="D89">
        <v>29</v>
      </c>
      <c r="E89" t="s">
        <v>7</v>
      </c>
    </row>
    <row r="90" spans="1:5" x14ac:dyDescent="0.25">
      <c r="A90" s="4">
        <v>44285</v>
      </c>
      <c r="B90">
        <v>554</v>
      </c>
      <c r="C90">
        <v>167</v>
      </c>
      <c r="D90">
        <v>30</v>
      </c>
      <c r="E90" t="s">
        <v>7</v>
      </c>
    </row>
    <row r="91" spans="1:5" x14ac:dyDescent="0.25">
      <c r="A91" s="4">
        <v>44286</v>
      </c>
      <c r="B91">
        <v>675</v>
      </c>
      <c r="C91">
        <v>207</v>
      </c>
      <c r="D91">
        <v>31</v>
      </c>
      <c r="E91" t="s">
        <v>7</v>
      </c>
    </row>
    <row r="92" spans="1:5" x14ac:dyDescent="0.25">
      <c r="A92" s="4">
        <v>44287</v>
      </c>
      <c r="B92">
        <v>796</v>
      </c>
      <c r="C92">
        <v>456</v>
      </c>
      <c r="D92">
        <v>1</v>
      </c>
      <c r="E92" t="s">
        <v>8</v>
      </c>
    </row>
    <row r="93" spans="1:5" x14ac:dyDescent="0.25">
      <c r="A93" s="4">
        <v>44288</v>
      </c>
      <c r="B93">
        <v>727</v>
      </c>
      <c r="C93">
        <v>239</v>
      </c>
      <c r="D93">
        <v>2</v>
      </c>
      <c r="E93" t="s">
        <v>8</v>
      </c>
    </row>
    <row r="94" spans="1:5" x14ac:dyDescent="0.25">
      <c r="A94" s="4">
        <v>44289</v>
      </c>
      <c r="B94">
        <v>806</v>
      </c>
      <c r="C94">
        <v>352</v>
      </c>
      <c r="D94">
        <v>3</v>
      </c>
      <c r="E94" t="s">
        <v>8</v>
      </c>
    </row>
    <row r="95" spans="1:5" x14ac:dyDescent="0.25">
      <c r="A95" s="4">
        <v>44290</v>
      </c>
      <c r="B95">
        <v>560</v>
      </c>
      <c r="C95">
        <v>240</v>
      </c>
      <c r="D95">
        <v>4</v>
      </c>
      <c r="E95" t="s">
        <v>8</v>
      </c>
    </row>
    <row r="96" spans="1:5" x14ac:dyDescent="0.25">
      <c r="A96" s="4">
        <v>44291</v>
      </c>
      <c r="B96">
        <v>996</v>
      </c>
      <c r="C96">
        <v>432</v>
      </c>
      <c r="D96">
        <v>5</v>
      </c>
      <c r="E96" t="s">
        <v>8</v>
      </c>
    </row>
    <row r="97" spans="1:5" x14ac:dyDescent="0.25">
      <c r="A97" s="4">
        <v>44292</v>
      </c>
      <c r="B97">
        <v>669</v>
      </c>
      <c r="C97">
        <v>205</v>
      </c>
      <c r="D97">
        <v>6</v>
      </c>
      <c r="E97" t="s">
        <v>8</v>
      </c>
    </row>
    <row r="98" spans="1:5" x14ac:dyDescent="0.25">
      <c r="A98" s="4">
        <v>44293</v>
      </c>
      <c r="B98">
        <v>998</v>
      </c>
      <c r="C98">
        <v>117</v>
      </c>
      <c r="D98">
        <v>7</v>
      </c>
      <c r="E98" t="s">
        <v>8</v>
      </c>
    </row>
    <row r="99" spans="1:5" x14ac:dyDescent="0.25">
      <c r="A99" s="4">
        <v>44294</v>
      </c>
      <c r="B99">
        <v>512</v>
      </c>
      <c r="C99">
        <v>221</v>
      </c>
      <c r="D99">
        <v>8</v>
      </c>
      <c r="E99" t="s">
        <v>8</v>
      </c>
    </row>
    <row r="100" spans="1:5" x14ac:dyDescent="0.25">
      <c r="A100" s="4">
        <v>44295</v>
      </c>
      <c r="B100">
        <v>893</v>
      </c>
      <c r="C100">
        <v>175</v>
      </c>
      <c r="D100">
        <v>9</v>
      </c>
      <c r="E100" t="s">
        <v>8</v>
      </c>
    </row>
    <row r="101" spans="1:5" x14ac:dyDescent="0.25">
      <c r="A101" s="4">
        <v>44296</v>
      </c>
      <c r="B101">
        <v>797</v>
      </c>
      <c r="C101">
        <v>288</v>
      </c>
      <c r="D101">
        <v>10</v>
      </c>
      <c r="E101" t="s">
        <v>8</v>
      </c>
    </row>
    <row r="102" spans="1:5" x14ac:dyDescent="0.25">
      <c r="A102" s="4">
        <v>44297</v>
      </c>
      <c r="B102">
        <v>663</v>
      </c>
      <c r="C102">
        <v>452</v>
      </c>
      <c r="D102">
        <v>11</v>
      </c>
      <c r="E102" t="s">
        <v>8</v>
      </c>
    </row>
    <row r="103" spans="1:5" x14ac:dyDescent="0.25">
      <c r="A103" s="4">
        <v>44298</v>
      </c>
      <c r="B103">
        <v>554</v>
      </c>
      <c r="C103">
        <v>491</v>
      </c>
      <c r="D103">
        <v>12</v>
      </c>
      <c r="E103" t="s">
        <v>8</v>
      </c>
    </row>
    <row r="104" spans="1:5" x14ac:dyDescent="0.25">
      <c r="A104" s="4">
        <v>44299</v>
      </c>
      <c r="B104">
        <v>703</v>
      </c>
      <c r="C104">
        <v>260</v>
      </c>
      <c r="D104">
        <v>13</v>
      </c>
      <c r="E104" t="s">
        <v>8</v>
      </c>
    </row>
    <row r="105" spans="1:5" x14ac:dyDescent="0.25">
      <c r="A105" s="4">
        <v>44300</v>
      </c>
      <c r="B105">
        <v>857</v>
      </c>
      <c r="C105">
        <v>358</v>
      </c>
      <c r="D105">
        <v>14</v>
      </c>
      <c r="E105" t="s">
        <v>8</v>
      </c>
    </row>
    <row r="106" spans="1:5" x14ac:dyDescent="0.25">
      <c r="A106" s="4">
        <v>44301</v>
      </c>
      <c r="B106">
        <v>664</v>
      </c>
      <c r="C106">
        <v>460</v>
      </c>
      <c r="D106">
        <v>15</v>
      </c>
      <c r="E106" t="s">
        <v>8</v>
      </c>
    </row>
    <row r="107" spans="1:5" x14ac:dyDescent="0.25">
      <c r="A107" s="4">
        <v>44302</v>
      </c>
      <c r="B107">
        <v>962</v>
      </c>
      <c r="C107">
        <v>273</v>
      </c>
      <c r="D107">
        <v>16</v>
      </c>
      <c r="E107" t="s">
        <v>8</v>
      </c>
    </row>
    <row r="108" spans="1:5" x14ac:dyDescent="0.25">
      <c r="A108" s="4">
        <v>44303</v>
      </c>
      <c r="B108">
        <v>590</v>
      </c>
      <c r="C108">
        <v>280</v>
      </c>
      <c r="D108">
        <v>17</v>
      </c>
      <c r="E108" t="s">
        <v>8</v>
      </c>
    </row>
    <row r="109" spans="1:5" x14ac:dyDescent="0.25">
      <c r="A109" s="4">
        <v>44304</v>
      </c>
      <c r="B109">
        <v>613</v>
      </c>
      <c r="C109">
        <v>491</v>
      </c>
      <c r="D109">
        <v>18</v>
      </c>
      <c r="E109" t="s">
        <v>8</v>
      </c>
    </row>
    <row r="110" spans="1:5" x14ac:dyDescent="0.25">
      <c r="A110" s="4">
        <v>44305</v>
      </c>
      <c r="B110">
        <v>914</v>
      </c>
      <c r="C110">
        <v>249</v>
      </c>
      <c r="D110">
        <v>19</v>
      </c>
      <c r="E110" t="s">
        <v>8</v>
      </c>
    </row>
    <row r="111" spans="1:5" x14ac:dyDescent="0.25">
      <c r="A111" s="4">
        <v>44306</v>
      </c>
      <c r="B111">
        <v>549</v>
      </c>
      <c r="C111">
        <v>158</v>
      </c>
      <c r="D111">
        <v>20</v>
      </c>
      <c r="E111" t="s">
        <v>8</v>
      </c>
    </row>
    <row r="112" spans="1:5" x14ac:dyDescent="0.25">
      <c r="A112" s="4">
        <v>44307</v>
      </c>
      <c r="B112">
        <v>516</v>
      </c>
      <c r="C112">
        <v>201</v>
      </c>
      <c r="D112">
        <v>21</v>
      </c>
      <c r="E112" t="s">
        <v>8</v>
      </c>
    </row>
    <row r="113" spans="1:5" x14ac:dyDescent="0.25">
      <c r="A113" s="4">
        <v>44308</v>
      </c>
      <c r="B113">
        <v>803</v>
      </c>
      <c r="C113">
        <v>265</v>
      </c>
      <c r="D113">
        <v>22</v>
      </c>
      <c r="E113" t="s">
        <v>8</v>
      </c>
    </row>
    <row r="114" spans="1:5" x14ac:dyDescent="0.25">
      <c r="A114" s="4">
        <v>44309</v>
      </c>
      <c r="B114">
        <v>802</v>
      </c>
      <c r="C114">
        <v>411</v>
      </c>
      <c r="D114">
        <v>23</v>
      </c>
      <c r="E114" t="s">
        <v>8</v>
      </c>
    </row>
    <row r="115" spans="1:5" x14ac:dyDescent="0.25">
      <c r="A115" s="4">
        <v>44310</v>
      </c>
      <c r="B115">
        <v>986</v>
      </c>
      <c r="C115">
        <v>105</v>
      </c>
      <c r="D115">
        <v>24</v>
      </c>
      <c r="E115" t="s">
        <v>8</v>
      </c>
    </row>
    <row r="116" spans="1:5" x14ac:dyDescent="0.25">
      <c r="A116" s="4">
        <v>44311</v>
      </c>
      <c r="B116">
        <v>568</v>
      </c>
      <c r="C116">
        <v>174</v>
      </c>
      <c r="D116">
        <v>25</v>
      </c>
      <c r="E116" t="s">
        <v>8</v>
      </c>
    </row>
    <row r="117" spans="1:5" x14ac:dyDescent="0.25">
      <c r="A117" s="4">
        <v>44312</v>
      </c>
      <c r="B117">
        <v>638</v>
      </c>
      <c r="C117">
        <v>346</v>
      </c>
      <c r="D117">
        <v>26</v>
      </c>
      <c r="E117" t="s">
        <v>8</v>
      </c>
    </row>
    <row r="118" spans="1:5" x14ac:dyDescent="0.25">
      <c r="A118" s="4">
        <v>44313</v>
      </c>
      <c r="B118">
        <v>712</v>
      </c>
      <c r="C118">
        <v>233</v>
      </c>
      <c r="D118">
        <v>27</v>
      </c>
      <c r="E118" t="s">
        <v>8</v>
      </c>
    </row>
    <row r="119" spans="1:5" x14ac:dyDescent="0.25">
      <c r="A119" s="4">
        <v>44314</v>
      </c>
      <c r="B119">
        <v>789</v>
      </c>
      <c r="C119">
        <v>182</v>
      </c>
      <c r="D119">
        <v>28</v>
      </c>
      <c r="E119" t="s">
        <v>8</v>
      </c>
    </row>
    <row r="120" spans="1:5" x14ac:dyDescent="0.25">
      <c r="A120" s="4">
        <v>44315</v>
      </c>
      <c r="B120">
        <v>820</v>
      </c>
      <c r="C120">
        <v>123</v>
      </c>
      <c r="D120">
        <v>29</v>
      </c>
      <c r="E120" t="s">
        <v>8</v>
      </c>
    </row>
    <row r="121" spans="1:5" x14ac:dyDescent="0.25">
      <c r="A121" s="4">
        <v>44316</v>
      </c>
      <c r="B121">
        <v>569</v>
      </c>
      <c r="C121">
        <v>410</v>
      </c>
      <c r="D121">
        <v>30</v>
      </c>
      <c r="E121" t="s">
        <v>8</v>
      </c>
    </row>
    <row r="122" spans="1:5" x14ac:dyDescent="0.25">
      <c r="A122" s="4">
        <v>44317</v>
      </c>
      <c r="B122">
        <v>897</v>
      </c>
      <c r="C122">
        <v>309</v>
      </c>
      <c r="D122">
        <v>1</v>
      </c>
      <c r="E122" t="s">
        <v>9</v>
      </c>
    </row>
    <row r="123" spans="1:5" x14ac:dyDescent="0.25">
      <c r="A123" s="4">
        <v>44318</v>
      </c>
      <c r="B123">
        <v>527</v>
      </c>
      <c r="C123">
        <v>430</v>
      </c>
      <c r="D123">
        <v>2</v>
      </c>
      <c r="E123" t="s">
        <v>9</v>
      </c>
    </row>
    <row r="124" spans="1:5" x14ac:dyDescent="0.25">
      <c r="A124" s="4">
        <v>44319</v>
      </c>
      <c r="B124">
        <v>798</v>
      </c>
      <c r="C124">
        <v>288</v>
      </c>
      <c r="D124">
        <v>3</v>
      </c>
      <c r="E124" t="s">
        <v>9</v>
      </c>
    </row>
    <row r="125" spans="1:5" x14ac:dyDescent="0.25">
      <c r="A125" s="4">
        <v>44320</v>
      </c>
      <c r="B125">
        <v>695</v>
      </c>
      <c r="C125">
        <v>207</v>
      </c>
      <c r="D125">
        <v>4</v>
      </c>
      <c r="E125" t="s">
        <v>9</v>
      </c>
    </row>
    <row r="126" spans="1:5" x14ac:dyDescent="0.25">
      <c r="A126" s="4">
        <v>44321</v>
      </c>
      <c r="B126">
        <v>871</v>
      </c>
      <c r="C126">
        <v>313</v>
      </c>
      <c r="D126">
        <v>5</v>
      </c>
      <c r="E126" t="s">
        <v>9</v>
      </c>
    </row>
    <row r="127" spans="1:5" x14ac:dyDescent="0.25">
      <c r="A127" s="4">
        <v>44322</v>
      </c>
      <c r="B127">
        <v>660</v>
      </c>
      <c r="C127">
        <v>238</v>
      </c>
      <c r="D127">
        <v>6</v>
      </c>
      <c r="E127" t="s">
        <v>9</v>
      </c>
    </row>
    <row r="128" spans="1:5" x14ac:dyDescent="0.25">
      <c r="A128" s="4">
        <v>44323</v>
      </c>
      <c r="B128">
        <v>818</v>
      </c>
      <c r="C128">
        <v>419</v>
      </c>
      <c r="D128">
        <v>7</v>
      </c>
      <c r="E128" t="s">
        <v>9</v>
      </c>
    </row>
    <row r="129" spans="1:5" x14ac:dyDescent="0.25">
      <c r="A129" s="4">
        <v>44324</v>
      </c>
      <c r="B129">
        <v>946</v>
      </c>
      <c r="C129">
        <v>256</v>
      </c>
      <c r="D129">
        <v>8</v>
      </c>
      <c r="E129" t="s">
        <v>9</v>
      </c>
    </row>
    <row r="130" spans="1:5" x14ac:dyDescent="0.25">
      <c r="A130" s="4">
        <v>44325</v>
      </c>
      <c r="B130">
        <v>570</v>
      </c>
      <c r="C130">
        <v>355</v>
      </c>
      <c r="D130">
        <v>9</v>
      </c>
      <c r="E130" t="s">
        <v>9</v>
      </c>
    </row>
    <row r="131" spans="1:5" x14ac:dyDescent="0.25">
      <c r="A131" s="4">
        <v>44326</v>
      </c>
      <c r="B131">
        <v>666</v>
      </c>
      <c r="C131">
        <v>206</v>
      </c>
      <c r="D131">
        <v>10</v>
      </c>
      <c r="E131" t="s">
        <v>9</v>
      </c>
    </row>
    <row r="132" spans="1:5" x14ac:dyDescent="0.25">
      <c r="A132" s="4">
        <v>44327</v>
      </c>
      <c r="B132">
        <v>778</v>
      </c>
      <c r="C132">
        <v>170</v>
      </c>
      <c r="D132">
        <v>11</v>
      </c>
      <c r="E132" t="s">
        <v>9</v>
      </c>
    </row>
    <row r="133" spans="1:5" x14ac:dyDescent="0.25">
      <c r="A133" s="4">
        <v>44328</v>
      </c>
      <c r="B133">
        <v>718</v>
      </c>
      <c r="C133">
        <v>126</v>
      </c>
      <c r="D133">
        <v>12</v>
      </c>
      <c r="E133" t="s">
        <v>9</v>
      </c>
    </row>
    <row r="134" spans="1:5" x14ac:dyDescent="0.25">
      <c r="A134" s="4">
        <v>44329</v>
      </c>
      <c r="B134">
        <v>566</v>
      </c>
      <c r="C134">
        <v>426</v>
      </c>
      <c r="D134">
        <v>13</v>
      </c>
      <c r="E134" t="s">
        <v>9</v>
      </c>
    </row>
    <row r="135" spans="1:5" x14ac:dyDescent="0.25">
      <c r="A135" s="4">
        <v>44330</v>
      </c>
      <c r="B135">
        <v>940</v>
      </c>
      <c r="C135">
        <v>326</v>
      </c>
      <c r="D135">
        <v>14</v>
      </c>
      <c r="E135" t="s">
        <v>9</v>
      </c>
    </row>
    <row r="136" spans="1:5" x14ac:dyDescent="0.25">
      <c r="A136" s="4">
        <v>44331</v>
      </c>
      <c r="B136">
        <v>646</v>
      </c>
      <c r="C136">
        <v>341</v>
      </c>
      <c r="D136">
        <v>15</v>
      </c>
      <c r="E136" t="s">
        <v>9</v>
      </c>
    </row>
    <row r="137" spans="1:5" x14ac:dyDescent="0.25">
      <c r="A137" s="4">
        <v>44332</v>
      </c>
      <c r="B137">
        <v>667</v>
      </c>
      <c r="C137">
        <v>439</v>
      </c>
      <c r="D137">
        <v>16</v>
      </c>
      <c r="E137" t="s">
        <v>9</v>
      </c>
    </row>
    <row r="138" spans="1:5" x14ac:dyDescent="0.25">
      <c r="A138" s="4">
        <v>44333</v>
      </c>
      <c r="B138">
        <v>912</v>
      </c>
      <c r="C138">
        <v>275</v>
      </c>
      <c r="D138">
        <v>17</v>
      </c>
      <c r="E138" t="s">
        <v>9</v>
      </c>
    </row>
    <row r="139" spans="1:5" x14ac:dyDescent="0.25">
      <c r="A139" s="4">
        <v>44334</v>
      </c>
      <c r="B139">
        <v>624</v>
      </c>
      <c r="C139">
        <v>329</v>
      </c>
      <c r="D139">
        <v>18</v>
      </c>
      <c r="E139" t="s">
        <v>9</v>
      </c>
    </row>
    <row r="140" spans="1:5" x14ac:dyDescent="0.25">
      <c r="A140" s="4">
        <v>44335</v>
      </c>
      <c r="B140">
        <v>658</v>
      </c>
      <c r="C140">
        <v>133</v>
      </c>
      <c r="D140">
        <v>19</v>
      </c>
      <c r="E140" t="s">
        <v>9</v>
      </c>
    </row>
    <row r="141" spans="1:5" x14ac:dyDescent="0.25">
      <c r="A141" s="4">
        <v>44336</v>
      </c>
      <c r="B141">
        <v>616</v>
      </c>
      <c r="C141">
        <v>491</v>
      </c>
      <c r="D141">
        <v>20</v>
      </c>
      <c r="E141" t="s">
        <v>9</v>
      </c>
    </row>
    <row r="142" spans="1:5" x14ac:dyDescent="0.25">
      <c r="A142" s="4">
        <v>44337</v>
      </c>
      <c r="B142">
        <v>934</v>
      </c>
      <c r="C142">
        <v>151</v>
      </c>
      <c r="D142">
        <v>21</v>
      </c>
      <c r="E142" t="s">
        <v>9</v>
      </c>
    </row>
    <row r="143" spans="1:5" x14ac:dyDescent="0.25">
      <c r="A143" s="4">
        <v>44338</v>
      </c>
      <c r="B143">
        <v>897</v>
      </c>
      <c r="C143">
        <v>101</v>
      </c>
      <c r="D143">
        <v>22</v>
      </c>
      <c r="E143" t="s">
        <v>9</v>
      </c>
    </row>
    <row r="144" spans="1:5" x14ac:dyDescent="0.25">
      <c r="A144" s="4">
        <v>44339</v>
      </c>
      <c r="B144">
        <v>791</v>
      </c>
      <c r="C144">
        <v>416</v>
      </c>
      <c r="D144">
        <v>23</v>
      </c>
      <c r="E144" t="s">
        <v>9</v>
      </c>
    </row>
    <row r="145" spans="1:5" x14ac:dyDescent="0.25">
      <c r="A145" s="4">
        <v>44340</v>
      </c>
      <c r="B145">
        <v>737</v>
      </c>
      <c r="C145">
        <v>339</v>
      </c>
      <c r="D145">
        <v>24</v>
      </c>
      <c r="E145" t="s">
        <v>9</v>
      </c>
    </row>
    <row r="146" spans="1:5" x14ac:dyDescent="0.25">
      <c r="A146" s="4">
        <v>44341</v>
      </c>
      <c r="B146">
        <v>891</v>
      </c>
      <c r="C146">
        <v>233</v>
      </c>
      <c r="D146">
        <v>25</v>
      </c>
      <c r="E146" t="s">
        <v>9</v>
      </c>
    </row>
    <row r="147" spans="1:5" x14ac:dyDescent="0.25">
      <c r="A147" s="4">
        <v>44342</v>
      </c>
      <c r="B147">
        <v>805</v>
      </c>
      <c r="C147">
        <v>113</v>
      </c>
      <c r="D147">
        <v>26</v>
      </c>
      <c r="E147" t="s">
        <v>9</v>
      </c>
    </row>
    <row r="148" spans="1:5" x14ac:dyDescent="0.25">
      <c r="A148" s="4">
        <v>44343</v>
      </c>
      <c r="B148">
        <v>675</v>
      </c>
      <c r="C148">
        <v>110</v>
      </c>
      <c r="D148">
        <v>27</v>
      </c>
      <c r="E148" t="s">
        <v>9</v>
      </c>
    </row>
    <row r="149" spans="1:5" x14ac:dyDescent="0.25">
      <c r="A149" s="4">
        <v>44344</v>
      </c>
      <c r="B149">
        <v>959</v>
      </c>
      <c r="C149">
        <v>272</v>
      </c>
      <c r="D149">
        <v>28</v>
      </c>
      <c r="E149" t="s">
        <v>9</v>
      </c>
    </row>
    <row r="150" spans="1:5" x14ac:dyDescent="0.25">
      <c r="A150" s="4">
        <v>44345</v>
      </c>
      <c r="B150">
        <v>553</v>
      </c>
      <c r="C150">
        <v>489</v>
      </c>
      <c r="D150">
        <v>29</v>
      </c>
      <c r="E150" t="s">
        <v>9</v>
      </c>
    </row>
    <row r="151" spans="1:5" x14ac:dyDescent="0.25">
      <c r="A151" s="4">
        <v>44346</v>
      </c>
      <c r="B151">
        <v>855</v>
      </c>
      <c r="C151">
        <v>370</v>
      </c>
      <c r="D151">
        <v>30</v>
      </c>
      <c r="E151" t="s">
        <v>9</v>
      </c>
    </row>
    <row r="152" spans="1:5" x14ac:dyDescent="0.25">
      <c r="A152" s="4">
        <v>44347</v>
      </c>
      <c r="B152">
        <v>580</v>
      </c>
      <c r="C152">
        <v>444</v>
      </c>
      <c r="D152">
        <v>31</v>
      </c>
      <c r="E152" t="s">
        <v>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FF93C-8483-4366-BC72-0D40206119E5}">
  <dimension ref="A3:L19"/>
  <sheetViews>
    <sheetView workbookViewId="0">
      <selection activeCell="B9" sqref="B9"/>
    </sheetView>
  </sheetViews>
  <sheetFormatPr defaultRowHeight="15" x14ac:dyDescent="0.25"/>
  <cols>
    <col min="1" max="1" width="13.42578125" bestFit="1" customWidth="1"/>
    <col min="2" max="2" width="15.85546875" bestFit="1" customWidth="1"/>
    <col min="3" max="3" width="18.28515625" bestFit="1" customWidth="1"/>
    <col min="4" max="4" width="15.85546875" bestFit="1" customWidth="1"/>
    <col min="6" max="6" width="13.42578125" bestFit="1" customWidth="1"/>
    <col min="7" max="7" width="6.28515625" bestFit="1" customWidth="1"/>
    <col min="8" max="8" width="19.7109375" bestFit="1" customWidth="1"/>
    <col min="9" max="10" width="15.85546875" bestFit="1" customWidth="1"/>
    <col min="11" max="11" width="13.42578125" bestFit="1" customWidth="1"/>
    <col min="12" max="12" width="6.28515625" bestFit="1" customWidth="1"/>
    <col min="13" max="13" width="19.7109375" bestFit="1" customWidth="1"/>
  </cols>
  <sheetData>
    <row r="3" spans="1:12" x14ac:dyDescent="0.25">
      <c r="A3" t="s">
        <v>12</v>
      </c>
      <c r="B3" t="s">
        <v>13</v>
      </c>
      <c r="C3" t="s">
        <v>16</v>
      </c>
      <c r="D3" t="s">
        <v>10</v>
      </c>
      <c r="F3" s="6" t="s">
        <v>14</v>
      </c>
      <c r="G3" t="s">
        <v>13</v>
      </c>
      <c r="H3" t="s">
        <v>11</v>
      </c>
      <c r="K3" s="6" t="s">
        <v>14</v>
      </c>
      <c r="L3" t="s">
        <v>13</v>
      </c>
    </row>
    <row r="4" spans="1:12" x14ac:dyDescent="0.25">
      <c r="A4" s="12">
        <v>10450</v>
      </c>
      <c r="B4" s="12">
        <v>4069</v>
      </c>
      <c r="C4" s="3">
        <v>0.38937799043062199</v>
      </c>
      <c r="D4" s="5">
        <v>290.64285714285717</v>
      </c>
      <c r="F4" s="7" t="s">
        <v>9</v>
      </c>
      <c r="G4" s="12">
        <v>4069</v>
      </c>
      <c r="H4" s="3">
        <v>0.38937799043062199</v>
      </c>
      <c r="K4" s="7" t="s">
        <v>5</v>
      </c>
      <c r="L4" s="12">
        <v>4281</v>
      </c>
    </row>
    <row r="5" spans="1:12" x14ac:dyDescent="0.25">
      <c r="F5" s="11">
        <v>44317</v>
      </c>
      <c r="G5" s="12">
        <v>309</v>
      </c>
      <c r="H5" s="3">
        <v>0.34448160535117056</v>
      </c>
      <c r="K5" s="7" t="s">
        <v>6</v>
      </c>
      <c r="L5" s="12">
        <v>4473</v>
      </c>
    </row>
    <row r="6" spans="1:12" x14ac:dyDescent="0.25">
      <c r="F6" s="11">
        <v>44318</v>
      </c>
      <c r="G6" s="12">
        <v>430</v>
      </c>
      <c r="H6" s="3">
        <v>0.81593927893738138</v>
      </c>
      <c r="K6" s="7" t="s">
        <v>7</v>
      </c>
      <c r="L6" s="12">
        <v>4161</v>
      </c>
    </row>
    <row r="7" spans="1:12" x14ac:dyDescent="0.25">
      <c r="F7" s="11">
        <v>44319</v>
      </c>
      <c r="G7" s="12">
        <v>288</v>
      </c>
      <c r="H7" s="3">
        <v>0.36090225563909772</v>
      </c>
      <c r="K7" s="7" t="s">
        <v>8</v>
      </c>
      <c r="L7" s="12">
        <v>4286</v>
      </c>
    </row>
    <row r="8" spans="1:12" x14ac:dyDescent="0.25">
      <c r="A8" s="6" t="s">
        <v>14</v>
      </c>
      <c r="B8" t="s">
        <v>10</v>
      </c>
      <c r="F8" s="11">
        <v>44320</v>
      </c>
      <c r="G8" s="12">
        <v>207</v>
      </c>
      <c r="H8" s="3">
        <v>0.29784172661870506</v>
      </c>
      <c r="K8" s="7" t="s">
        <v>9</v>
      </c>
      <c r="L8" s="12">
        <v>4069</v>
      </c>
    </row>
    <row r="9" spans="1:12" x14ac:dyDescent="0.25">
      <c r="A9" s="7" t="s">
        <v>9</v>
      </c>
      <c r="B9" s="5">
        <v>290.64285714285717</v>
      </c>
      <c r="F9" s="11">
        <v>44321</v>
      </c>
      <c r="G9" s="12">
        <v>313</v>
      </c>
      <c r="H9" s="3">
        <v>0.35935706084959818</v>
      </c>
      <c r="K9" s="7" t="s">
        <v>15</v>
      </c>
      <c r="L9" s="12">
        <v>21270</v>
      </c>
    </row>
    <row r="10" spans="1:12" x14ac:dyDescent="0.25">
      <c r="A10" s="7" t="s">
        <v>15</v>
      </c>
      <c r="B10" s="12">
        <v>290.64285714285717</v>
      </c>
      <c r="F10" s="11">
        <v>44322</v>
      </c>
      <c r="G10" s="12">
        <v>238</v>
      </c>
      <c r="H10" s="3">
        <v>0.3606060606060606</v>
      </c>
    </row>
    <row r="11" spans="1:12" x14ac:dyDescent="0.25">
      <c r="F11" s="11">
        <v>44323</v>
      </c>
      <c r="G11" s="12">
        <v>419</v>
      </c>
      <c r="H11" s="3">
        <v>0.51222493887530562</v>
      </c>
    </row>
    <row r="12" spans="1:12" x14ac:dyDescent="0.25">
      <c r="F12" s="11">
        <v>44324</v>
      </c>
      <c r="G12" s="12">
        <v>256</v>
      </c>
      <c r="H12" s="3">
        <v>0.27061310782241016</v>
      </c>
      <c r="K12" s="6" t="s">
        <v>14</v>
      </c>
      <c r="L12" t="s">
        <v>13</v>
      </c>
    </row>
    <row r="13" spans="1:12" x14ac:dyDescent="0.25">
      <c r="F13" s="11">
        <v>44325</v>
      </c>
      <c r="G13" s="12">
        <v>355</v>
      </c>
      <c r="H13" s="3">
        <v>0.6228070175438597</v>
      </c>
      <c r="K13" s="7" t="s">
        <v>5</v>
      </c>
      <c r="L13" s="12">
        <v>4281</v>
      </c>
    </row>
    <row r="14" spans="1:12" x14ac:dyDescent="0.25">
      <c r="F14" s="11">
        <v>44326</v>
      </c>
      <c r="G14" s="12">
        <v>206</v>
      </c>
      <c r="H14" s="3">
        <v>0.30930930930930933</v>
      </c>
      <c r="K14" s="7" t="s">
        <v>6</v>
      </c>
      <c r="L14" s="12">
        <v>4473</v>
      </c>
    </row>
    <row r="15" spans="1:12" x14ac:dyDescent="0.25">
      <c r="F15" s="11">
        <v>44327</v>
      </c>
      <c r="G15" s="12">
        <v>170</v>
      </c>
      <c r="H15" s="3">
        <v>0.21850899742930591</v>
      </c>
      <c r="K15" s="7" t="s">
        <v>7</v>
      </c>
      <c r="L15" s="12">
        <v>4161</v>
      </c>
    </row>
    <row r="16" spans="1:12" x14ac:dyDescent="0.25">
      <c r="F16" s="11">
        <v>44328</v>
      </c>
      <c r="G16" s="12">
        <v>126</v>
      </c>
      <c r="H16" s="3">
        <v>0.17548746518105848</v>
      </c>
      <c r="K16" s="7" t="s">
        <v>8</v>
      </c>
      <c r="L16" s="12">
        <v>4286</v>
      </c>
    </row>
    <row r="17" spans="6:12" x14ac:dyDescent="0.25">
      <c r="F17" s="11">
        <v>44329</v>
      </c>
      <c r="G17" s="12">
        <v>426</v>
      </c>
      <c r="H17" s="3">
        <v>0.75265017667844525</v>
      </c>
      <c r="K17" s="7" t="s">
        <v>9</v>
      </c>
      <c r="L17" s="12">
        <v>4069</v>
      </c>
    </row>
    <row r="18" spans="6:12" x14ac:dyDescent="0.25">
      <c r="F18" s="11">
        <v>44330</v>
      </c>
      <c r="G18" s="12">
        <v>326</v>
      </c>
      <c r="H18" s="3">
        <v>0.34680851063829787</v>
      </c>
      <c r="K18" s="7" t="s">
        <v>15</v>
      </c>
      <c r="L18" s="12">
        <v>21270</v>
      </c>
    </row>
    <row r="19" spans="6:12" x14ac:dyDescent="0.25">
      <c r="F19" s="7" t="s">
        <v>15</v>
      </c>
      <c r="G19" s="12">
        <v>4069</v>
      </c>
      <c r="H19" s="3">
        <v>0.38937799043062199</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B5CB1-ECF3-41FA-862B-1B90E80C38C8}">
  <dimension ref="A1:E152"/>
  <sheetViews>
    <sheetView topLeftCell="A2" workbookViewId="0">
      <selection activeCell="I9" sqref="I9:L10"/>
    </sheetView>
  </sheetViews>
  <sheetFormatPr defaultRowHeight="15" x14ac:dyDescent="0.25"/>
  <sheetData>
    <row r="1" spans="1:5" x14ac:dyDescent="0.25">
      <c r="A1" t="s">
        <v>0</v>
      </c>
      <c r="B1" t="s">
        <v>1</v>
      </c>
      <c r="C1" t="s">
        <v>2</v>
      </c>
      <c r="D1" t="s">
        <v>3</v>
      </c>
      <c r="E1" s="1" t="s">
        <v>4</v>
      </c>
    </row>
    <row r="2" spans="1:5" x14ac:dyDescent="0.25">
      <c r="A2" s="2">
        <v>44197</v>
      </c>
      <c r="B2">
        <v>627</v>
      </c>
      <c r="C2">
        <v>279</v>
      </c>
      <c r="D2">
        <v>1</v>
      </c>
      <c r="E2" s="1" t="str">
        <f>TEXT(Table1[[#This Row],[Date]],"MMMM")</f>
        <v>January</v>
      </c>
    </row>
    <row r="3" spans="1:5" x14ac:dyDescent="0.25">
      <c r="A3" s="2">
        <v>44198</v>
      </c>
      <c r="B3">
        <v>530</v>
      </c>
      <c r="C3">
        <v>179</v>
      </c>
      <c r="D3">
        <v>2</v>
      </c>
      <c r="E3" s="1" t="str">
        <f>TEXT(Table1[[#This Row],[Date]],"MMMM")</f>
        <v>January</v>
      </c>
    </row>
    <row r="4" spans="1:5" x14ac:dyDescent="0.25">
      <c r="A4" s="2">
        <v>44199</v>
      </c>
      <c r="B4">
        <v>950</v>
      </c>
      <c r="C4">
        <v>287</v>
      </c>
      <c r="D4">
        <v>3</v>
      </c>
      <c r="E4" s="1" t="str">
        <f>TEXT(Table1[[#This Row],[Date]],"MMMM")</f>
        <v>January</v>
      </c>
    </row>
    <row r="5" spans="1:5" x14ac:dyDescent="0.25">
      <c r="A5" s="2">
        <v>44200</v>
      </c>
      <c r="B5">
        <v>821</v>
      </c>
      <c r="C5">
        <v>406</v>
      </c>
      <c r="D5">
        <v>4</v>
      </c>
      <c r="E5" s="1" t="str">
        <f>TEXT(Table1[[#This Row],[Date]],"MMMM")</f>
        <v>January</v>
      </c>
    </row>
    <row r="6" spans="1:5" x14ac:dyDescent="0.25">
      <c r="A6" s="2">
        <v>44201</v>
      </c>
      <c r="B6">
        <v>837</v>
      </c>
      <c r="C6">
        <v>317</v>
      </c>
      <c r="D6">
        <v>5</v>
      </c>
      <c r="E6" s="1" t="str">
        <f>TEXT(Table1[[#This Row],[Date]],"MMMM")</f>
        <v>January</v>
      </c>
    </row>
    <row r="7" spans="1:5" x14ac:dyDescent="0.25">
      <c r="A7" s="2">
        <v>44202</v>
      </c>
      <c r="B7">
        <v>627</v>
      </c>
      <c r="C7">
        <v>181</v>
      </c>
      <c r="D7">
        <v>6</v>
      </c>
      <c r="E7" s="1" t="str">
        <f>TEXT(Table1[[#This Row],[Date]],"MMMM")</f>
        <v>January</v>
      </c>
    </row>
    <row r="8" spans="1:5" x14ac:dyDescent="0.25">
      <c r="A8" s="2">
        <v>44203</v>
      </c>
      <c r="B8">
        <v>552</v>
      </c>
      <c r="C8">
        <v>491</v>
      </c>
      <c r="D8">
        <v>7</v>
      </c>
      <c r="E8" s="1" t="str">
        <f>TEXT(Table1[[#This Row],[Date]],"MMMM")</f>
        <v>January</v>
      </c>
    </row>
    <row r="9" spans="1:5" x14ac:dyDescent="0.25">
      <c r="A9" s="2">
        <v>44204</v>
      </c>
      <c r="B9">
        <v>648</v>
      </c>
      <c r="C9">
        <v>300</v>
      </c>
      <c r="D9">
        <v>8</v>
      </c>
      <c r="E9" s="1" t="str">
        <f>TEXT(Table1[[#This Row],[Date]],"MMMM")</f>
        <v>January</v>
      </c>
    </row>
    <row r="10" spans="1:5" x14ac:dyDescent="0.25">
      <c r="A10" s="2">
        <v>44205</v>
      </c>
      <c r="B10">
        <v>540</v>
      </c>
      <c r="C10">
        <v>420</v>
      </c>
      <c r="D10">
        <v>9</v>
      </c>
      <c r="E10" s="1" t="str">
        <f>TEXT(Table1[[#This Row],[Date]],"MMMM")</f>
        <v>January</v>
      </c>
    </row>
    <row r="11" spans="1:5" x14ac:dyDescent="0.25">
      <c r="A11" s="2">
        <v>44206</v>
      </c>
      <c r="B11">
        <v>828</v>
      </c>
      <c r="C11">
        <v>461</v>
      </c>
      <c r="D11">
        <v>10</v>
      </c>
      <c r="E11" s="1" t="str">
        <f>TEXT(Table1[[#This Row],[Date]],"MMMM")</f>
        <v>January</v>
      </c>
    </row>
    <row r="12" spans="1:5" x14ac:dyDescent="0.25">
      <c r="A12" s="2">
        <v>44207</v>
      </c>
      <c r="B12">
        <v>726</v>
      </c>
      <c r="C12">
        <v>337</v>
      </c>
      <c r="D12">
        <v>11</v>
      </c>
      <c r="E12" s="1" t="str">
        <f>TEXT(Table1[[#This Row],[Date]],"MMMM")</f>
        <v>January</v>
      </c>
    </row>
    <row r="13" spans="1:5" x14ac:dyDescent="0.25">
      <c r="A13" s="2">
        <v>44208</v>
      </c>
      <c r="B13">
        <v>596</v>
      </c>
      <c r="C13">
        <v>206</v>
      </c>
      <c r="D13">
        <v>12</v>
      </c>
      <c r="E13" s="1" t="str">
        <f>TEXT(Table1[[#This Row],[Date]],"MMMM")</f>
        <v>January</v>
      </c>
    </row>
    <row r="14" spans="1:5" x14ac:dyDescent="0.25">
      <c r="A14" s="2">
        <v>44209</v>
      </c>
      <c r="B14">
        <v>784</v>
      </c>
      <c r="C14">
        <v>192</v>
      </c>
      <c r="D14">
        <v>13</v>
      </c>
      <c r="E14" s="1" t="str">
        <f>TEXT(Table1[[#This Row],[Date]],"MMMM")</f>
        <v>January</v>
      </c>
    </row>
    <row r="15" spans="1:5" x14ac:dyDescent="0.25">
      <c r="A15" s="2">
        <v>44210</v>
      </c>
      <c r="B15">
        <v>965</v>
      </c>
      <c r="C15">
        <v>225</v>
      </c>
      <c r="D15">
        <v>14</v>
      </c>
      <c r="E15" s="1" t="str">
        <f>TEXT(Table1[[#This Row],[Date]],"MMMM")</f>
        <v>January</v>
      </c>
    </row>
    <row r="16" spans="1:5" x14ac:dyDescent="0.25">
      <c r="A16" s="2">
        <v>44211</v>
      </c>
      <c r="B16">
        <v>544</v>
      </c>
      <c r="C16">
        <v>486</v>
      </c>
      <c r="D16">
        <v>15</v>
      </c>
      <c r="E16" s="1" t="str">
        <f>TEXT(Table1[[#This Row],[Date]],"MMMM")</f>
        <v>January</v>
      </c>
    </row>
    <row r="17" spans="1:5" x14ac:dyDescent="0.25">
      <c r="A17" s="2">
        <v>44212</v>
      </c>
      <c r="B17">
        <v>940</v>
      </c>
      <c r="C17">
        <v>368</v>
      </c>
      <c r="D17">
        <v>16</v>
      </c>
      <c r="E17" s="1" t="str">
        <f>TEXT(Table1[[#This Row],[Date]],"MMMM")</f>
        <v>January</v>
      </c>
    </row>
    <row r="18" spans="1:5" x14ac:dyDescent="0.25">
      <c r="A18" s="2">
        <v>44213</v>
      </c>
      <c r="B18">
        <v>729</v>
      </c>
      <c r="C18">
        <v>138</v>
      </c>
      <c r="D18">
        <v>17</v>
      </c>
      <c r="E18" s="1" t="str">
        <f>TEXT(Table1[[#This Row],[Date]],"MMMM")</f>
        <v>January</v>
      </c>
    </row>
    <row r="19" spans="1:5" x14ac:dyDescent="0.25">
      <c r="A19" s="2">
        <v>44214</v>
      </c>
      <c r="B19">
        <v>992</v>
      </c>
      <c r="C19">
        <v>343</v>
      </c>
      <c r="D19">
        <v>18</v>
      </c>
      <c r="E19" s="1" t="str">
        <f>TEXT(Table1[[#This Row],[Date]],"MMMM")</f>
        <v>January</v>
      </c>
    </row>
    <row r="20" spans="1:5" x14ac:dyDescent="0.25">
      <c r="A20" s="2">
        <v>44215</v>
      </c>
      <c r="B20">
        <v>540</v>
      </c>
      <c r="C20">
        <v>382</v>
      </c>
      <c r="D20">
        <v>19</v>
      </c>
      <c r="E20" s="1" t="str">
        <f>TEXT(Table1[[#This Row],[Date]],"MMMM")</f>
        <v>January</v>
      </c>
    </row>
    <row r="21" spans="1:5" x14ac:dyDescent="0.25">
      <c r="A21" s="2">
        <v>44216</v>
      </c>
      <c r="B21">
        <v>668</v>
      </c>
      <c r="C21">
        <v>275</v>
      </c>
      <c r="D21">
        <v>20</v>
      </c>
      <c r="E21" s="1" t="str">
        <f>TEXT(Table1[[#This Row],[Date]],"MMMM")</f>
        <v>January</v>
      </c>
    </row>
    <row r="22" spans="1:5" x14ac:dyDescent="0.25">
      <c r="A22" s="2">
        <v>44217</v>
      </c>
      <c r="B22">
        <v>669</v>
      </c>
      <c r="C22">
        <v>448</v>
      </c>
      <c r="D22">
        <v>21</v>
      </c>
      <c r="E22" s="1" t="str">
        <f>TEXT(Table1[[#This Row],[Date]],"MMMM")</f>
        <v>January</v>
      </c>
    </row>
    <row r="23" spans="1:5" x14ac:dyDescent="0.25">
      <c r="A23" s="2">
        <v>44218</v>
      </c>
      <c r="B23">
        <v>729</v>
      </c>
      <c r="C23">
        <v>169</v>
      </c>
      <c r="D23">
        <v>22</v>
      </c>
      <c r="E23" s="1" t="str">
        <f>TEXT(Table1[[#This Row],[Date]],"MMMM")</f>
        <v>January</v>
      </c>
    </row>
    <row r="24" spans="1:5" x14ac:dyDescent="0.25">
      <c r="A24" s="2">
        <v>44219</v>
      </c>
      <c r="B24">
        <v>882</v>
      </c>
      <c r="C24">
        <v>348</v>
      </c>
      <c r="D24">
        <v>23</v>
      </c>
      <c r="E24" s="1" t="str">
        <f>TEXT(Table1[[#This Row],[Date]],"MMMM")</f>
        <v>January</v>
      </c>
    </row>
    <row r="25" spans="1:5" x14ac:dyDescent="0.25">
      <c r="A25" s="2">
        <v>44220</v>
      </c>
      <c r="B25">
        <v>890</v>
      </c>
      <c r="C25">
        <v>405</v>
      </c>
      <c r="D25">
        <v>24</v>
      </c>
      <c r="E25" s="1" t="str">
        <f>TEXT(Table1[[#This Row],[Date]],"MMMM")</f>
        <v>January</v>
      </c>
    </row>
    <row r="26" spans="1:5" x14ac:dyDescent="0.25">
      <c r="A26" s="2">
        <v>44221</v>
      </c>
      <c r="B26">
        <v>892</v>
      </c>
      <c r="C26">
        <v>139</v>
      </c>
      <c r="D26">
        <v>25</v>
      </c>
      <c r="E26" s="1" t="str">
        <f>TEXT(Table1[[#This Row],[Date]],"MMMM")</f>
        <v>January</v>
      </c>
    </row>
    <row r="27" spans="1:5" x14ac:dyDescent="0.25">
      <c r="A27" s="2">
        <v>44222</v>
      </c>
      <c r="B27">
        <v>632</v>
      </c>
      <c r="C27">
        <v>474</v>
      </c>
      <c r="D27">
        <v>26</v>
      </c>
      <c r="E27" s="1" t="str">
        <f>TEXT(Table1[[#This Row],[Date]],"MMMM")</f>
        <v>January</v>
      </c>
    </row>
    <row r="28" spans="1:5" x14ac:dyDescent="0.25">
      <c r="A28" s="2">
        <v>44223</v>
      </c>
      <c r="B28">
        <v>899</v>
      </c>
      <c r="C28">
        <v>180</v>
      </c>
      <c r="D28">
        <v>27</v>
      </c>
      <c r="E28" s="1" t="str">
        <f>TEXT(Table1[[#This Row],[Date]],"MMMM")</f>
        <v>January</v>
      </c>
    </row>
    <row r="29" spans="1:5" x14ac:dyDescent="0.25">
      <c r="A29" s="2">
        <v>44224</v>
      </c>
      <c r="B29">
        <v>931</v>
      </c>
      <c r="C29">
        <v>280</v>
      </c>
      <c r="D29">
        <v>28</v>
      </c>
      <c r="E29" s="1" t="str">
        <f>TEXT(Table1[[#This Row],[Date]],"MMMM")</f>
        <v>January</v>
      </c>
    </row>
    <row r="30" spans="1:5" x14ac:dyDescent="0.25">
      <c r="A30" s="2">
        <v>44225</v>
      </c>
      <c r="B30">
        <v>771</v>
      </c>
      <c r="C30">
        <v>444</v>
      </c>
      <c r="D30">
        <v>29</v>
      </c>
      <c r="E30" s="1" t="str">
        <f>TEXT(Table1[[#This Row],[Date]],"MMMM")</f>
        <v>January</v>
      </c>
    </row>
    <row r="31" spans="1:5" x14ac:dyDescent="0.25">
      <c r="A31" s="2">
        <v>44226</v>
      </c>
      <c r="B31">
        <v>520</v>
      </c>
      <c r="C31">
        <v>168</v>
      </c>
      <c r="D31">
        <v>30</v>
      </c>
      <c r="E31" s="1" t="str">
        <f>TEXT(Table1[[#This Row],[Date]],"MMMM")</f>
        <v>January</v>
      </c>
    </row>
    <row r="32" spans="1:5" x14ac:dyDescent="0.25">
      <c r="A32" s="2">
        <v>44227</v>
      </c>
      <c r="B32">
        <v>618</v>
      </c>
      <c r="C32">
        <v>476</v>
      </c>
      <c r="D32">
        <v>31</v>
      </c>
      <c r="E32" s="1" t="str">
        <f>TEXT(Table1[[#This Row],[Date]],"MMMM")</f>
        <v>January</v>
      </c>
    </row>
    <row r="33" spans="1:5" x14ac:dyDescent="0.25">
      <c r="A33" s="2">
        <v>44228</v>
      </c>
      <c r="B33">
        <v>732</v>
      </c>
      <c r="C33">
        <v>446</v>
      </c>
      <c r="D33">
        <v>1</v>
      </c>
      <c r="E33" s="1" t="str">
        <f>TEXT(Table1[[#This Row],[Date]],"MMMM")</f>
        <v>February</v>
      </c>
    </row>
    <row r="34" spans="1:5" x14ac:dyDescent="0.25">
      <c r="A34" s="2">
        <v>44229</v>
      </c>
      <c r="B34">
        <v>771</v>
      </c>
      <c r="C34">
        <v>437</v>
      </c>
      <c r="D34">
        <v>2</v>
      </c>
      <c r="E34" s="1" t="str">
        <f>TEXT(Table1[[#This Row],[Date]],"MMMM")</f>
        <v>February</v>
      </c>
    </row>
    <row r="35" spans="1:5" x14ac:dyDescent="0.25">
      <c r="A35" s="2">
        <v>44230</v>
      </c>
      <c r="B35">
        <v>941</v>
      </c>
      <c r="C35">
        <v>251</v>
      </c>
      <c r="D35">
        <v>3</v>
      </c>
      <c r="E35" s="1" t="str">
        <f>TEXT(Table1[[#This Row],[Date]],"MMMM")</f>
        <v>February</v>
      </c>
    </row>
    <row r="36" spans="1:5" x14ac:dyDescent="0.25">
      <c r="A36" s="2">
        <v>44231</v>
      </c>
      <c r="B36">
        <v>985</v>
      </c>
      <c r="C36">
        <v>176</v>
      </c>
      <c r="D36">
        <v>4</v>
      </c>
      <c r="E36" s="1" t="str">
        <f>TEXT(Table1[[#This Row],[Date]],"MMMM")</f>
        <v>February</v>
      </c>
    </row>
    <row r="37" spans="1:5" x14ac:dyDescent="0.25">
      <c r="A37" s="2">
        <v>44232</v>
      </c>
      <c r="B37">
        <v>931</v>
      </c>
      <c r="C37">
        <v>299</v>
      </c>
      <c r="D37">
        <v>5</v>
      </c>
      <c r="E37" s="1" t="str">
        <f>TEXT(Table1[[#This Row],[Date]],"MMMM")</f>
        <v>February</v>
      </c>
    </row>
    <row r="38" spans="1:5" x14ac:dyDescent="0.25">
      <c r="A38" s="2">
        <v>44233</v>
      </c>
      <c r="B38">
        <v>770</v>
      </c>
      <c r="C38">
        <v>108</v>
      </c>
      <c r="D38">
        <v>6</v>
      </c>
      <c r="E38" s="1" t="str">
        <f>TEXT(Table1[[#This Row],[Date]],"MMMM")</f>
        <v>February</v>
      </c>
    </row>
    <row r="39" spans="1:5" x14ac:dyDescent="0.25">
      <c r="A39" s="2">
        <v>44234</v>
      </c>
      <c r="B39">
        <v>642</v>
      </c>
      <c r="C39">
        <v>222</v>
      </c>
      <c r="D39">
        <v>7</v>
      </c>
      <c r="E39" s="1" t="str">
        <f>TEXT(Table1[[#This Row],[Date]],"MMMM")</f>
        <v>February</v>
      </c>
    </row>
    <row r="40" spans="1:5" x14ac:dyDescent="0.25">
      <c r="A40" s="2">
        <v>44235</v>
      </c>
      <c r="B40">
        <v>606</v>
      </c>
      <c r="C40">
        <v>183</v>
      </c>
      <c r="D40">
        <v>8</v>
      </c>
      <c r="E40" s="1" t="str">
        <f>TEXT(Table1[[#This Row],[Date]],"MMMM")</f>
        <v>February</v>
      </c>
    </row>
    <row r="41" spans="1:5" x14ac:dyDescent="0.25">
      <c r="A41" s="2">
        <v>44236</v>
      </c>
      <c r="B41">
        <v>777</v>
      </c>
      <c r="C41">
        <v>447</v>
      </c>
      <c r="D41">
        <v>9</v>
      </c>
      <c r="E41" s="1" t="str">
        <f>TEXT(Table1[[#This Row],[Date]],"MMMM")</f>
        <v>February</v>
      </c>
    </row>
    <row r="42" spans="1:5" x14ac:dyDescent="0.25">
      <c r="A42" s="2">
        <v>44237</v>
      </c>
      <c r="B42">
        <v>851</v>
      </c>
      <c r="C42">
        <v>407</v>
      </c>
      <c r="D42">
        <v>10</v>
      </c>
      <c r="E42" s="1" t="str">
        <f>TEXT(Table1[[#This Row],[Date]],"MMMM")</f>
        <v>February</v>
      </c>
    </row>
    <row r="43" spans="1:5" x14ac:dyDescent="0.25">
      <c r="A43" s="2">
        <v>44238</v>
      </c>
      <c r="B43">
        <v>930</v>
      </c>
      <c r="C43">
        <v>452</v>
      </c>
      <c r="D43">
        <v>11</v>
      </c>
      <c r="E43" s="1" t="str">
        <f>TEXT(Table1[[#This Row],[Date]],"MMMM")</f>
        <v>February</v>
      </c>
    </row>
    <row r="44" spans="1:5" x14ac:dyDescent="0.25">
      <c r="A44" s="2">
        <v>44239</v>
      </c>
      <c r="B44">
        <v>582</v>
      </c>
      <c r="C44">
        <v>205</v>
      </c>
      <c r="D44">
        <v>12</v>
      </c>
      <c r="E44" s="1" t="str">
        <f>TEXT(Table1[[#This Row],[Date]],"MMMM")</f>
        <v>February</v>
      </c>
    </row>
    <row r="45" spans="1:5" x14ac:dyDescent="0.25">
      <c r="A45" s="2">
        <v>44240</v>
      </c>
      <c r="B45">
        <v>581</v>
      </c>
      <c r="C45">
        <v>345</v>
      </c>
      <c r="D45">
        <v>13</v>
      </c>
      <c r="E45" s="1" t="str">
        <f>TEXT(Table1[[#This Row],[Date]],"MMMM")</f>
        <v>February</v>
      </c>
    </row>
    <row r="46" spans="1:5" x14ac:dyDescent="0.25">
      <c r="A46" s="2">
        <v>44241</v>
      </c>
      <c r="B46">
        <v>735</v>
      </c>
      <c r="C46">
        <v>495</v>
      </c>
      <c r="D46">
        <v>14</v>
      </c>
      <c r="E46" s="1" t="str">
        <f>TEXT(Table1[[#This Row],[Date]],"MMMM")</f>
        <v>February</v>
      </c>
    </row>
    <row r="47" spans="1:5" x14ac:dyDescent="0.25">
      <c r="A47" s="2">
        <v>44242</v>
      </c>
      <c r="B47">
        <v>787</v>
      </c>
      <c r="C47">
        <v>283</v>
      </c>
      <c r="D47">
        <v>15</v>
      </c>
      <c r="E47" s="1" t="str">
        <f>TEXT(Table1[[#This Row],[Date]],"MMMM")</f>
        <v>February</v>
      </c>
    </row>
    <row r="48" spans="1:5" x14ac:dyDescent="0.25">
      <c r="A48" s="2">
        <v>44243</v>
      </c>
      <c r="B48">
        <v>527</v>
      </c>
      <c r="C48">
        <v>115</v>
      </c>
      <c r="D48">
        <v>16</v>
      </c>
      <c r="E48" s="1" t="str">
        <f>TEXT(Table1[[#This Row],[Date]],"MMMM")</f>
        <v>February</v>
      </c>
    </row>
    <row r="49" spans="1:5" x14ac:dyDescent="0.25">
      <c r="A49" s="2">
        <v>44244</v>
      </c>
      <c r="B49">
        <v>954</v>
      </c>
      <c r="C49">
        <v>105</v>
      </c>
      <c r="D49">
        <v>17</v>
      </c>
      <c r="E49" s="1" t="str">
        <f>TEXT(Table1[[#This Row],[Date]],"MMMM")</f>
        <v>February</v>
      </c>
    </row>
    <row r="50" spans="1:5" x14ac:dyDescent="0.25">
      <c r="A50" s="2">
        <v>44245</v>
      </c>
      <c r="B50">
        <v>851</v>
      </c>
      <c r="C50">
        <v>180</v>
      </c>
      <c r="D50">
        <v>18</v>
      </c>
      <c r="E50" s="1" t="str">
        <f>TEXT(Table1[[#This Row],[Date]],"MMMM")</f>
        <v>February</v>
      </c>
    </row>
    <row r="51" spans="1:5" x14ac:dyDescent="0.25">
      <c r="A51" s="2">
        <v>44246</v>
      </c>
      <c r="B51">
        <v>802</v>
      </c>
      <c r="C51">
        <v>490</v>
      </c>
      <c r="D51">
        <v>19</v>
      </c>
      <c r="E51" s="1" t="str">
        <f>TEXT(Table1[[#This Row],[Date]],"MMMM")</f>
        <v>February</v>
      </c>
    </row>
    <row r="52" spans="1:5" x14ac:dyDescent="0.25">
      <c r="A52" s="2">
        <v>44247</v>
      </c>
      <c r="B52">
        <v>601</v>
      </c>
      <c r="C52">
        <v>366</v>
      </c>
      <c r="D52">
        <v>20</v>
      </c>
      <c r="E52" s="1" t="str">
        <f>TEXT(Table1[[#This Row],[Date]],"MMMM")</f>
        <v>February</v>
      </c>
    </row>
    <row r="53" spans="1:5" x14ac:dyDescent="0.25">
      <c r="A53" s="2">
        <v>44248</v>
      </c>
      <c r="B53">
        <v>999</v>
      </c>
      <c r="C53">
        <v>348</v>
      </c>
      <c r="D53">
        <v>21</v>
      </c>
      <c r="E53" s="1" t="str">
        <f>TEXT(Table1[[#This Row],[Date]],"MMMM")</f>
        <v>February</v>
      </c>
    </row>
    <row r="54" spans="1:5" x14ac:dyDescent="0.25">
      <c r="A54" s="2">
        <v>44249</v>
      </c>
      <c r="B54">
        <v>837</v>
      </c>
      <c r="C54">
        <v>123</v>
      </c>
      <c r="D54">
        <v>22</v>
      </c>
      <c r="E54" s="1" t="str">
        <f>TEXT(Table1[[#This Row],[Date]],"MMMM")</f>
        <v>February</v>
      </c>
    </row>
    <row r="55" spans="1:5" x14ac:dyDescent="0.25">
      <c r="A55" s="2">
        <v>44250</v>
      </c>
      <c r="B55">
        <v>759</v>
      </c>
      <c r="C55">
        <v>435</v>
      </c>
      <c r="D55">
        <v>23</v>
      </c>
      <c r="E55" s="1" t="str">
        <f>TEXT(Table1[[#This Row],[Date]],"MMMM")</f>
        <v>February</v>
      </c>
    </row>
    <row r="56" spans="1:5" x14ac:dyDescent="0.25">
      <c r="A56" s="2">
        <v>44251</v>
      </c>
      <c r="B56">
        <v>657</v>
      </c>
      <c r="C56">
        <v>378</v>
      </c>
      <c r="D56">
        <v>24</v>
      </c>
      <c r="E56" s="1" t="str">
        <f>TEXT(Table1[[#This Row],[Date]],"MMMM")</f>
        <v>February</v>
      </c>
    </row>
    <row r="57" spans="1:5" x14ac:dyDescent="0.25">
      <c r="A57" s="2">
        <v>44252</v>
      </c>
      <c r="B57">
        <v>571</v>
      </c>
      <c r="C57">
        <v>312</v>
      </c>
      <c r="D57">
        <v>25</v>
      </c>
      <c r="E57" s="1" t="str">
        <f>TEXT(Table1[[#This Row],[Date]],"MMMM")</f>
        <v>February</v>
      </c>
    </row>
    <row r="58" spans="1:5" x14ac:dyDescent="0.25">
      <c r="A58" s="2">
        <v>44253</v>
      </c>
      <c r="B58">
        <v>796</v>
      </c>
      <c r="C58">
        <v>341</v>
      </c>
      <c r="D58">
        <v>26</v>
      </c>
      <c r="E58" s="1" t="str">
        <f>TEXT(Table1[[#This Row],[Date]],"MMMM")</f>
        <v>February</v>
      </c>
    </row>
    <row r="59" spans="1:5" x14ac:dyDescent="0.25">
      <c r="A59" s="2">
        <v>44254</v>
      </c>
      <c r="B59">
        <v>501</v>
      </c>
      <c r="C59">
        <v>309</v>
      </c>
      <c r="D59">
        <v>27</v>
      </c>
      <c r="E59" s="1" t="str">
        <f>TEXT(Table1[[#This Row],[Date]],"MMMM")</f>
        <v>February</v>
      </c>
    </row>
    <row r="60" spans="1:5" x14ac:dyDescent="0.25">
      <c r="A60" s="2">
        <v>44255</v>
      </c>
      <c r="B60">
        <v>779</v>
      </c>
      <c r="C60">
        <v>325</v>
      </c>
      <c r="D60">
        <v>28</v>
      </c>
      <c r="E60" s="1" t="str">
        <f>TEXT(Table1[[#This Row],[Date]],"MMMM")</f>
        <v>February</v>
      </c>
    </row>
    <row r="61" spans="1:5" x14ac:dyDescent="0.25">
      <c r="A61" s="2">
        <v>44256</v>
      </c>
      <c r="B61">
        <v>976</v>
      </c>
      <c r="C61">
        <v>193</v>
      </c>
      <c r="D61">
        <v>1</v>
      </c>
      <c r="E61" s="1" t="str">
        <f>TEXT(Table1[[#This Row],[Date]],"MMMM")</f>
        <v>March</v>
      </c>
    </row>
    <row r="62" spans="1:5" x14ac:dyDescent="0.25">
      <c r="A62" s="2">
        <v>44257</v>
      </c>
      <c r="B62">
        <v>658</v>
      </c>
      <c r="C62">
        <v>114</v>
      </c>
      <c r="D62">
        <v>2</v>
      </c>
      <c r="E62" s="1" t="str">
        <f>TEXT(Table1[[#This Row],[Date]],"MMMM")</f>
        <v>March</v>
      </c>
    </row>
    <row r="63" spans="1:5" x14ac:dyDescent="0.25">
      <c r="A63" s="2">
        <v>44258</v>
      </c>
      <c r="B63">
        <v>647</v>
      </c>
      <c r="C63">
        <v>256</v>
      </c>
      <c r="D63">
        <v>3</v>
      </c>
      <c r="E63" s="1" t="str">
        <f>TEXT(Table1[[#This Row],[Date]],"MMMM")</f>
        <v>March</v>
      </c>
    </row>
    <row r="64" spans="1:5" x14ac:dyDescent="0.25">
      <c r="A64" s="2">
        <v>44259</v>
      </c>
      <c r="B64">
        <v>991</v>
      </c>
      <c r="C64">
        <v>407</v>
      </c>
      <c r="D64">
        <v>4</v>
      </c>
      <c r="E64" s="1" t="str">
        <f>TEXT(Table1[[#This Row],[Date]],"MMMM")</f>
        <v>March</v>
      </c>
    </row>
    <row r="65" spans="1:5" x14ac:dyDescent="0.25">
      <c r="A65" s="2">
        <v>44260</v>
      </c>
      <c r="B65">
        <v>502</v>
      </c>
      <c r="C65">
        <v>146</v>
      </c>
      <c r="D65">
        <v>5</v>
      </c>
      <c r="E65" s="1" t="str">
        <f>TEXT(Table1[[#This Row],[Date]],"MMMM")</f>
        <v>March</v>
      </c>
    </row>
    <row r="66" spans="1:5" x14ac:dyDescent="0.25">
      <c r="A66" s="2">
        <v>44261</v>
      </c>
      <c r="B66">
        <v>770</v>
      </c>
      <c r="C66">
        <v>315</v>
      </c>
      <c r="D66">
        <v>6</v>
      </c>
      <c r="E66" s="1" t="str">
        <f>TEXT(Table1[[#This Row],[Date]],"MMMM")</f>
        <v>March</v>
      </c>
    </row>
    <row r="67" spans="1:5" x14ac:dyDescent="0.25">
      <c r="A67" s="2">
        <v>44262</v>
      </c>
      <c r="B67">
        <v>953</v>
      </c>
      <c r="C67">
        <v>499</v>
      </c>
      <c r="D67">
        <v>7</v>
      </c>
      <c r="E67" s="1" t="str">
        <f>TEXT(Table1[[#This Row],[Date]],"MMMM")</f>
        <v>March</v>
      </c>
    </row>
    <row r="68" spans="1:5" x14ac:dyDescent="0.25">
      <c r="A68" s="2">
        <v>44263</v>
      </c>
      <c r="B68">
        <v>754</v>
      </c>
      <c r="C68">
        <v>161</v>
      </c>
      <c r="D68">
        <v>8</v>
      </c>
      <c r="E68" s="1" t="str">
        <f>TEXT(Table1[[#This Row],[Date]],"MMMM")</f>
        <v>March</v>
      </c>
    </row>
    <row r="69" spans="1:5" x14ac:dyDescent="0.25">
      <c r="A69" s="2">
        <v>44264</v>
      </c>
      <c r="B69">
        <v>950</v>
      </c>
      <c r="C69">
        <v>376</v>
      </c>
      <c r="D69">
        <v>9</v>
      </c>
      <c r="E69" s="1" t="str">
        <f>TEXT(Table1[[#This Row],[Date]],"MMMM")</f>
        <v>March</v>
      </c>
    </row>
    <row r="70" spans="1:5" x14ac:dyDescent="0.25">
      <c r="A70" s="2">
        <v>44265</v>
      </c>
      <c r="B70">
        <v>613</v>
      </c>
      <c r="C70">
        <v>266</v>
      </c>
      <c r="D70">
        <v>10</v>
      </c>
      <c r="E70" s="1" t="str">
        <f>TEXT(Table1[[#This Row],[Date]],"MMMM")</f>
        <v>March</v>
      </c>
    </row>
    <row r="71" spans="1:5" x14ac:dyDescent="0.25">
      <c r="A71" s="2">
        <v>44266</v>
      </c>
      <c r="B71">
        <v>888</v>
      </c>
      <c r="C71">
        <v>373</v>
      </c>
      <c r="D71">
        <v>11</v>
      </c>
      <c r="E71" s="1" t="str">
        <f>TEXT(Table1[[#This Row],[Date]],"MMMM")</f>
        <v>March</v>
      </c>
    </row>
    <row r="72" spans="1:5" x14ac:dyDescent="0.25">
      <c r="A72" s="2">
        <v>44267</v>
      </c>
      <c r="B72">
        <v>886</v>
      </c>
      <c r="C72">
        <v>443</v>
      </c>
      <c r="D72">
        <v>12</v>
      </c>
      <c r="E72" s="1" t="str">
        <f>TEXT(Table1[[#This Row],[Date]],"MMMM")</f>
        <v>March</v>
      </c>
    </row>
    <row r="73" spans="1:5" x14ac:dyDescent="0.25">
      <c r="A73" s="2">
        <v>44268</v>
      </c>
      <c r="B73">
        <v>722</v>
      </c>
      <c r="C73">
        <v>286</v>
      </c>
      <c r="D73">
        <v>13</v>
      </c>
      <c r="E73" s="1" t="str">
        <f>TEXT(Table1[[#This Row],[Date]],"MMMM")</f>
        <v>March</v>
      </c>
    </row>
    <row r="74" spans="1:5" x14ac:dyDescent="0.25">
      <c r="A74" s="2">
        <v>44269</v>
      </c>
      <c r="B74">
        <v>550</v>
      </c>
      <c r="C74">
        <v>326</v>
      </c>
      <c r="D74">
        <v>14</v>
      </c>
      <c r="E74" s="1" t="str">
        <f>TEXT(Table1[[#This Row],[Date]],"MMMM")</f>
        <v>March</v>
      </c>
    </row>
    <row r="75" spans="1:5" x14ac:dyDescent="0.25">
      <c r="A75" s="2">
        <v>44270</v>
      </c>
      <c r="B75">
        <v>860</v>
      </c>
      <c r="C75">
        <v>222</v>
      </c>
      <c r="D75">
        <v>15</v>
      </c>
      <c r="E75" s="1" t="str">
        <f>TEXT(Table1[[#This Row],[Date]],"MMMM")</f>
        <v>March</v>
      </c>
    </row>
    <row r="76" spans="1:5" x14ac:dyDescent="0.25">
      <c r="A76" s="2">
        <v>44271</v>
      </c>
      <c r="B76">
        <v>806</v>
      </c>
      <c r="C76">
        <v>429</v>
      </c>
      <c r="D76">
        <v>16</v>
      </c>
      <c r="E76" s="1" t="str">
        <f>TEXT(Table1[[#This Row],[Date]],"MMMM")</f>
        <v>March</v>
      </c>
    </row>
    <row r="77" spans="1:5" x14ac:dyDescent="0.25">
      <c r="A77" s="2">
        <v>44272</v>
      </c>
      <c r="B77">
        <v>736</v>
      </c>
      <c r="C77">
        <v>284</v>
      </c>
      <c r="D77">
        <v>17</v>
      </c>
      <c r="E77" s="1" t="str">
        <f>TEXT(Table1[[#This Row],[Date]],"MMMM")</f>
        <v>March</v>
      </c>
    </row>
    <row r="78" spans="1:5" x14ac:dyDescent="0.25">
      <c r="A78" s="2">
        <v>44273</v>
      </c>
      <c r="B78">
        <v>945</v>
      </c>
      <c r="C78">
        <v>246</v>
      </c>
      <c r="D78">
        <v>18</v>
      </c>
      <c r="E78" s="1" t="str">
        <f>TEXT(Table1[[#This Row],[Date]],"MMMM")</f>
        <v>March</v>
      </c>
    </row>
    <row r="79" spans="1:5" x14ac:dyDescent="0.25">
      <c r="A79" s="2">
        <v>44274</v>
      </c>
      <c r="B79">
        <v>641</v>
      </c>
      <c r="C79">
        <v>352</v>
      </c>
      <c r="D79">
        <v>19</v>
      </c>
      <c r="E79" s="1" t="str">
        <f>TEXT(Table1[[#This Row],[Date]],"MMMM")</f>
        <v>March</v>
      </c>
    </row>
    <row r="80" spans="1:5" x14ac:dyDescent="0.25">
      <c r="A80" s="2">
        <v>44275</v>
      </c>
      <c r="B80">
        <v>675</v>
      </c>
      <c r="C80">
        <v>154</v>
      </c>
      <c r="D80">
        <v>20</v>
      </c>
      <c r="E80" s="1" t="str">
        <f>TEXT(Table1[[#This Row],[Date]],"MMMM")</f>
        <v>March</v>
      </c>
    </row>
    <row r="81" spans="1:5" x14ac:dyDescent="0.25">
      <c r="A81" s="2">
        <v>44276</v>
      </c>
      <c r="B81">
        <v>986</v>
      </c>
      <c r="C81">
        <v>221</v>
      </c>
      <c r="D81">
        <v>21</v>
      </c>
      <c r="E81" s="1" t="str">
        <f>TEXT(Table1[[#This Row],[Date]],"MMMM")</f>
        <v>March</v>
      </c>
    </row>
    <row r="82" spans="1:5" x14ac:dyDescent="0.25">
      <c r="A82" s="2">
        <v>44277</v>
      </c>
      <c r="B82">
        <v>980</v>
      </c>
      <c r="C82">
        <v>410</v>
      </c>
      <c r="D82">
        <v>22</v>
      </c>
      <c r="E82" s="1" t="str">
        <f>TEXT(Table1[[#This Row],[Date]],"MMMM")</f>
        <v>March</v>
      </c>
    </row>
    <row r="83" spans="1:5" x14ac:dyDescent="0.25">
      <c r="A83" s="2">
        <v>44278</v>
      </c>
      <c r="B83">
        <v>848</v>
      </c>
      <c r="C83">
        <v>306</v>
      </c>
      <c r="D83">
        <v>23</v>
      </c>
      <c r="E83" s="1" t="str">
        <f>TEXT(Table1[[#This Row],[Date]],"MMMM")</f>
        <v>March</v>
      </c>
    </row>
    <row r="84" spans="1:5" x14ac:dyDescent="0.25">
      <c r="A84" s="2">
        <v>44279</v>
      </c>
      <c r="B84">
        <v>635</v>
      </c>
      <c r="C84">
        <v>120</v>
      </c>
      <c r="D84">
        <v>24</v>
      </c>
      <c r="E84" s="1" t="str">
        <f>TEXT(Table1[[#This Row],[Date]],"MMMM")</f>
        <v>March</v>
      </c>
    </row>
    <row r="85" spans="1:5" x14ac:dyDescent="0.25">
      <c r="A85" s="2">
        <v>44280</v>
      </c>
      <c r="B85">
        <v>729</v>
      </c>
      <c r="C85">
        <v>225</v>
      </c>
      <c r="D85">
        <v>25</v>
      </c>
      <c r="E85" s="1" t="str">
        <f>TEXT(Table1[[#This Row],[Date]],"MMMM")</f>
        <v>March</v>
      </c>
    </row>
    <row r="86" spans="1:5" x14ac:dyDescent="0.25">
      <c r="A86" s="2">
        <v>44281</v>
      </c>
      <c r="B86">
        <v>737</v>
      </c>
      <c r="C86">
        <v>185</v>
      </c>
      <c r="D86">
        <v>26</v>
      </c>
      <c r="E86" s="1" t="str">
        <f>TEXT(Table1[[#This Row],[Date]],"MMMM")</f>
        <v>March</v>
      </c>
    </row>
    <row r="87" spans="1:5" x14ac:dyDescent="0.25">
      <c r="A87" s="2">
        <v>44282</v>
      </c>
      <c r="B87">
        <v>505</v>
      </c>
      <c r="C87">
        <v>407</v>
      </c>
      <c r="D87">
        <v>27</v>
      </c>
      <c r="E87" s="1" t="str">
        <f>TEXT(Table1[[#This Row],[Date]],"MMMM")</f>
        <v>March</v>
      </c>
    </row>
    <row r="88" spans="1:5" x14ac:dyDescent="0.25">
      <c r="A88" s="2">
        <v>44283</v>
      </c>
      <c r="B88">
        <v>566</v>
      </c>
      <c r="C88">
        <v>186</v>
      </c>
      <c r="D88">
        <v>28</v>
      </c>
      <c r="E88" s="1" t="str">
        <f>TEXT(Table1[[#This Row],[Date]],"MMMM")</f>
        <v>March</v>
      </c>
    </row>
    <row r="89" spans="1:5" x14ac:dyDescent="0.25">
      <c r="A89" s="2">
        <v>44284</v>
      </c>
      <c r="B89">
        <v>850</v>
      </c>
      <c r="C89">
        <v>483</v>
      </c>
      <c r="D89">
        <v>29</v>
      </c>
      <c r="E89" s="1" t="str">
        <f>TEXT(Table1[[#This Row],[Date]],"MMMM")</f>
        <v>March</v>
      </c>
    </row>
    <row r="90" spans="1:5" x14ac:dyDescent="0.25">
      <c r="A90" s="2">
        <v>44285</v>
      </c>
      <c r="B90">
        <v>554</v>
      </c>
      <c r="C90">
        <v>167</v>
      </c>
      <c r="D90">
        <v>30</v>
      </c>
      <c r="E90" s="1" t="str">
        <f>TEXT(Table1[[#This Row],[Date]],"MMMM")</f>
        <v>March</v>
      </c>
    </row>
    <row r="91" spans="1:5" x14ac:dyDescent="0.25">
      <c r="A91" s="2">
        <v>44286</v>
      </c>
      <c r="B91">
        <v>675</v>
      </c>
      <c r="C91">
        <v>207</v>
      </c>
      <c r="D91">
        <v>31</v>
      </c>
      <c r="E91" s="1" t="str">
        <f>TEXT(Table1[[#This Row],[Date]],"MMMM")</f>
        <v>March</v>
      </c>
    </row>
    <row r="92" spans="1:5" x14ac:dyDescent="0.25">
      <c r="A92" s="2">
        <v>44287</v>
      </c>
      <c r="B92">
        <v>796</v>
      </c>
      <c r="C92">
        <v>456</v>
      </c>
      <c r="D92">
        <v>1</v>
      </c>
      <c r="E92" s="1" t="str">
        <f>TEXT(Table1[[#This Row],[Date]],"MMMM")</f>
        <v>April</v>
      </c>
    </row>
    <row r="93" spans="1:5" x14ac:dyDescent="0.25">
      <c r="A93" s="2">
        <v>44288</v>
      </c>
      <c r="B93">
        <v>727</v>
      </c>
      <c r="C93">
        <v>239</v>
      </c>
      <c r="D93">
        <v>2</v>
      </c>
      <c r="E93" s="1" t="str">
        <f>TEXT(Table1[[#This Row],[Date]],"MMMM")</f>
        <v>April</v>
      </c>
    </row>
    <row r="94" spans="1:5" x14ac:dyDescent="0.25">
      <c r="A94" s="2">
        <v>44289</v>
      </c>
      <c r="B94">
        <v>806</v>
      </c>
      <c r="C94">
        <v>352</v>
      </c>
      <c r="D94">
        <v>3</v>
      </c>
      <c r="E94" s="1" t="str">
        <f>TEXT(Table1[[#This Row],[Date]],"MMMM")</f>
        <v>April</v>
      </c>
    </row>
    <row r="95" spans="1:5" x14ac:dyDescent="0.25">
      <c r="A95" s="2">
        <v>44290</v>
      </c>
      <c r="B95">
        <v>560</v>
      </c>
      <c r="C95">
        <v>240</v>
      </c>
      <c r="D95">
        <v>4</v>
      </c>
      <c r="E95" s="1" t="str">
        <f>TEXT(Table1[[#This Row],[Date]],"MMMM")</f>
        <v>April</v>
      </c>
    </row>
    <row r="96" spans="1:5" x14ac:dyDescent="0.25">
      <c r="A96" s="2">
        <v>44291</v>
      </c>
      <c r="B96">
        <v>996</v>
      </c>
      <c r="C96">
        <v>432</v>
      </c>
      <c r="D96">
        <v>5</v>
      </c>
      <c r="E96" s="1" t="str">
        <f>TEXT(Table1[[#This Row],[Date]],"MMMM")</f>
        <v>April</v>
      </c>
    </row>
    <row r="97" spans="1:5" x14ac:dyDescent="0.25">
      <c r="A97" s="2">
        <v>44292</v>
      </c>
      <c r="B97">
        <v>669</v>
      </c>
      <c r="C97">
        <v>205</v>
      </c>
      <c r="D97">
        <v>6</v>
      </c>
      <c r="E97" s="1" t="str">
        <f>TEXT(Table1[[#This Row],[Date]],"MMMM")</f>
        <v>April</v>
      </c>
    </row>
    <row r="98" spans="1:5" x14ac:dyDescent="0.25">
      <c r="A98" s="2">
        <v>44293</v>
      </c>
      <c r="B98">
        <v>998</v>
      </c>
      <c r="C98">
        <v>117</v>
      </c>
      <c r="D98">
        <v>7</v>
      </c>
      <c r="E98" s="1" t="str">
        <f>TEXT(Table1[[#This Row],[Date]],"MMMM")</f>
        <v>April</v>
      </c>
    </row>
    <row r="99" spans="1:5" x14ac:dyDescent="0.25">
      <c r="A99" s="2">
        <v>44294</v>
      </c>
      <c r="B99">
        <v>512</v>
      </c>
      <c r="C99">
        <v>221</v>
      </c>
      <c r="D99">
        <v>8</v>
      </c>
      <c r="E99" s="1" t="str">
        <f>TEXT(Table1[[#This Row],[Date]],"MMMM")</f>
        <v>April</v>
      </c>
    </row>
    <row r="100" spans="1:5" x14ac:dyDescent="0.25">
      <c r="A100" s="2">
        <v>44295</v>
      </c>
      <c r="B100">
        <v>893</v>
      </c>
      <c r="C100">
        <v>175</v>
      </c>
      <c r="D100">
        <v>9</v>
      </c>
      <c r="E100" s="1" t="str">
        <f>TEXT(Table1[[#This Row],[Date]],"MMMM")</f>
        <v>April</v>
      </c>
    </row>
    <row r="101" spans="1:5" x14ac:dyDescent="0.25">
      <c r="A101" s="2">
        <v>44296</v>
      </c>
      <c r="B101">
        <v>797</v>
      </c>
      <c r="C101">
        <v>288</v>
      </c>
      <c r="D101">
        <v>10</v>
      </c>
      <c r="E101" s="1" t="str">
        <f>TEXT(Table1[[#This Row],[Date]],"MMMM")</f>
        <v>April</v>
      </c>
    </row>
    <row r="102" spans="1:5" x14ac:dyDescent="0.25">
      <c r="A102" s="2">
        <v>44297</v>
      </c>
      <c r="B102">
        <v>663</v>
      </c>
      <c r="C102">
        <v>452</v>
      </c>
      <c r="D102">
        <v>11</v>
      </c>
      <c r="E102" s="1" t="str">
        <f>TEXT(Table1[[#This Row],[Date]],"MMMM")</f>
        <v>April</v>
      </c>
    </row>
    <row r="103" spans="1:5" x14ac:dyDescent="0.25">
      <c r="A103" s="2">
        <v>44298</v>
      </c>
      <c r="B103">
        <v>554</v>
      </c>
      <c r="C103">
        <v>491</v>
      </c>
      <c r="D103">
        <v>12</v>
      </c>
      <c r="E103" s="1" t="str">
        <f>TEXT(Table1[[#This Row],[Date]],"MMMM")</f>
        <v>April</v>
      </c>
    </row>
    <row r="104" spans="1:5" x14ac:dyDescent="0.25">
      <c r="A104" s="2">
        <v>44299</v>
      </c>
      <c r="B104">
        <v>703</v>
      </c>
      <c r="C104">
        <v>260</v>
      </c>
      <c r="D104">
        <v>13</v>
      </c>
      <c r="E104" s="1" t="str">
        <f>TEXT(Table1[[#This Row],[Date]],"MMMM")</f>
        <v>April</v>
      </c>
    </row>
    <row r="105" spans="1:5" x14ac:dyDescent="0.25">
      <c r="A105" s="2">
        <v>44300</v>
      </c>
      <c r="B105">
        <v>857</v>
      </c>
      <c r="C105">
        <v>358</v>
      </c>
      <c r="D105">
        <v>14</v>
      </c>
      <c r="E105" s="1" t="str">
        <f>TEXT(Table1[[#This Row],[Date]],"MMMM")</f>
        <v>April</v>
      </c>
    </row>
    <row r="106" spans="1:5" x14ac:dyDescent="0.25">
      <c r="A106" s="2">
        <v>44301</v>
      </c>
      <c r="B106">
        <v>664</v>
      </c>
      <c r="C106">
        <v>460</v>
      </c>
      <c r="D106">
        <v>15</v>
      </c>
      <c r="E106" s="1" t="str">
        <f>TEXT(Table1[[#This Row],[Date]],"MMMM")</f>
        <v>April</v>
      </c>
    </row>
    <row r="107" spans="1:5" x14ac:dyDescent="0.25">
      <c r="A107" s="2">
        <v>44302</v>
      </c>
      <c r="B107">
        <v>962</v>
      </c>
      <c r="C107">
        <v>273</v>
      </c>
      <c r="D107">
        <v>16</v>
      </c>
      <c r="E107" s="1" t="str">
        <f>TEXT(Table1[[#This Row],[Date]],"MMMM")</f>
        <v>April</v>
      </c>
    </row>
    <row r="108" spans="1:5" x14ac:dyDescent="0.25">
      <c r="A108" s="2">
        <v>44303</v>
      </c>
      <c r="B108">
        <v>590</v>
      </c>
      <c r="C108">
        <v>280</v>
      </c>
      <c r="D108">
        <v>17</v>
      </c>
      <c r="E108" s="1" t="str">
        <f>TEXT(Table1[[#This Row],[Date]],"MMMM")</f>
        <v>April</v>
      </c>
    </row>
    <row r="109" spans="1:5" x14ac:dyDescent="0.25">
      <c r="A109" s="2">
        <v>44304</v>
      </c>
      <c r="B109">
        <v>613</v>
      </c>
      <c r="C109">
        <v>491</v>
      </c>
      <c r="D109">
        <v>18</v>
      </c>
      <c r="E109" s="1" t="str">
        <f>TEXT(Table1[[#This Row],[Date]],"MMMM")</f>
        <v>April</v>
      </c>
    </row>
    <row r="110" spans="1:5" x14ac:dyDescent="0.25">
      <c r="A110" s="2">
        <v>44305</v>
      </c>
      <c r="B110">
        <v>914</v>
      </c>
      <c r="C110">
        <v>249</v>
      </c>
      <c r="D110">
        <v>19</v>
      </c>
      <c r="E110" s="1" t="str">
        <f>TEXT(Table1[[#This Row],[Date]],"MMMM")</f>
        <v>April</v>
      </c>
    </row>
    <row r="111" spans="1:5" x14ac:dyDescent="0.25">
      <c r="A111" s="2">
        <v>44306</v>
      </c>
      <c r="B111">
        <v>549</v>
      </c>
      <c r="C111">
        <v>158</v>
      </c>
      <c r="D111">
        <v>20</v>
      </c>
      <c r="E111" s="1" t="str">
        <f>TEXT(Table1[[#This Row],[Date]],"MMMM")</f>
        <v>April</v>
      </c>
    </row>
    <row r="112" spans="1:5" x14ac:dyDescent="0.25">
      <c r="A112" s="2">
        <v>44307</v>
      </c>
      <c r="B112">
        <v>516</v>
      </c>
      <c r="C112">
        <v>201</v>
      </c>
      <c r="D112">
        <v>21</v>
      </c>
      <c r="E112" s="1" t="str">
        <f>TEXT(Table1[[#This Row],[Date]],"MMMM")</f>
        <v>April</v>
      </c>
    </row>
    <row r="113" spans="1:5" x14ac:dyDescent="0.25">
      <c r="A113" s="2">
        <v>44308</v>
      </c>
      <c r="B113">
        <v>803</v>
      </c>
      <c r="C113">
        <v>265</v>
      </c>
      <c r="D113">
        <v>22</v>
      </c>
      <c r="E113" s="1" t="str">
        <f>TEXT(Table1[[#This Row],[Date]],"MMMM")</f>
        <v>April</v>
      </c>
    </row>
    <row r="114" spans="1:5" x14ac:dyDescent="0.25">
      <c r="A114" s="2">
        <v>44309</v>
      </c>
      <c r="B114">
        <v>802</v>
      </c>
      <c r="C114">
        <v>411</v>
      </c>
      <c r="D114">
        <v>23</v>
      </c>
      <c r="E114" s="1" t="str">
        <f>TEXT(Table1[[#This Row],[Date]],"MMMM")</f>
        <v>April</v>
      </c>
    </row>
    <row r="115" spans="1:5" x14ac:dyDescent="0.25">
      <c r="A115" s="2">
        <v>44310</v>
      </c>
      <c r="B115">
        <v>986</v>
      </c>
      <c r="C115">
        <v>105</v>
      </c>
      <c r="D115">
        <v>24</v>
      </c>
      <c r="E115" s="1" t="str">
        <f>TEXT(Table1[[#This Row],[Date]],"MMMM")</f>
        <v>April</v>
      </c>
    </row>
    <row r="116" spans="1:5" x14ac:dyDescent="0.25">
      <c r="A116" s="2">
        <v>44311</v>
      </c>
      <c r="B116">
        <v>568</v>
      </c>
      <c r="C116">
        <v>174</v>
      </c>
      <c r="D116">
        <v>25</v>
      </c>
      <c r="E116" s="1" t="str">
        <f>TEXT(Table1[[#This Row],[Date]],"MMMM")</f>
        <v>April</v>
      </c>
    </row>
    <row r="117" spans="1:5" x14ac:dyDescent="0.25">
      <c r="A117" s="2">
        <v>44312</v>
      </c>
      <c r="B117">
        <v>638</v>
      </c>
      <c r="C117">
        <v>346</v>
      </c>
      <c r="D117">
        <v>26</v>
      </c>
      <c r="E117" s="1" t="str">
        <f>TEXT(Table1[[#This Row],[Date]],"MMMM")</f>
        <v>April</v>
      </c>
    </row>
    <row r="118" spans="1:5" x14ac:dyDescent="0.25">
      <c r="A118" s="2">
        <v>44313</v>
      </c>
      <c r="B118">
        <v>712</v>
      </c>
      <c r="C118">
        <v>233</v>
      </c>
      <c r="D118">
        <v>27</v>
      </c>
      <c r="E118" s="1" t="str">
        <f>TEXT(Table1[[#This Row],[Date]],"MMMM")</f>
        <v>April</v>
      </c>
    </row>
    <row r="119" spans="1:5" x14ac:dyDescent="0.25">
      <c r="A119" s="2">
        <v>44314</v>
      </c>
      <c r="B119">
        <v>789</v>
      </c>
      <c r="C119">
        <v>182</v>
      </c>
      <c r="D119">
        <v>28</v>
      </c>
      <c r="E119" s="1" t="str">
        <f>TEXT(Table1[[#This Row],[Date]],"MMMM")</f>
        <v>April</v>
      </c>
    </row>
    <row r="120" spans="1:5" x14ac:dyDescent="0.25">
      <c r="A120" s="2">
        <v>44315</v>
      </c>
      <c r="B120">
        <v>820</v>
      </c>
      <c r="C120">
        <v>123</v>
      </c>
      <c r="D120">
        <v>29</v>
      </c>
      <c r="E120" s="1" t="str">
        <f>TEXT(Table1[[#This Row],[Date]],"MMMM")</f>
        <v>April</v>
      </c>
    </row>
    <row r="121" spans="1:5" x14ac:dyDescent="0.25">
      <c r="A121" s="2">
        <v>44316</v>
      </c>
      <c r="B121">
        <v>569</v>
      </c>
      <c r="C121">
        <v>410</v>
      </c>
      <c r="D121">
        <v>30</v>
      </c>
      <c r="E121" s="1" t="str">
        <f>TEXT(Table1[[#This Row],[Date]],"MMMM")</f>
        <v>April</v>
      </c>
    </row>
    <row r="122" spans="1:5" x14ac:dyDescent="0.25">
      <c r="A122" s="2">
        <v>44317</v>
      </c>
      <c r="B122">
        <v>897</v>
      </c>
      <c r="C122">
        <v>309</v>
      </c>
      <c r="D122">
        <v>1</v>
      </c>
      <c r="E122" s="1" t="str">
        <f>TEXT(Table1[[#This Row],[Date]],"MMMM")</f>
        <v>May</v>
      </c>
    </row>
    <row r="123" spans="1:5" x14ac:dyDescent="0.25">
      <c r="A123" s="2">
        <v>44318</v>
      </c>
      <c r="B123">
        <v>527</v>
      </c>
      <c r="C123">
        <v>430</v>
      </c>
      <c r="D123">
        <v>2</v>
      </c>
      <c r="E123" s="1" t="str">
        <f>TEXT(Table1[[#This Row],[Date]],"MMMM")</f>
        <v>May</v>
      </c>
    </row>
    <row r="124" spans="1:5" x14ac:dyDescent="0.25">
      <c r="A124" s="2">
        <v>44319</v>
      </c>
      <c r="B124">
        <v>798</v>
      </c>
      <c r="C124">
        <v>288</v>
      </c>
      <c r="D124">
        <v>3</v>
      </c>
      <c r="E124" s="1" t="str">
        <f>TEXT(Table1[[#This Row],[Date]],"MMMM")</f>
        <v>May</v>
      </c>
    </row>
    <row r="125" spans="1:5" x14ac:dyDescent="0.25">
      <c r="A125" s="2">
        <v>44320</v>
      </c>
      <c r="B125">
        <v>695</v>
      </c>
      <c r="C125">
        <v>207</v>
      </c>
      <c r="D125">
        <v>4</v>
      </c>
      <c r="E125" s="1" t="str">
        <f>TEXT(Table1[[#This Row],[Date]],"MMMM")</f>
        <v>May</v>
      </c>
    </row>
    <row r="126" spans="1:5" x14ac:dyDescent="0.25">
      <c r="A126" s="2">
        <v>44321</v>
      </c>
      <c r="B126">
        <v>871</v>
      </c>
      <c r="C126">
        <v>313</v>
      </c>
      <c r="D126">
        <v>5</v>
      </c>
      <c r="E126" s="1" t="str">
        <f>TEXT(Table1[[#This Row],[Date]],"MMMM")</f>
        <v>May</v>
      </c>
    </row>
    <row r="127" spans="1:5" x14ac:dyDescent="0.25">
      <c r="A127" s="2">
        <v>44322</v>
      </c>
      <c r="B127">
        <v>660</v>
      </c>
      <c r="C127">
        <v>238</v>
      </c>
      <c r="D127">
        <v>6</v>
      </c>
      <c r="E127" s="1" t="str">
        <f>TEXT(Table1[[#This Row],[Date]],"MMMM")</f>
        <v>May</v>
      </c>
    </row>
    <row r="128" spans="1:5" x14ac:dyDescent="0.25">
      <c r="A128" s="2">
        <v>44323</v>
      </c>
      <c r="B128">
        <v>818</v>
      </c>
      <c r="C128">
        <v>419</v>
      </c>
      <c r="D128">
        <v>7</v>
      </c>
      <c r="E128" s="1" t="str">
        <f>TEXT(Table1[[#This Row],[Date]],"MMMM")</f>
        <v>May</v>
      </c>
    </row>
    <row r="129" spans="1:5" x14ac:dyDescent="0.25">
      <c r="A129" s="2">
        <v>44324</v>
      </c>
      <c r="B129">
        <v>946</v>
      </c>
      <c r="C129">
        <v>256</v>
      </c>
      <c r="D129">
        <v>8</v>
      </c>
      <c r="E129" s="1" t="str">
        <f>TEXT(Table1[[#This Row],[Date]],"MMMM")</f>
        <v>May</v>
      </c>
    </row>
    <row r="130" spans="1:5" x14ac:dyDescent="0.25">
      <c r="A130" s="2">
        <v>44325</v>
      </c>
      <c r="B130">
        <v>570</v>
      </c>
      <c r="C130">
        <v>355</v>
      </c>
      <c r="D130">
        <v>9</v>
      </c>
      <c r="E130" s="1" t="str">
        <f>TEXT(Table1[[#This Row],[Date]],"MMMM")</f>
        <v>May</v>
      </c>
    </row>
    <row r="131" spans="1:5" x14ac:dyDescent="0.25">
      <c r="A131" s="2">
        <v>44326</v>
      </c>
      <c r="B131">
        <v>666</v>
      </c>
      <c r="C131">
        <v>206</v>
      </c>
      <c r="D131">
        <v>10</v>
      </c>
      <c r="E131" s="1" t="str">
        <f>TEXT(Table1[[#This Row],[Date]],"MMMM")</f>
        <v>May</v>
      </c>
    </row>
    <row r="132" spans="1:5" x14ac:dyDescent="0.25">
      <c r="A132" s="2">
        <v>44327</v>
      </c>
      <c r="B132">
        <v>778</v>
      </c>
      <c r="C132">
        <v>170</v>
      </c>
      <c r="D132">
        <v>11</v>
      </c>
      <c r="E132" s="1" t="str">
        <f>TEXT(Table1[[#This Row],[Date]],"MMMM")</f>
        <v>May</v>
      </c>
    </row>
    <row r="133" spans="1:5" x14ac:dyDescent="0.25">
      <c r="A133" s="2">
        <v>44328</v>
      </c>
      <c r="B133">
        <v>718</v>
      </c>
      <c r="C133">
        <v>126</v>
      </c>
      <c r="D133">
        <v>12</v>
      </c>
      <c r="E133" s="1" t="str">
        <f>TEXT(Table1[[#This Row],[Date]],"MMMM")</f>
        <v>May</v>
      </c>
    </row>
    <row r="134" spans="1:5" x14ac:dyDescent="0.25">
      <c r="A134" s="2">
        <v>44329</v>
      </c>
      <c r="B134">
        <v>566</v>
      </c>
      <c r="C134">
        <v>426</v>
      </c>
      <c r="D134">
        <v>13</v>
      </c>
      <c r="E134" s="1" t="str">
        <f>TEXT(Table1[[#This Row],[Date]],"MMMM")</f>
        <v>May</v>
      </c>
    </row>
    <row r="135" spans="1:5" x14ac:dyDescent="0.25">
      <c r="A135" s="2">
        <v>44330</v>
      </c>
      <c r="B135">
        <v>940</v>
      </c>
      <c r="C135">
        <v>326</v>
      </c>
      <c r="D135">
        <v>14</v>
      </c>
      <c r="E135" s="1" t="str">
        <f>TEXT(Table1[[#This Row],[Date]],"MMMM")</f>
        <v>May</v>
      </c>
    </row>
    <row r="136" spans="1:5" x14ac:dyDescent="0.25">
      <c r="A136" s="2">
        <v>44331</v>
      </c>
      <c r="B136">
        <v>646</v>
      </c>
      <c r="C136">
        <v>341</v>
      </c>
      <c r="D136">
        <v>15</v>
      </c>
      <c r="E136" s="1" t="str">
        <f>TEXT(Table1[[#This Row],[Date]],"MMMM")</f>
        <v>May</v>
      </c>
    </row>
    <row r="137" spans="1:5" x14ac:dyDescent="0.25">
      <c r="A137" s="2">
        <v>44332</v>
      </c>
      <c r="B137">
        <v>667</v>
      </c>
      <c r="C137">
        <v>439</v>
      </c>
      <c r="D137">
        <v>16</v>
      </c>
      <c r="E137" s="1" t="str">
        <f>TEXT(Table1[[#This Row],[Date]],"MMMM")</f>
        <v>May</v>
      </c>
    </row>
    <row r="138" spans="1:5" x14ac:dyDescent="0.25">
      <c r="A138" s="2">
        <v>44333</v>
      </c>
      <c r="B138">
        <v>912</v>
      </c>
      <c r="C138">
        <v>275</v>
      </c>
      <c r="D138">
        <v>17</v>
      </c>
      <c r="E138" s="1" t="str">
        <f>TEXT(Table1[[#This Row],[Date]],"MMMM")</f>
        <v>May</v>
      </c>
    </row>
    <row r="139" spans="1:5" x14ac:dyDescent="0.25">
      <c r="A139" s="2">
        <v>44334</v>
      </c>
      <c r="B139">
        <v>624</v>
      </c>
      <c r="C139">
        <v>329</v>
      </c>
      <c r="D139">
        <v>18</v>
      </c>
      <c r="E139" s="1" t="str">
        <f>TEXT(Table1[[#This Row],[Date]],"MMMM")</f>
        <v>May</v>
      </c>
    </row>
    <row r="140" spans="1:5" x14ac:dyDescent="0.25">
      <c r="A140" s="2">
        <v>44335</v>
      </c>
      <c r="B140">
        <v>658</v>
      </c>
      <c r="C140">
        <v>133</v>
      </c>
      <c r="D140">
        <v>19</v>
      </c>
      <c r="E140" s="1" t="str">
        <f>TEXT(Table1[[#This Row],[Date]],"MMMM")</f>
        <v>May</v>
      </c>
    </row>
    <row r="141" spans="1:5" x14ac:dyDescent="0.25">
      <c r="A141" s="2">
        <v>44336</v>
      </c>
      <c r="B141">
        <v>616</v>
      </c>
      <c r="C141">
        <v>491</v>
      </c>
      <c r="D141">
        <v>20</v>
      </c>
      <c r="E141" s="1" t="str">
        <f>TEXT(Table1[[#This Row],[Date]],"MMMM")</f>
        <v>May</v>
      </c>
    </row>
    <row r="142" spans="1:5" x14ac:dyDescent="0.25">
      <c r="A142" s="2">
        <v>44337</v>
      </c>
      <c r="B142">
        <v>934</v>
      </c>
      <c r="C142">
        <v>151</v>
      </c>
      <c r="D142">
        <v>21</v>
      </c>
      <c r="E142" s="1" t="str">
        <f>TEXT(Table1[[#This Row],[Date]],"MMMM")</f>
        <v>May</v>
      </c>
    </row>
    <row r="143" spans="1:5" x14ac:dyDescent="0.25">
      <c r="A143" s="2">
        <v>44338</v>
      </c>
      <c r="B143">
        <v>897</v>
      </c>
      <c r="C143">
        <v>101</v>
      </c>
      <c r="D143">
        <v>22</v>
      </c>
      <c r="E143" s="1" t="str">
        <f>TEXT(Table1[[#This Row],[Date]],"MMMM")</f>
        <v>May</v>
      </c>
    </row>
    <row r="144" spans="1:5" x14ac:dyDescent="0.25">
      <c r="A144" s="2">
        <v>44339</v>
      </c>
      <c r="B144">
        <v>791</v>
      </c>
      <c r="C144">
        <v>416</v>
      </c>
      <c r="D144">
        <v>23</v>
      </c>
      <c r="E144" s="1" t="str">
        <f>TEXT(Table1[[#This Row],[Date]],"MMMM")</f>
        <v>May</v>
      </c>
    </row>
    <row r="145" spans="1:5" x14ac:dyDescent="0.25">
      <c r="A145" s="2">
        <v>44340</v>
      </c>
      <c r="B145">
        <v>737</v>
      </c>
      <c r="C145">
        <v>339</v>
      </c>
      <c r="D145">
        <v>24</v>
      </c>
      <c r="E145" s="1" t="str">
        <f>TEXT(Table1[[#This Row],[Date]],"MMMM")</f>
        <v>May</v>
      </c>
    </row>
    <row r="146" spans="1:5" x14ac:dyDescent="0.25">
      <c r="A146" s="2">
        <v>44341</v>
      </c>
      <c r="B146">
        <v>891</v>
      </c>
      <c r="C146">
        <v>233</v>
      </c>
      <c r="D146">
        <v>25</v>
      </c>
      <c r="E146" s="1" t="str">
        <f>TEXT(Table1[[#This Row],[Date]],"MMMM")</f>
        <v>May</v>
      </c>
    </row>
    <row r="147" spans="1:5" x14ac:dyDescent="0.25">
      <c r="A147" s="2">
        <v>44342</v>
      </c>
      <c r="B147">
        <v>805</v>
      </c>
      <c r="C147">
        <v>113</v>
      </c>
      <c r="D147">
        <v>26</v>
      </c>
      <c r="E147" s="1" t="str">
        <f>TEXT(Table1[[#This Row],[Date]],"MMMM")</f>
        <v>May</v>
      </c>
    </row>
    <row r="148" spans="1:5" x14ac:dyDescent="0.25">
      <c r="A148" s="2">
        <v>44343</v>
      </c>
      <c r="B148">
        <v>675</v>
      </c>
      <c r="C148">
        <v>110</v>
      </c>
      <c r="D148">
        <v>27</v>
      </c>
      <c r="E148" s="1" t="str">
        <f>TEXT(Table1[[#This Row],[Date]],"MMMM")</f>
        <v>May</v>
      </c>
    </row>
    <row r="149" spans="1:5" x14ac:dyDescent="0.25">
      <c r="A149" s="2">
        <v>44344</v>
      </c>
      <c r="B149">
        <v>959</v>
      </c>
      <c r="C149">
        <v>272</v>
      </c>
      <c r="D149">
        <v>28</v>
      </c>
      <c r="E149" s="1" t="str">
        <f>TEXT(Table1[[#This Row],[Date]],"MMMM")</f>
        <v>May</v>
      </c>
    </row>
    <row r="150" spans="1:5" x14ac:dyDescent="0.25">
      <c r="A150" s="2">
        <v>44345</v>
      </c>
      <c r="B150">
        <v>553</v>
      </c>
      <c r="C150">
        <v>489</v>
      </c>
      <c r="D150">
        <v>29</v>
      </c>
      <c r="E150" s="1" t="str">
        <f>TEXT(Table1[[#This Row],[Date]],"MMMM")</f>
        <v>May</v>
      </c>
    </row>
    <row r="151" spans="1:5" x14ac:dyDescent="0.25">
      <c r="A151" s="2">
        <v>44346</v>
      </c>
      <c r="B151">
        <v>855</v>
      </c>
      <c r="C151">
        <v>370</v>
      </c>
      <c r="D151">
        <v>30</v>
      </c>
      <c r="E151" s="1" t="str">
        <f>TEXT(Table1[[#This Row],[Date]],"MMMM")</f>
        <v>May</v>
      </c>
    </row>
    <row r="152" spans="1:5" x14ac:dyDescent="0.25">
      <c r="A152" s="2">
        <v>44347</v>
      </c>
      <c r="B152">
        <v>580</v>
      </c>
      <c r="C152">
        <v>444</v>
      </c>
      <c r="D152">
        <v>31</v>
      </c>
      <c r="E152" s="1" t="str">
        <f>TEXT(Table1[[#This Row],[Date]],"MMMM")</f>
        <v>May</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920A7-D6C7-4430-9F84-71F5026D0C1A}">
  <dimension ref="A1:M25"/>
  <sheetViews>
    <sheetView showGridLines="0" tabSelected="1" workbookViewId="0">
      <selection activeCell="D8" sqref="D8"/>
    </sheetView>
  </sheetViews>
  <sheetFormatPr defaultRowHeight="15" x14ac:dyDescent="0.25"/>
  <cols>
    <col min="1" max="1" width="4.5703125" customWidth="1"/>
    <col min="2" max="2" width="17.42578125" customWidth="1"/>
    <col min="3" max="3" width="18.5703125" customWidth="1"/>
    <col min="4" max="4" width="18.28515625" bestFit="1" customWidth="1"/>
  </cols>
  <sheetData>
    <row r="1" spans="1:13" x14ac:dyDescent="0.25">
      <c r="A1" s="10"/>
      <c r="B1" s="10"/>
      <c r="C1" s="10"/>
      <c r="D1" s="10"/>
      <c r="E1" s="10"/>
      <c r="F1" s="10"/>
      <c r="G1" s="10"/>
      <c r="H1" s="10"/>
      <c r="I1" s="10"/>
      <c r="J1" s="10"/>
      <c r="K1" s="10"/>
      <c r="L1" s="10"/>
      <c r="M1" s="10"/>
    </row>
    <row r="2" spans="1:13" x14ac:dyDescent="0.25">
      <c r="A2" s="10"/>
      <c r="B2" s="10"/>
      <c r="C2" s="10"/>
      <c r="D2" s="10"/>
      <c r="E2" s="10"/>
      <c r="F2" s="10"/>
      <c r="G2" s="10"/>
      <c r="H2" s="10"/>
      <c r="I2" s="10"/>
      <c r="J2" s="10"/>
      <c r="K2" s="10"/>
      <c r="L2" s="10"/>
      <c r="M2" s="10"/>
    </row>
    <row r="3" spans="1:13" x14ac:dyDescent="0.25">
      <c r="A3" s="10"/>
      <c r="B3" s="10"/>
      <c r="C3" s="10"/>
      <c r="D3" s="10"/>
      <c r="E3" s="10"/>
      <c r="F3" s="10"/>
      <c r="G3" s="10"/>
      <c r="H3" s="10"/>
      <c r="I3" s="10"/>
      <c r="J3" s="10"/>
      <c r="K3" s="10"/>
      <c r="L3" s="10"/>
      <c r="M3" s="10"/>
    </row>
    <row r="4" spans="1:13" x14ac:dyDescent="0.25">
      <c r="A4" s="10"/>
      <c r="B4" s="10"/>
      <c r="C4" s="10"/>
      <c r="D4" s="10"/>
      <c r="E4" s="10"/>
      <c r="F4" s="10"/>
      <c r="G4" s="10"/>
      <c r="H4" s="10"/>
      <c r="I4" s="10"/>
      <c r="J4" s="10"/>
      <c r="K4" s="10"/>
      <c r="L4" s="10"/>
      <c r="M4" s="10"/>
    </row>
    <row r="5" spans="1:13" x14ac:dyDescent="0.25">
      <c r="A5" s="10"/>
      <c r="B5" s="10"/>
      <c r="C5" s="10"/>
      <c r="D5" s="10"/>
      <c r="E5" s="10"/>
      <c r="F5" s="10"/>
      <c r="G5" s="10"/>
      <c r="H5" s="10"/>
      <c r="I5" s="10"/>
      <c r="J5" s="10"/>
      <c r="K5" s="10"/>
      <c r="L5" s="10"/>
      <c r="M5" s="10"/>
    </row>
    <row r="6" spans="1:13" x14ac:dyDescent="0.25">
      <c r="A6" s="8"/>
      <c r="B6" s="6" t="s">
        <v>4</v>
      </c>
      <c r="C6" t="s">
        <v>9</v>
      </c>
      <c r="D6" s="8"/>
      <c r="E6" s="8"/>
      <c r="F6" s="8"/>
      <c r="G6" s="8"/>
      <c r="H6" s="8"/>
      <c r="I6" s="8"/>
      <c r="J6" s="8"/>
      <c r="K6" s="8"/>
      <c r="L6" s="8"/>
      <c r="M6" s="8"/>
    </row>
    <row r="7" spans="1:13" x14ac:dyDescent="0.25">
      <c r="A7" s="8"/>
      <c r="B7" s="8"/>
      <c r="C7" s="8"/>
      <c r="D7" s="8"/>
      <c r="E7" s="8"/>
      <c r="F7" s="8"/>
      <c r="G7" s="8"/>
      <c r="H7" s="8"/>
      <c r="I7" s="8"/>
      <c r="J7" s="8"/>
      <c r="K7" s="8"/>
      <c r="L7" s="8"/>
      <c r="M7" s="8"/>
    </row>
    <row r="8" spans="1:13" x14ac:dyDescent="0.25">
      <c r="A8" s="8"/>
      <c r="B8" s="8"/>
      <c r="C8" s="8"/>
      <c r="D8" s="8"/>
      <c r="E8" s="8"/>
      <c r="F8" s="8"/>
      <c r="G8" s="8"/>
      <c r="H8" s="8"/>
      <c r="I8" s="8"/>
      <c r="J8" s="8"/>
      <c r="K8" s="8"/>
      <c r="L8" s="8"/>
      <c r="M8" s="8"/>
    </row>
    <row r="9" spans="1:13" x14ac:dyDescent="0.25">
      <c r="A9" s="8"/>
      <c r="B9" s="8"/>
      <c r="C9" s="8"/>
      <c r="D9" s="8"/>
      <c r="E9" s="8"/>
      <c r="F9" s="8"/>
      <c r="G9" s="8"/>
      <c r="H9" s="8"/>
      <c r="I9" s="8"/>
      <c r="J9" s="8"/>
      <c r="K9" s="8"/>
      <c r="L9" s="8"/>
      <c r="M9" s="8"/>
    </row>
    <row r="10" spans="1:13" x14ac:dyDescent="0.25">
      <c r="A10" s="8"/>
      <c r="B10" s="8"/>
      <c r="C10" s="8"/>
      <c r="D10" s="9" t="s">
        <v>17</v>
      </c>
      <c r="E10" s="8"/>
      <c r="F10" s="8"/>
      <c r="G10" s="8"/>
      <c r="H10" s="8"/>
      <c r="I10" s="8"/>
      <c r="J10" s="8"/>
      <c r="K10" s="8"/>
      <c r="L10" s="8"/>
      <c r="M10" s="8"/>
    </row>
    <row r="11" spans="1:13" x14ac:dyDescent="0.25">
      <c r="A11" s="8"/>
      <c r="B11" s="8"/>
      <c r="C11" s="8"/>
      <c r="D11" s="8"/>
      <c r="E11" s="8"/>
      <c r="F11" s="8"/>
      <c r="G11" s="8"/>
      <c r="H11" s="8"/>
      <c r="I11" s="8"/>
      <c r="J11" s="8"/>
      <c r="K11" s="8"/>
      <c r="L11" s="8"/>
      <c r="M11" s="8"/>
    </row>
    <row r="12" spans="1:13" x14ac:dyDescent="0.25">
      <c r="A12" s="8"/>
      <c r="B12" s="8"/>
      <c r="C12" s="8"/>
      <c r="D12" s="8"/>
      <c r="E12" s="8"/>
      <c r="F12" s="8"/>
      <c r="G12" s="8"/>
      <c r="H12" s="8"/>
      <c r="I12" s="8"/>
      <c r="J12" s="8"/>
      <c r="K12" s="8"/>
      <c r="L12" s="8"/>
      <c r="M12" s="8"/>
    </row>
    <row r="13" spans="1:13" x14ac:dyDescent="0.25">
      <c r="A13" s="8"/>
      <c r="B13" s="8"/>
      <c r="C13" s="8"/>
      <c r="D13" s="8"/>
      <c r="E13" s="8"/>
      <c r="F13" s="8"/>
      <c r="G13" s="8"/>
      <c r="H13" s="8"/>
      <c r="I13" s="8"/>
      <c r="J13" s="8"/>
      <c r="K13" s="8"/>
      <c r="L13" s="8"/>
      <c r="M13" s="8"/>
    </row>
    <row r="14" spans="1:13" x14ac:dyDescent="0.25">
      <c r="A14" s="8"/>
      <c r="B14" s="8"/>
      <c r="C14" s="8"/>
      <c r="D14" s="8"/>
      <c r="E14" s="8"/>
      <c r="F14" s="8"/>
      <c r="G14" s="8"/>
      <c r="H14" s="8"/>
      <c r="I14" s="8"/>
      <c r="J14" s="8"/>
      <c r="K14" s="8"/>
      <c r="L14" s="8"/>
      <c r="M14" s="8"/>
    </row>
    <row r="15" spans="1:13" x14ac:dyDescent="0.25">
      <c r="A15" s="8"/>
      <c r="B15" s="8"/>
      <c r="C15" s="8"/>
      <c r="D15" s="8"/>
      <c r="E15" s="8"/>
      <c r="F15" s="8"/>
      <c r="G15" s="8"/>
      <c r="H15" s="8"/>
      <c r="I15" s="8"/>
      <c r="J15" s="8"/>
      <c r="K15" s="8"/>
      <c r="L15" s="8"/>
      <c r="M15" s="8"/>
    </row>
    <row r="16" spans="1:13" x14ac:dyDescent="0.25">
      <c r="A16" s="8"/>
      <c r="B16" s="8"/>
      <c r="C16" s="8"/>
      <c r="D16" s="8"/>
      <c r="E16" s="8"/>
      <c r="F16" s="8"/>
      <c r="G16" s="8"/>
      <c r="H16" s="8"/>
      <c r="I16" s="8"/>
      <c r="J16" s="8"/>
      <c r="K16" s="8"/>
      <c r="L16" s="8"/>
      <c r="M16" s="8"/>
    </row>
    <row r="17" spans="1:13" x14ac:dyDescent="0.25">
      <c r="A17" s="8"/>
      <c r="B17" s="8"/>
      <c r="C17" s="8"/>
      <c r="D17" s="8"/>
      <c r="E17" s="8"/>
      <c r="F17" s="8"/>
      <c r="G17" s="8"/>
      <c r="H17" s="8"/>
      <c r="I17" s="8"/>
      <c r="J17" s="8"/>
      <c r="K17" s="8"/>
      <c r="L17" s="8"/>
      <c r="M17" s="8"/>
    </row>
    <row r="18" spans="1:13" x14ac:dyDescent="0.25">
      <c r="A18" s="8"/>
      <c r="B18" s="8"/>
      <c r="C18" s="8"/>
      <c r="D18" s="8"/>
      <c r="E18" s="8"/>
      <c r="F18" s="8"/>
      <c r="G18" s="8"/>
      <c r="H18" s="8"/>
      <c r="I18" s="8"/>
      <c r="J18" s="8"/>
      <c r="K18" s="8"/>
      <c r="L18" s="8"/>
      <c r="M18" s="8"/>
    </row>
    <row r="19" spans="1:13" x14ac:dyDescent="0.25">
      <c r="A19" s="8"/>
      <c r="B19" s="8"/>
      <c r="C19" s="8"/>
      <c r="D19" s="8"/>
      <c r="E19" s="8"/>
      <c r="F19" s="8"/>
      <c r="G19" s="8"/>
      <c r="H19" s="8"/>
      <c r="I19" s="8"/>
      <c r="J19" s="8"/>
      <c r="K19" s="8"/>
      <c r="L19" s="8"/>
      <c r="M19" s="8"/>
    </row>
    <row r="20" spans="1:13" x14ac:dyDescent="0.25">
      <c r="A20" s="8"/>
      <c r="B20" s="8"/>
      <c r="C20" s="8"/>
      <c r="D20" s="8"/>
      <c r="E20" s="8"/>
      <c r="F20" s="8"/>
      <c r="G20" s="8"/>
      <c r="H20" s="8"/>
      <c r="I20" s="8"/>
      <c r="J20" s="8"/>
      <c r="K20" s="8"/>
      <c r="L20" s="8"/>
      <c r="M20" s="8"/>
    </row>
    <row r="21" spans="1:13" x14ac:dyDescent="0.25">
      <c r="A21" s="8"/>
      <c r="B21" s="8"/>
      <c r="C21" s="8"/>
      <c r="D21" s="8"/>
      <c r="E21" s="8"/>
      <c r="F21" s="8"/>
      <c r="G21" s="8"/>
      <c r="H21" s="8"/>
      <c r="I21" s="8"/>
      <c r="J21" s="8"/>
      <c r="K21" s="8"/>
      <c r="L21" s="8"/>
      <c r="M21" s="8"/>
    </row>
    <row r="22" spans="1:13" x14ac:dyDescent="0.25">
      <c r="A22" s="8"/>
      <c r="B22" s="8"/>
      <c r="C22" s="8"/>
      <c r="D22" s="8"/>
      <c r="E22" s="8"/>
      <c r="F22" s="8"/>
      <c r="G22" s="8"/>
      <c r="H22" s="8"/>
      <c r="I22" s="8"/>
      <c r="J22" s="8"/>
      <c r="K22" s="8"/>
      <c r="L22" s="8"/>
      <c r="M22" s="8"/>
    </row>
    <row r="23" spans="1:13" x14ac:dyDescent="0.25">
      <c r="A23" s="8"/>
      <c r="B23" s="8"/>
      <c r="C23" s="8"/>
      <c r="D23" s="8"/>
      <c r="E23" s="8"/>
      <c r="F23" s="8"/>
      <c r="G23" s="8"/>
      <c r="H23" s="8"/>
      <c r="I23" s="8"/>
      <c r="J23" s="8"/>
      <c r="K23" s="8"/>
      <c r="L23" s="8"/>
      <c r="M23" s="8"/>
    </row>
    <row r="24" spans="1:13" x14ac:dyDescent="0.25">
      <c r="A24" s="8"/>
      <c r="B24" s="8"/>
      <c r="C24" s="8"/>
      <c r="D24" s="8"/>
      <c r="E24" s="8"/>
      <c r="F24" s="8"/>
      <c r="G24" s="8"/>
      <c r="H24" s="8"/>
      <c r="I24" s="8"/>
      <c r="J24" s="8"/>
      <c r="K24" s="8"/>
      <c r="L24" s="8"/>
      <c r="M24" s="8"/>
    </row>
    <row r="25" spans="1:13" x14ac:dyDescent="0.25">
      <c r="A25" s="8"/>
      <c r="B25" s="8"/>
      <c r="C25" s="8"/>
      <c r="D25" s="8"/>
      <c r="E25" s="8"/>
      <c r="F25" s="8"/>
      <c r="G25" s="8"/>
      <c r="H25" s="8"/>
      <c r="I25" s="8"/>
      <c r="J25" s="8"/>
      <c r="K25" s="8"/>
      <c r="L25" s="8"/>
      <c r="M25" s="8"/>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Sheet3</vt:lpstr>
      <vt:lpstr>Support</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Liana Lia</dc:creator>
  <cp:lastModifiedBy>Liana Lia</cp:lastModifiedBy>
  <cp:lastPrinted>2024-02-18T23:34:43Z</cp:lastPrinted>
  <dcterms:created xsi:type="dcterms:W3CDTF">2024-02-17T04:48:56Z</dcterms:created>
  <dcterms:modified xsi:type="dcterms:W3CDTF">2024-02-18T23:37:43Z</dcterms:modified>
</cp:coreProperties>
</file>