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CHDEVOLOPER\Introducción a la Informática\Octava Clase\"/>
    </mc:Choice>
  </mc:AlternateContent>
  <bookViews>
    <workbookView xWindow="0" yWindow="0" windowWidth="20490" windowHeight="7755"/>
  </bookViews>
  <sheets>
    <sheet name="Asistencias a clases - Hoja 1" sheetId="1" r:id="rId1"/>
  </sheets>
  <calcPr calcId="152511"/>
</workbook>
</file>

<file path=xl/calcChain.xml><?xml version="1.0" encoding="utf-8"?>
<calcChain xmlns="http://schemas.openxmlformats.org/spreadsheetml/2006/main">
  <c r="T50" i="1" l="1"/>
  <c r="U50" i="1" s="1"/>
  <c r="W50" i="1" s="1"/>
  <c r="T49" i="1"/>
  <c r="U49" i="1" s="1"/>
  <c r="W49" i="1" s="1"/>
  <c r="U48" i="1"/>
  <c r="W48" i="1" s="1"/>
  <c r="T48" i="1"/>
  <c r="U47" i="1"/>
  <c r="W47" i="1" s="1"/>
  <c r="T47" i="1"/>
  <c r="U46" i="1"/>
  <c r="W46" i="1" s="1"/>
  <c r="T46" i="1"/>
  <c r="T45" i="1"/>
  <c r="U45" i="1" s="1"/>
  <c r="W45" i="1" s="1"/>
  <c r="W44" i="1"/>
  <c r="U44" i="1"/>
  <c r="T44" i="1"/>
  <c r="T43" i="1"/>
  <c r="U43" i="1" s="1"/>
  <c r="W43" i="1" s="1"/>
  <c r="T42" i="1"/>
  <c r="U42" i="1" s="1"/>
  <c r="W42" i="1" s="1"/>
  <c r="T41" i="1"/>
  <c r="U41" i="1" s="1"/>
  <c r="W41" i="1" s="1"/>
  <c r="U40" i="1"/>
  <c r="W40" i="1" s="1"/>
  <c r="T40" i="1"/>
  <c r="U39" i="1"/>
  <c r="W39" i="1" s="1"/>
  <c r="T39" i="1"/>
  <c r="U38" i="1"/>
  <c r="W38" i="1" s="1"/>
  <c r="T38" i="1"/>
  <c r="T37" i="1"/>
  <c r="U37" i="1" s="1"/>
  <c r="W37" i="1" s="1"/>
  <c r="T36" i="1"/>
  <c r="U36" i="1" s="1"/>
  <c r="W36" i="1" s="1"/>
  <c r="T35" i="1"/>
  <c r="U35" i="1" s="1"/>
  <c r="W35" i="1" s="1"/>
  <c r="T34" i="1"/>
  <c r="U34" i="1" s="1"/>
  <c r="W34" i="1" s="1"/>
  <c r="T33" i="1"/>
  <c r="U33" i="1" s="1"/>
  <c r="W33" i="1" s="1"/>
  <c r="U32" i="1"/>
  <c r="W32" i="1" s="1"/>
  <c r="T32" i="1"/>
  <c r="U31" i="1"/>
  <c r="W31" i="1" s="1"/>
  <c r="T31" i="1"/>
  <c r="T30" i="1"/>
  <c r="U30" i="1" s="1"/>
  <c r="W30" i="1" s="1"/>
  <c r="T29" i="1"/>
  <c r="U29" i="1" s="1"/>
  <c r="W29" i="1" s="1"/>
  <c r="T28" i="1"/>
  <c r="U28" i="1" s="1"/>
  <c r="W28" i="1" s="1"/>
  <c r="T27" i="1"/>
  <c r="U27" i="1" s="1"/>
  <c r="W27" i="1" s="1"/>
  <c r="T26" i="1"/>
  <c r="U26" i="1" s="1"/>
  <c r="W26" i="1" s="1"/>
  <c r="T25" i="1"/>
  <c r="U25" i="1" s="1"/>
  <c r="W25" i="1" s="1"/>
  <c r="U24" i="1"/>
  <c r="W24" i="1" s="1"/>
  <c r="T24" i="1"/>
  <c r="U23" i="1"/>
  <c r="W23" i="1" s="1"/>
  <c r="T23" i="1"/>
  <c r="T22" i="1"/>
  <c r="U22" i="1" s="1"/>
  <c r="W22" i="1" s="1"/>
  <c r="T21" i="1"/>
  <c r="U21" i="1" s="1"/>
  <c r="W21" i="1" s="1"/>
  <c r="T20" i="1"/>
  <c r="U20" i="1" s="1"/>
  <c r="W20" i="1" s="1"/>
  <c r="T19" i="1"/>
  <c r="U19" i="1" s="1"/>
  <c r="W19" i="1" s="1"/>
  <c r="T18" i="1"/>
  <c r="U18" i="1" s="1"/>
  <c r="W18" i="1" s="1"/>
  <c r="U17" i="1"/>
  <c r="W17" i="1" s="1"/>
  <c r="T17" i="1"/>
  <c r="U16" i="1"/>
  <c r="W16" i="1" s="1"/>
  <c r="T16" i="1"/>
  <c r="U15" i="1"/>
  <c r="W15" i="1" s="1"/>
  <c r="T15" i="1"/>
  <c r="T14" i="1"/>
  <c r="U14" i="1" s="1"/>
  <c r="W14" i="1" s="1"/>
  <c r="T13" i="1"/>
  <c r="U13" i="1" s="1"/>
  <c r="W13" i="1" s="1"/>
  <c r="T12" i="1"/>
  <c r="U12" i="1" s="1"/>
  <c r="W12" i="1" s="1"/>
  <c r="T11" i="1"/>
  <c r="U11" i="1" s="1"/>
  <c r="W11" i="1" s="1"/>
  <c r="T10" i="1"/>
  <c r="U10" i="1" s="1"/>
  <c r="W10" i="1" s="1"/>
  <c r="U9" i="1"/>
  <c r="W9" i="1" s="1"/>
  <c r="T9" i="1"/>
  <c r="U8" i="1"/>
  <c r="W8" i="1" s="1"/>
  <c r="T8" i="1"/>
  <c r="U7" i="1"/>
  <c r="W7" i="1" s="1"/>
  <c r="T7" i="1"/>
  <c r="T6" i="1"/>
  <c r="U6" i="1" s="1"/>
  <c r="W6" i="1" s="1"/>
  <c r="T5" i="1"/>
  <c r="U5" i="1" s="1"/>
  <c r="W5" i="1" s="1"/>
  <c r="T4" i="1"/>
  <c r="U4" i="1" s="1"/>
  <c r="W4" i="1" s="1"/>
  <c r="T3" i="1"/>
  <c r="U3" i="1" s="1"/>
  <c r="W3" i="1" s="1"/>
  <c r="T2" i="1"/>
  <c r="U2" i="1" s="1"/>
  <c r="W2" i="1" s="1"/>
</calcChain>
</file>

<file path=xl/sharedStrings.xml><?xml version="1.0" encoding="utf-8"?>
<sst xmlns="http://schemas.openxmlformats.org/spreadsheetml/2006/main" count="954" uniqueCount="74">
  <si>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</si>
  <si>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</si>
  <si>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</si>
  <si>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</si>
  <si>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</si>
  <si>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</si>
  <si>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</si>
  <si>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</si>
  <si>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</si>
  <si>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</si>
  <si>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</si>
  <si>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</si>
  <si>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</si>
  <si>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</si>
  <si>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</si>
  <si>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</si>
  <si>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</si>
  <si>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</si>
  <si>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</si>
  <si>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Clases Presente</t>
  </si>
  <si>
    <t>Promedio</t>
  </si>
  <si>
    <t>Playground</t>
  </si>
  <si>
    <t>Regularidad</t>
  </si>
  <si>
    <t>Leo Zhu</t>
  </si>
  <si>
    <t>P</t>
  </si>
  <si>
    <t>Gheorghe Perdomo</t>
  </si>
  <si>
    <t>Rafaela Alcaraz</t>
  </si>
  <si>
    <t>A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</si>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</sst>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/>
  </sheetViews>
  <sheetFormatPr baseColWidth="10" defaultColWidth="14.42578125" defaultRowHeight="15.75" customHeight="1" x14ac:dyDescent="0.2"/>
  <cols>
    <col min="1" max="1" width="22.140625" customWidth="1"/>
    <col min="2" max="10" width="7.140625" customWidth="1"/>
    <col min="11" max="11" width="8.28515625" customWidth="1"/>
    <col min="12" max="12" width="8.140625" customWidth="1"/>
    <col min="13" max="19" width="8.28515625" customWidth="1"/>
  </cols>
  <sheetData>
    <row r="1" spans="1:2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</row>
    <row r="2" spans="1:23" ht="15.75" customHeight="1" x14ac:dyDescent="0.2">
      <c r="A2" s="1" t="s">
        <v>23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>
        <f t="shared" ref="T2:T50" si="0">COUNTIF(B2:S2,"=P")</f>
        <v>18</v>
      </c>
      <c r="U2">
        <f t="shared" ref="U2:U50" si="1">(T2/18)*100</f>
        <v>100</v>
      </c>
      <c r="V2" s="4">
        <v>79.22</v>
      </c>
      <c r="W2" s="2" t="str">
        <f t="shared" ref="W2:W50" si="2">IF(AND(U2&gt;=90,V2&gt;=80),"Aprobado","Recursa")</f>
        <v>Recursa</v>
      </c>
    </row>
    <row r="3" spans="1:23" ht="15.75" customHeight="1" x14ac:dyDescent="0.2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>
        <f t="shared" si="0"/>
        <v>18</v>
      </c>
      <c r="U3">
        <f t="shared" si="1"/>
        <v>100</v>
      </c>
      <c r="V3" s="4">
        <v>75.89</v>
      </c>
      <c r="W3" s="2" t="str">
        <f t="shared" si="2"/>
        <v>Recursa</v>
      </c>
    </row>
    <row r="4" spans="1:23" ht="15.75" customHeight="1" x14ac:dyDescent="0.2">
      <c r="A4" s="1" t="s">
        <v>26</v>
      </c>
      <c r="B4" s="2" t="s">
        <v>24</v>
      </c>
      <c r="C4" s="2" t="s">
        <v>24</v>
      </c>
      <c r="D4" s="2" t="s">
        <v>27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  <c r="T4">
        <f t="shared" si="0"/>
        <v>17</v>
      </c>
      <c r="U4">
        <f t="shared" si="1"/>
        <v>94.444444444444443</v>
      </c>
      <c r="V4" s="4">
        <v>80.56</v>
      </c>
      <c r="W4" s="2" t="str">
        <f t="shared" si="2"/>
        <v>Aprobado</v>
      </c>
    </row>
    <row r="5" spans="1:23" ht="15.75" customHeight="1" x14ac:dyDescent="0.2">
      <c r="A5" s="1" t="s">
        <v>28</v>
      </c>
      <c r="B5" s="2" t="s">
        <v>24</v>
      </c>
      <c r="C5" s="2" t="s">
        <v>24</v>
      </c>
      <c r="D5" s="2" t="s">
        <v>24</v>
      </c>
      <c r="E5" s="2" t="s">
        <v>27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27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  <c r="S5" s="2" t="s">
        <v>24</v>
      </c>
      <c r="T5">
        <f t="shared" si="0"/>
        <v>16</v>
      </c>
      <c r="U5">
        <f t="shared" si="1"/>
        <v>88.888888888888886</v>
      </c>
      <c r="V5" s="4">
        <v>78.67</v>
      </c>
      <c r="W5" s="2" t="str">
        <f t="shared" si="2"/>
        <v>Recursa</v>
      </c>
    </row>
    <row r="6" spans="1:23" ht="15.75" customHeight="1" x14ac:dyDescent="0.2">
      <c r="A6" s="1" t="s">
        <v>29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24</v>
      </c>
      <c r="G6" s="2" t="s">
        <v>27</v>
      </c>
      <c r="H6" s="2" t="s">
        <v>24</v>
      </c>
      <c r="I6" s="2" t="s">
        <v>24</v>
      </c>
      <c r="J6" s="2" t="s">
        <v>24</v>
      </c>
      <c r="K6" s="2" t="s">
        <v>27</v>
      </c>
      <c r="L6" s="2" t="s">
        <v>27</v>
      </c>
      <c r="M6" s="2" t="s">
        <v>27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24</v>
      </c>
      <c r="S6" s="2" t="s">
        <v>24</v>
      </c>
      <c r="T6">
        <f t="shared" si="0"/>
        <v>14</v>
      </c>
      <c r="U6">
        <f t="shared" si="1"/>
        <v>77.777777777777786</v>
      </c>
      <c r="V6" s="4">
        <v>76.61</v>
      </c>
      <c r="W6" s="2" t="str">
        <f t="shared" si="2"/>
        <v>Recursa</v>
      </c>
    </row>
    <row r="7" spans="1:23" ht="15.75" customHeight="1" x14ac:dyDescent="0.2">
      <c r="A7" s="1" t="s">
        <v>30</v>
      </c>
      <c r="B7" s="2" t="s">
        <v>24</v>
      </c>
      <c r="C7" s="2" t="s">
        <v>24</v>
      </c>
      <c r="D7" s="2" t="s">
        <v>24</v>
      </c>
      <c r="E7" s="2" t="s">
        <v>27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  <c r="S7" s="2" t="s">
        <v>24</v>
      </c>
      <c r="T7">
        <f t="shared" si="0"/>
        <v>17</v>
      </c>
      <c r="U7">
        <f t="shared" si="1"/>
        <v>94.444444444444443</v>
      </c>
      <c r="V7" s="4">
        <v>80.28</v>
      </c>
      <c r="W7" s="2" t="str">
        <f t="shared" si="2"/>
        <v>Aprobado</v>
      </c>
    </row>
    <row r="8" spans="1:23" ht="15.75" customHeight="1" x14ac:dyDescent="0.2">
      <c r="A8" s="1" t="s">
        <v>31</v>
      </c>
      <c r="B8" s="2" t="s">
        <v>24</v>
      </c>
      <c r="C8" s="2" t="s">
        <v>24</v>
      </c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" t="s">
        <v>24</v>
      </c>
      <c r="S8" s="2" t="s">
        <v>24</v>
      </c>
      <c r="T8">
        <f t="shared" si="0"/>
        <v>18</v>
      </c>
      <c r="U8">
        <f t="shared" si="1"/>
        <v>100</v>
      </c>
      <c r="V8" s="4">
        <v>80</v>
      </c>
      <c r="W8" s="2" t="str">
        <f t="shared" si="2"/>
        <v>Aprobado</v>
      </c>
    </row>
    <row r="9" spans="1:23" ht="15.75" customHeight="1" x14ac:dyDescent="0.2">
      <c r="A9" s="1" t="s">
        <v>32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24</v>
      </c>
      <c r="G9" s="2" t="s">
        <v>27</v>
      </c>
      <c r="H9" s="2" t="s">
        <v>24</v>
      </c>
      <c r="I9" s="2" t="s">
        <v>24</v>
      </c>
      <c r="J9" s="2" t="s">
        <v>24</v>
      </c>
      <c r="K9" s="2" t="s">
        <v>27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27</v>
      </c>
      <c r="S9" s="2" t="s">
        <v>24</v>
      </c>
      <c r="T9">
        <f t="shared" si="0"/>
        <v>15</v>
      </c>
      <c r="U9">
        <f t="shared" si="1"/>
        <v>83.333333333333343</v>
      </c>
      <c r="V9" s="4">
        <v>81.17</v>
      </c>
      <c r="W9" s="2" t="str">
        <f t="shared" si="2"/>
        <v>Recursa</v>
      </c>
    </row>
    <row r="10" spans="1:23" ht="15.75" customHeight="1" x14ac:dyDescent="0.2">
      <c r="A10" s="1" t="s">
        <v>33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24</v>
      </c>
      <c r="G10" s="2" t="s">
        <v>24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27</v>
      </c>
      <c r="N10" s="2" t="s">
        <v>27</v>
      </c>
      <c r="O10" s="2" t="s">
        <v>24</v>
      </c>
      <c r="P10" s="2" t="s">
        <v>24</v>
      </c>
      <c r="Q10" s="2" t="s">
        <v>24</v>
      </c>
      <c r="R10" s="2" t="s">
        <v>24</v>
      </c>
      <c r="S10" s="2" t="s">
        <v>24</v>
      </c>
      <c r="T10">
        <f t="shared" si="0"/>
        <v>16</v>
      </c>
      <c r="U10">
        <f t="shared" si="1"/>
        <v>88.888888888888886</v>
      </c>
      <c r="V10" s="4">
        <v>79.22</v>
      </c>
      <c r="W10" s="2" t="str">
        <f t="shared" si="2"/>
        <v>Recursa</v>
      </c>
    </row>
    <row r="11" spans="1:23" ht="15.75" customHeight="1" x14ac:dyDescent="0.2">
      <c r="A11" s="1" t="s">
        <v>34</v>
      </c>
      <c r="B11" s="2" t="s">
        <v>27</v>
      </c>
      <c r="C11" s="2" t="s">
        <v>24</v>
      </c>
      <c r="D11" s="2" t="s">
        <v>24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24</v>
      </c>
      <c r="J11" s="2" t="s">
        <v>27</v>
      </c>
      <c r="K11" s="2" t="s">
        <v>24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 t="s">
        <v>24</v>
      </c>
      <c r="S11" s="2" t="s">
        <v>24</v>
      </c>
      <c r="T11">
        <f t="shared" si="0"/>
        <v>16</v>
      </c>
      <c r="U11">
        <f t="shared" si="1"/>
        <v>88.888888888888886</v>
      </c>
      <c r="V11" s="4">
        <v>77.22</v>
      </c>
      <c r="W11" s="2" t="str">
        <f t="shared" si="2"/>
        <v>Recursa</v>
      </c>
    </row>
    <row r="12" spans="1:23" ht="15.75" customHeight="1" x14ac:dyDescent="0.2">
      <c r="A12" s="1" t="s">
        <v>35</v>
      </c>
      <c r="B12" s="2" t="s">
        <v>24</v>
      </c>
      <c r="C12" s="2" t="s">
        <v>24</v>
      </c>
      <c r="D12" s="2" t="s">
        <v>24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 t="s">
        <v>27</v>
      </c>
      <c r="P12" s="2" t="s">
        <v>24</v>
      </c>
      <c r="Q12" s="2" t="s">
        <v>27</v>
      </c>
      <c r="R12" s="2" t="s">
        <v>24</v>
      </c>
      <c r="S12" s="2" t="s">
        <v>24</v>
      </c>
      <c r="T12">
        <f t="shared" si="0"/>
        <v>16</v>
      </c>
      <c r="U12">
        <f t="shared" si="1"/>
        <v>88.888888888888886</v>
      </c>
      <c r="V12" s="4">
        <v>82.94</v>
      </c>
      <c r="W12" s="2" t="str">
        <f t="shared" si="2"/>
        <v>Recursa</v>
      </c>
    </row>
    <row r="13" spans="1:23" ht="15.75" customHeight="1" x14ac:dyDescent="0.2">
      <c r="A13" s="1" t="s">
        <v>36</v>
      </c>
      <c r="B13" s="2" t="s">
        <v>24</v>
      </c>
      <c r="C13" s="2" t="s">
        <v>24</v>
      </c>
      <c r="D13" s="2" t="s">
        <v>24</v>
      </c>
      <c r="E13" s="2" t="s">
        <v>24</v>
      </c>
      <c r="F13" s="2" t="s">
        <v>24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24</v>
      </c>
      <c r="L13" s="2" t="s">
        <v>24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" t="s">
        <v>24</v>
      </c>
      <c r="S13" s="2" t="s">
        <v>24</v>
      </c>
      <c r="T13">
        <f t="shared" si="0"/>
        <v>18</v>
      </c>
      <c r="U13">
        <f t="shared" si="1"/>
        <v>100</v>
      </c>
      <c r="V13" s="4">
        <v>85.5</v>
      </c>
      <c r="W13" s="2" t="str">
        <f t="shared" si="2"/>
        <v>Aprobado</v>
      </c>
    </row>
    <row r="14" spans="1:23" ht="15.75" customHeight="1" x14ac:dyDescent="0.2">
      <c r="A14" s="1" t="s">
        <v>37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>
        <f t="shared" si="0"/>
        <v>18</v>
      </c>
      <c r="U14">
        <f t="shared" si="1"/>
        <v>100</v>
      </c>
      <c r="V14" s="4">
        <v>83.33</v>
      </c>
      <c r="W14" s="2" t="str">
        <f t="shared" si="2"/>
        <v>Aprobado</v>
      </c>
    </row>
    <row r="15" spans="1:23" ht="15.75" customHeight="1" x14ac:dyDescent="0.2">
      <c r="A15" s="1" t="s">
        <v>38</v>
      </c>
      <c r="B15" s="2" t="s">
        <v>27</v>
      </c>
      <c r="C15" s="2" t="s">
        <v>24</v>
      </c>
      <c r="D15" s="2" t="s">
        <v>24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27</v>
      </c>
      <c r="S15" s="2" t="s">
        <v>24</v>
      </c>
      <c r="T15">
        <f t="shared" si="0"/>
        <v>16</v>
      </c>
      <c r="U15">
        <f t="shared" si="1"/>
        <v>88.888888888888886</v>
      </c>
      <c r="V15" s="4">
        <v>84.22</v>
      </c>
      <c r="W15" s="2" t="str">
        <f t="shared" si="2"/>
        <v>Recursa</v>
      </c>
    </row>
    <row r="16" spans="1:23" ht="15.75" customHeight="1" x14ac:dyDescent="0.2">
      <c r="A16" s="1" t="s">
        <v>39</v>
      </c>
      <c r="B16" s="2" t="s">
        <v>24</v>
      </c>
      <c r="C16" s="2" t="s">
        <v>24</v>
      </c>
      <c r="D16" s="2" t="s">
        <v>24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  <c r="S16" s="2" t="s">
        <v>24</v>
      </c>
      <c r="T16">
        <f t="shared" si="0"/>
        <v>18</v>
      </c>
      <c r="U16">
        <f t="shared" si="1"/>
        <v>100</v>
      </c>
      <c r="V16" s="4">
        <v>81.11</v>
      </c>
      <c r="W16" s="2" t="str">
        <f t="shared" si="2"/>
        <v>Aprobado</v>
      </c>
    </row>
    <row r="17" spans="1:23" ht="15.75" customHeight="1" x14ac:dyDescent="0.2">
      <c r="A17" s="1" t="s">
        <v>40</v>
      </c>
      <c r="B17" s="2" t="s">
        <v>24</v>
      </c>
      <c r="C17" s="2" t="s">
        <v>24</v>
      </c>
      <c r="D17" s="2" t="s">
        <v>24</v>
      </c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27</v>
      </c>
      <c r="S17" s="2" t="s">
        <v>27</v>
      </c>
      <c r="T17">
        <f t="shared" si="0"/>
        <v>16</v>
      </c>
      <c r="U17">
        <f t="shared" si="1"/>
        <v>88.888888888888886</v>
      </c>
      <c r="V17" s="4">
        <v>80.94</v>
      </c>
      <c r="W17" s="2" t="str">
        <f t="shared" si="2"/>
        <v>Recursa</v>
      </c>
    </row>
    <row r="18" spans="1:23" ht="15.75" customHeight="1" x14ac:dyDescent="0.2">
      <c r="A18" s="1" t="s">
        <v>41</v>
      </c>
      <c r="B18" s="2" t="s">
        <v>24</v>
      </c>
      <c r="C18" s="2" t="s">
        <v>24</v>
      </c>
      <c r="D18" s="2" t="s">
        <v>24</v>
      </c>
      <c r="E18" s="2" t="s">
        <v>27</v>
      </c>
      <c r="F18" s="2" t="s">
        <v>24</v>
      </c>
      <c r="G18" s="2" t="s">
        <v>24</v>
      </c>
      <c r="H18" s="2" t="s">
        <v>27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24</v>
      </c>
      <c r="T18">
        <f t="shared" si="0"/>
        <v>16</v>
      </c>
      <c r="U18">
        <f t="shared" si="1"/>
        <v>88.888888888888886</v>
      </c>
      <c r="V18" s="4">
        <v>82.28</v>
      </c>
      <c r="W18" s="2" t="str">
        <f t="shared" si="2"/>
        <v>Recursa</v>
      </c>
    </row>
    <row r="19" spans="1:23" ht="15.75" customHeight="1" x14ac:dyDescent="0.2">
      <c r="A19" s="1" t="s">
        <v>42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27</v>
      </c>
      <c r="P19" s="2" t="s">
        <v>24</v>
      </c>
      <c r="Q19" s="2" t="s">
        <v>24</v>
      </c>
      <c r="R19" s="2" t="s">
        <v>24</v>
      </c>
      <c r="S19" s="2" t="s">
        <v>24</v>
      </c>
      <c r="T19">
        <f t="shared" si="0"/>
        <v>17</v>
      </c>
      <c r="U19">
        <f t="shared" si="1"/>
        <v>94.444444444444443</v>
      </c>
      <c r="V19" s="4">
        <v>79.17</v>
      </c>
      <c r="W19" s="2" t="str">
        <f t="shared" si="2"/>
        <v>Recursa</v>
      </c>
    </row>
    <row r="20" spans="1:23" ht="15.75" customHeight="1" x14ac:dyDescent="0.2">
      <c r="A20" s="1" t="s">
        <v>43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 t="s">
        <v>24</v>
      </c>
      <c r="S20" s="2" t="s">
        <v>24</v>
      </c>
      <c r="T20">
        <f t="shared" si="0"/>
        <v>18</v>
      </c>
      <c r="U20">
        <f t="shared" si="1"/>
        <v>100</v>
      </c>
      <c r="V20" s="4">
        <v>79.94</v>
      </c>
      <c r="W20" s="2" t="str">
        <f t="shared" si="2"/>
        <v>Recursa</v>
      </c>
    </row>
    <row r="21" spans="1:23" ht="15.75" customHeight="1" x14ac:dyDescent="0.2">
      <c r="A21" s="1" t="s">
        <v>44</v>
      </c>
      <c r="B21" s="2" t="s">
        <v>27</v>
      </c>
      <c r="C21" s="2" t="s">
        <v>24</v>
      </c>
      <c r="D21" s="2" t="s">
        <v>24</v>
      </c>
      <c r="E21" s="2" t="s">
        <v>24</v>
      </c>
      <c r="F21" s="2" t="s">
        <v>24</v>
      </c>
      <c r="G21" s="2" t="s">
        <v>24</v>
      </c>
      <c r="H21" s="2" t="s">
        <v>24</v>
      </c>
      <c r="I21" s="2" t="s">
        <v>24</v>
      </c>
      <c r="J21" s="2" t="s">
        <v>24</v>
      </c>
      <c r="K21" s="2" t="s">
        <v>24</v>
      </c>
      <c r="L21" s="2" t="s">
        <v>24</v>
      </c>
      <c r="M21" s="2" t="s">
        <v>24</v>
      </c>
      <c r="N21" s="2" t="s">
        <v>24</v>
      </c>
      <c r="O21" s="2" t="s">
        <v>24</v>
      </c>
      <c r="P21" s="2" t="s">
        <v>24</v>
      </c>
      <c r="Q21" s="2" t="s">
        <v>24</v>
      </c>
      <c r="R21" s="2" t="s">
        <v>27</v>
      </c>
      <c r="S21" s="2" t="s">
        <v>24</v>
      </c>
      <c r="T21">
        <f t="shared" si="0"/>
        <v>16</v>
      </c>
      <c r="U21">
        <f t="shared" si="1"/>
        <v>88.888888888888886</v>
      </c>
      <c r="V21" s="4">
        <v>82.72</v>
      </c>
      <c r="W21" s="2" t="str">
        <f t="shared" si="2"/>
        <v>Recursa</v>
      </c>
    </row>
    <row r="22" spans="1:23" ht="15.75" customHeight="1" x14ac:dyDescent="0.2">
      <c r="A22" s="1" t="s">
        <v>45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24</v>
      </c>
      <c r="J22" s="2" t="s">
        <v>24</v>
      </c>
      <c r="K22" s="2" t="s">
        <v>24</v>
      </c>
      <c r="L22" s="2" t="s">
        <v>24</v>
      </c>
      <c r="M22" s="2" t="s">
        <v>24</v>
      </c>
      <c r="N22" s="2" t="s">
        <v>24</v>
      </c>
      <c r="O22" s="2" t="s">
        <v>24</v>
      </c>
      <c r="P22" s="2" t="s">
        <v>24</v>
      </c>
      <c r="Q22" s="2" t="s">
        <v>27</v>
      </c>
      <c r="R22" s="2" t="s">
        <v>24</v>
      </c>
      <c r="S22" s="2" t="s">
        <v>27</v>
      </c>
      <c r="T22">
        <f t="shared" si="0"/>
        <v>16</v>
      </c>
      <c r="U22">
        <f t="shared" si="1"/>
        <v>88.888888888888886</v>
      </c>
      <c r="V22" s="4">
        <v>84.78</v>
      </c>
      <c r="W22" s="2" t="str">
        <f t="shared" si="2"/>
        <v>Recursa</v>
      </c>
    </row>
    <row r="23" spans="1:23" ht="15.75" customHeight="1" x14ac:dyDescent="0.2">
      <c r="A23" s="1" t="s">
        <v>46</v>
      </c>
      <c r="B23" s="2" t="s">
        <v>24</v>
      </c>
      <c r="C23" s="2" t="s">
        <v>24</v>
      </c>
      <c r="D23" s="2" t="s">
        <v>24</v>
      </c>
      <c r="E23" s="2" t="s">
        <v>24</v>
      </c>
      <c r="F23" s="2" t="s">
        <v>24</v>
      </c>
      <c r="G23" s="2" t="s">
        <v>24</v>
      </c>
      <c r="H23" s="2" t="s">
        <v>24</v>
      </c>
      <c r="I23" s="2" t="s">
        <v>27</v>
      </c>
      <c r="J23" s="2" t="s">
        <v>24</v>
      </c>
      <c r="K23" s="2" t="s">
        <v>24</v>
      </c>
      <c r="L23" s="2" t="s">
        <v>27</v>
      </c>
      <c r="M23" s="2" t="s">
        <v>24</v>
      </c>
      <c r="N23" s="2" t="s">
        <v>27</v>
      </c>
      <c r="O23" s="2" t="s">
        <v>24</v>
      </c>
      <c r="P23" s="2" t="s">
        <v>24</v>
      </c>
      <c r="Q23" s="2" t="s">
        <v>24</v>
      </c>
      <c r="R23" s="2" t="s">
        <v>24</v>
      </c>
      <c r="S23" s="2" t="s">
        <v>24</v>
      </c>
      <c r="T23">
        <f t="shared" si="0"/>
        <v>15</v>
      </c>
      <c r="U23">
        <f t="shared" si="1"/>
        <v>83.333333333333343</v>
      </c>
      <c r="V23" s="4">
        <v>80.67</v>
      </c>
      <c r="W23" s="2" t="str">
        <f t="shared" si="2"/>
        <v>Recursa</v>
      </c>
    </row>
    <row r="24" spans="1:23" ht="12.75" x14ac:dyDescent="0.2">
      <c r="A24" s="1" t="s">
        <v>47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24</v>
      </c>
      <c r="G24" s="2" t="s">
        <v>24</v>
      </c>
      <c r="H24" s="2" t="s">
        <v>24</v>
      </c>
      <c r="I24" s="2" t="s">
        <v>24</v>
      </c>
      <c r="J24" s="2" t="s">
        <v>24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24</v>
      </c>
      <c r="Q24" s="2" t="s">
        <v>24</v>
      </c>
      <c r="R24" s="2" t="s">
        <v>24</v>
      </c>
      <c r="S24" s="2" t="s">
        <v>24</v>
      </c>
      <c r="T24">
        <f t="shared" si="0"/>
        <v>18</v>
      </c>
      <c r="U24">
        <f t="shared" si="1"/>
        <v>100</v>
      </c>
      <c r="V24" s="4">
        <v>77</v>
      </c>
      <c r="W24" s="2" t="str">
        <f t="shared" si="2"/>
        <v>Recursa</v>
      </c>
    </row>
    <row r="25" spans="1:23" ht="12.75" x14ac:dyDescent="0.2">
      <c r="A25" s="1" t="s">
        <v>48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27</v>
      </c>
      <c r="G25" s="2" t="s">
        <v>27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27</v>
      </c>
      <c r="P25" s="2" t="s">
        <v>24</v>
      </c>
      <c r="Q25" s="2" t="s">
        <v>24</v>
      </c>
      <c r="R25" s="2" t="s">
        <v>24</v>
      </c>
      <c r="S25" s="2" t="s">
        <v>24</v>
      </c>
      <c r="T25">
        <f t="shared" si="0"/>
        <v>15</v>
      </c>
      <c r="U25">
        <f t="shared" si="1"/>
        <v>83.333333333333343</v>
      </c>
      <c r="V25" s="4">
        <v>79.11</v>
      </c>
      <c r="W25" s="2" t="str">
        <f t="shared" si="2"/>
        <v>Recursa</v>
      </c>
    </row>
    <row r="26" spans="1:23" ht="12.75" x14ac:dyDescent="0.2">
      <c r="A26" s="1" t="s">
        <v>49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27</v>
      </c>
      <c r="G26" s="2" t="s">
        <v>24</v>
      </c>
      <c r="H26" s="2" t="s">
        <v>24</v>
      </c>
      <c r="I26" s="2" t="s">
        <v>24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27</v>
      </c>
      <c r="O26" s="2" t="s">
        <v>24</v>
      </c>
      <c r="P26" s="2" t="s">
        <v>24</v>
      </c>
      <c r="Q26" s="2" t="s">
        <v>24</v>
      </c>
      <c r="R26" s="2" t="s">
        <v>27</v>
      </c>
      <c r="S26" s="2" t="s">
        <v>24</v>
      </c>
      <c r="T26">
        <f t="shared" si="0"/>
        <v>15</v>
      </c>
      <c r="U26">
        <f t="shared" si="1"/>
        <v>83.333333333333343</v>
      </c>
      <c r="V26" s="4">
        <v>79.33</v>
      </c>
      <c r="W26" s="2" t="str">
        <f t="shared" si="2"/>
        <v>Recursa</v>
      </c>
    </row>
    <row r="27" spans="1:23" ht="12.75" x14ac:dyDescent="0.2">
      <c r="A27" s="1" t="s">
        <v>50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24</v>
      </c>
      <c r="G27" s="2" t="s">
        <v>24</v>
      </c>
      <c r="H27" s="2" t="s">
        <v>24</v>
      </c>
      <c r="I27" s="2" t="s">
        <v>24</v>
      </c>
      <c r="J27" s="2" t="s">
        <v>27</v>
      </c>
      <c r="K27" s="2" t="s">
        <v>24</v>
      </c>
      <c r="L27" s="2" t="s">
        <v>24</v>
      </c>
      <c r="M27" s="2" t="s">
        <v>24</v>
      </c>
      <c r="N27" s="2" t="s">
        <v>24</v>
      </c>
      <c r="O27" s="2" t="s">
        <v>24</v>
      </c>
      <c r="P27" s="2" t="s">
        <v>24</v>
      </c>
      <c r="Q27" s="2" t="s">
        <v>24</v>
      </c>
      <c r="R27" s="2" t="s">
        <v>24</v>
      </c>
      <c r="S27" s="2" t="s">
        <v>24</v>
      </c>
      <c r="T27">
        <f t="shared" si="0"/>
        <v>17</v>
      </c>
      <c r="U27">
        <f t="shared" si="1"/>
        <v>94.444444444444443</v>
      </c>
      <c r="V27" s="4">
        <v>78.39</v>
      </c>
      <c r="W27" s="2" t="str">
        <f t="shared" si="2"/>
        <v>Recursa</v>
      </c>
    </row>
    <row r="28" spans="1:23" ht="12.75" x14ac:dyDescent="0.2">
      <c r="A28" s="1" t="s">
        <v>51</v>
      </c>
      <c r="B28" s="2" t="s">
        <v>24</v>
      </c>
      <c r="C28" s="2" t="s">
        <v>24</v>
      </c>
      <c r="D28" s="2" t="s">
        <v>24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24</v>
      </c>
      <c r="L28" s="2" t="s">
        <v>24</v>
      </c>
      <c r="M28" s="2" t="s">
        <v>24</v>
      </c>
      <c r="N28" s="2" t="s">
        <v>24</v>
      </c>
      <c r="O28" s="2" t="s">
        <v>24</v>
      </c>
      <c r="P28" s="2" t="s">
        <v>24</v>
      </c>
      <c r="Q28" s="2" t="s">
        <v>24</v>
      </c>
      <c r="R28" s="2" t="s">
        <v>24</v>
      </c>
      <c r="S28" s="2" t="s">
        <v>24</v>
      </c>
      <c r="T28">
        <f t="shared" si="0"/>
        <v>18</v>
      </c>
      <c r="U28">
        <f t="shared" si="1"/>
        <v>100</v>
      </c>
      <c r="V28" s="4">
        <v>79.89</v>
      </c>
      <c r="W28" s="2" t="str">
        <f t="shared" si="2"/>
        <v>Recursa</v>
      </c>
    </row>
    <row r="29" spans="1:23" ht="12.75" x14ac:dyDescent="0.2">
      <c r="A29" s="1" t="s">
        <v>52</v>
      </c>
      <c r="B29" s="2" t="s">
        <v>24</v>
      </c>
      <c r="C29" s="2" t="s">
        <v>24</v>
      </c>
      <c r="D29" s="2" t="s">
        <v>24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27</v>
      </c>
      <c r="K29" s="2" t="s">
        <v>24</v>
      </c>
      <c r="L29" s="2" t="s">
        <v>24</v>
      </c>
      <c r="M29" s="2" t="s">
        <v>24</v>
      </c>
      <c r="N29" s="2" t="s">
        <v>24</v>
      </c>
      <c r="O29" s="2" t="s">
        <v>24</v>
      </c>
      <c r="P29" s="2" t="s">
        <v>24</v>
      </c>
      <c r="Q29" s="2" t="s">
        <v>24</v>
      </c>
      <c r="R29" s="2" t="s">
        <v>24</v>
      </c>
      <c r="S29" s="2" t="s">
        <v>24</v>
      </c>
      <c r="T29">
        <f t="shared" si="0"/>
        <v>17</v>
      </c>
      <c r="U29">
        <f t="shared" si="1"/>
        <v>94.444444444444443</v>
      </c>
      <c r="V29" s="4">
        <v>76.83</v>
      </c>
      <c r="W29" s="2" t="str">
        <f t="shared" si="2"/>
        <v>Recursa</v>
      </c>
    </row>
    <row r="30" spans="1:23" ht="12.75" x14ac:dyDescent="0.2">
      <c r="A30" s="1" t="s">
        <v>53</v>
      </c>
      <c r="B30" s="2" t="s">
        <v>24</v>
      </c>
      <c r="C30" s="2" t="s">
        <v>27</v>
      </c>
      <c r="D30" s="2" t="s">
        <v>24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24</v>
      </c>
      <c r="L30" s="2" t="s">
        <v>27</v>
      </c>
      <c r="M30" s="2" t="s">
        <v>24</v>
      </c>
      <c r="N30" s="2" t="s">
        <v>24</v>
      </c>
      <c r="O30" s="2" t="s">
        <v>24</v>
      </c>
      <c r="P30" s="2" t="s">
        <v>24</v>
      </c>
      <c r="Q30" s="2" t="s">
        <v>24</v>
      </c>
      <c r="R30" s="2" t="s">
        <v>24</v>
      </c>
      <c r="S30" s="2" t="s">
        <v>24</v>
      </c>
      <c r="T30">
        <f t="shared" si="0"/>
        <v>16</v>
      </c>
      <c r="U30">
        <f t="shared" si="1"/>
        <v>88.888888888888886</v>
      </c>
      <c r="V30" s="4">
        <v>79.11</v>
      </c>
      <c r="W30" s="2" t="str">
        <f t="shared" si="2"/>
        <v>Recursa</v>
      </c>
    </row>
    <row r="31" spans="1:23" ht="12.75" x14ac:dyDescent="0.2">
      <c r="A31" s="1" t="s">
        <v>54</v>
      </c>
      <c r="B31" s="2" t="s">
        <v>24</v>
      </c>
      <c r="C31" s="2" t="s">
        <v>24</v>
      </c>
      <c r="D31" s="2" t="s">
        <v>24</v>
      </c>
      <c r="E31" s="2" t="s">
        <v>24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24</v>
      </c>
      <c r="O31" s="2" t="s">
        <v>24</v>
      </c>
      <c r="P31" s="2" t="s">
        <v>24</v>
      </c>
      <c r="Q31" s="2" t="s">
        <v>24</v>
      </c>
      <c r="R31" s="2" t="s">
        <v>24</v>
      </c>
      <c r="S31" s="2" t="s">
        <v>24</v>
      </c>
      <c r="T31">
        <f t="shared" si="0"/>
        <v>18</v>
      </c>
      <c r="U31">
        <f t="shared" si="1"/>
        <v>100</v>
      </c>
      <c r="V31" s="4">
        <v>72.83</v>
      </c>
      <c r="W31" s="2" t="str">
        <f t="shared" si="2"/>
        <v>Recursa</v>
      </c>
    </row>
    <row r="32" spans="1:23" ht="12.75" x14ac:dyDescent="0.2">
      <c r="A32" s="1" t="s">
        <v>55</v>
      </c>
      <c r="B32" s="2" t="s">
        <v>24</v>
      </c>
      <c r="C32" s="2" t="s">
        <v>24</v>
      </c>
      <c r="D32" s="2" t="s">
        <v>27</v>
      </c>
      <c r="E32" s="2" t="s">
        <v>24</v>
      </c>
      <c r="F32" s="2" t="s">
        <v>24</v>
      </c>
      <c r="G32" s="2" t="s">
        <v>24</v>
      </c>
      <c r="H32" s="2" t="s">
        <v>24</v>
      </c>
      <c r="I32" s="2" t="s">
        <v>24</v>
      </c>
      <c r="J32" s="2" t="s">
        <v>24</v>
      </c>
      <c r="K32" s="2" t="s">
        <v>24</v>
      </c>
      <c r="L32" s="2" t="s">
        <v>24</v>
      </c>
      <c r="M32" s="2" t="s">
        <v>24</v>
      </c>
      <c r="N32" s="2" t="s">
        <v>24</v>
      </c>
      <c r="O32" s="2" t="s">
        <v>24</v>
      </c>
      <c r="P32" s="2" t="s">
        <v>24</v>
      </c>
      <c r="Q32" s="2" t="s">
        <v>24</v>
      </c>
      <c r="R32" s="2" t="s">
        <v>24</v>
      </c>
      <c r="S32" s="2" t="s">
        <v>24</v>
      </c>
      <c r="T32">
        <f t="shared" si="0"/>
        <v>17</v>
      </c>
      <c r="U32">
        <f t="shared" si="1"/>
        <v>94.444444444444443</v>
      </c>
      <c r="V32" s="4">
        <v>80</v>
      </c>
      <c r="W32" s="2" t="str">
        <f t="shared" si="2"/>
        <v>Aprobado</v>
      </c>
    </row>
    <row r="33" spans="1:23" ht="12.75" x14ac:dyDescent="0.2">
      <c r="A33" s="1" t="s">
        <v>56</v>
      </c>
      <c r="B33" s="2" t="s">
        <v>24</v>
      </c>
      <c r="C33" s="2" t="s">
        <v>24</v>
      </c>
      <c r="D33" s="2" t="s">
        <v>24</v>
      </c>
      <c r="E33" s="2" t="s">
        <v>24</v>
      </c>
      <c r="F33" s="2" t="s">
        <v>24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27</v>
      </c>
      <c r="L33" s="2" t="s">
        <v>24</v>
      </c>
      <c r="M33" s="2" t="s">
        <v>24</v>
      </c>
      <c r="N33" s="2" t="s">
        <v>24</v>
      </c>
      <c r="O33" s="2" t="s">
        <v>24</v>
      </c>
      <c r="P33" s="2" t="s">
        <v>24</v>
      </c>
      <c r="Q33" s="2" t="s">
        <v>24</v>
      </c>
      <c r="R33" s="2" t="s">
        <v>24</v>
      </c>
      <c r="S33" s="2" t="s">
        <v>24</v>
      </c>
      <c r="T33">
        <f t="shared" si="0"/>
        <v>17</v>
      </c>
      <c r="U33">
        <f t="shared" si="1"/>
        <v>94.444444444444443</v>
      </c>
      <c r="V33" s="4">
        <v>81.56</v>
      </c>
      <c r="W33" s="2" t="str">
        <f t="shared" si="2"/>
        <v>Aprobado</v>
      </c>
    </row>
    <row r="34" spans="1:23" ht="12.75" x14ac:dyDescent="0.2">
      <c r="A34" s="1" t="s">
        <v>57</v>
      </c>
      <c r="B34" s="2" t="s">
        <v>24</v>
      </c>
      <c r="C34" s="2" t="s">
        <v>24</v>
      </c>
      <c r="D34" s="2" t="s">
        <v>24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24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24</v>
      </c>
      <c r="O34" s="2" t="s">
        <v>24</v>
      </c>
      <c r="P34" s="2" t="s">
        <v>24</v>
      </c>
      <c r="Q34" s="2" t="s">
        <v>27</v>
      </c>
      <c r="R34" s="2" t="s">
        <v>24</v>
      </c>
      <c r="S34" s="2" t="s">
        <v>24</v>
      </c>
      <c r="T34">
        <f t="shared" si="0"/>
        <v>17</v>
      </c>
      <c r="U34">
        <f t="shared" si="1"/>
        <v>94.444444444444443</v>
      </c>
      <c r="V34" s="4">
        <v>75.83</v>
      </c>
      <c r="W34" s="2" t="str">
        <f t="shared" si="2"/>
        <v>Recursa</v>
      </c>
    </row>
    <row r="35" spans="1:23" ht="12.75" x14ac:dyDescent="0.2">
      <c r="A35" s="1" t="s">
        <v>58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27</v>
      </c>
      <c r="K35" s="2" t="s">
        <v>24</v>
      </c>
      <c r="L35" s="2" t="s">
        <v>24</v>
      </c>
      <c r="M35" s="2" t="s">
        <v>24</v>
      </c>
      <c r="N35" s="2" t="s">
        <v>24</v>
      </c>
      <c r="O35" s="2" t="s">
        <v>24</v>
      </c>
      <c r="P35" s="2" t="s">
        <v>24</v>
      </c>
      <c r="Q35" s="2" t="s">
        <v>24</v>
      </c>
      <c r="R35" s="2" t="s">
        <v>24</v>
      </c>
      <c r="S35" s="2" t="s">
        <v>24</v>
      </c>
      <c r="T35">
        <f t="shared" si="0"/>
        <v>17</v>
      </c>
      <c r="U35">
        <f t="shared" si="1"/>
        <v>94.444444444444443</v>
      </c>
      <c r="V35" s="4">
        <v>80.39</v>
      </c>
      <c r="W35" s="2" t="str">
        <f t="shared" si="2"/>
        <v>Aprobado</v>
      </c>
    </row>
    <row r="36" spans="1:23" ht="12.75" x14ac:dyDescent="0.2">
      <c r="A36" s="1" t="s">
        <v>59</v>
      </c>
      <c r="B36" s="2" t="s">
        <v>24</v>
      </c>
      <c r="C36" s="2" t="s">
        <v>24</v>
      </c>
      <c r="D36" s="2" t="s">
        <v>24</v>
      </c>
      <c r="E36" s="2" t="s">
        <v>24</v>
      </c>
      <c r="F36" s="2" t="s">
        <v>24</v>
      </c>
      <c r="G36" s="2" t="s">
        <v>24</v>
      </c>
      <c r="H36" s="2" t="s">
        <v>24</v>
      </c>
      <c r="I36" s="2" t="s">
        <v>24</v>
      </c>
      <c r="J36" s="2" t="s">
        <v>27</v>
      </c>
      <c r="K36" s="2" t="s">
        <v>24</v>
      </c>
      <c r="L36" s="2" t="s">
        <v>24</v>
      </c>
      <c r="M36" s="2" t="s">
        <v>27</v>
      </c>
      <c r="N36" s="2" t="s">
        <v>24</v>
      </c>
      <c r="O36" s="2" t="s">
        <v>27</v>
      </c>
      <c r="P36" s="2" t="s">
        <v>24</v>
      </c>
      <c r="Q36" s="2" t="s">
        <v>24</v>
      </c>
      <c r="R36" s="2" t="s">
        <v>24</v>
      </c>
      <c r="S36" s="2" t="s">
        <v>24</v>
      </c>
      <c r="T36">
        <f t="shared" si="0"/>
        <v>15</v>
      </c>
      <c r="U36">
        <f t="shared" si="1"/>
        <v>83.333333333333343</v>
      </c>
      <c r="V36" s="4">
        <v>81.33</v>
      </c>
      <c r="W36" s="2" t="str">
        <f t="shared" si="2"/>
        <v>Recursa</v>
      </c>
    </row>
    <row r="37" spans="1:23" ht="12.75" x14ac:dyDescent="0.2">
      <c r="A37" s="1" t="s">
        <v>60</v>
      </c>
      <c r="B37" s="2" t="s">
        <v>27</v>
      </c>
      <c r="C37" s="2" t="s">
        <v>24</v>
      </c>
      <c r="D37" s="2" t="s">
        <v>27</v>
      </c>
      <c r="E37" s="2" t="s">
        <v>24</v>
      </c>
      <c r="F37" s="2" t="s">
        <v>27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27</v>
      </c>
      <c r="L37" s="2" t="s">
        <v>24</v>
      </c>
      <c r="M37" s="2" t="s">
        <v>24</v>
      </c>
      <c r="N37" s="2" t="s">
        <v>24</v>
      </c>
      <c r="O37" s="2" t="s">
        <v>24</v>
      </c>
      <c r="P37" s="2" t="s">
        <v>24</v>
      </c>
      <c r="Q37" s="2" t="s">
        <v>24</v>
      </c>
      <c r="R37" s="2" t="s">
        <v>24</v>
      </c>
      <c r="S37" s="2" t="s">
        <v>24</v>
      </c>
      <c r="T37">
        <f t="shared" si="0"/>
        <v>14</v>
      </c>
      <c r="U37">
        <f t="shared" si="1"/>
        <v>77.777777777777786</v>
      </c>
      <c r="V37" s="4">
        <v>79.94</v>
      </c>
      <c r="W37" s="2" t="str">
        <f t="shared" si="2"/>
        <v>Recursa</v>
      </c>
    </row>
    <row r="38" spans="1:23" ht="12.75" x14ac:dyDescent="0.2">
      <c r="A38" s="1" t="s">
        <v>61</v>
      </c>
      <c r="B38" s="2" t="s">
        <v>24</v>
      </c>
      <c r="C38" s="2" t="s">
        <v>24</v>
      </c>
      <c r="D38" s="2" t="s">
        <v>24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27</v>
      </c>
      <c r="J38" s="2" t="s">
        <v>24</v>
      </c>
      <c r="K38" s="2" t="s">
        <v>24</v>
      </c>
      <c r="L38" s="2" t="s">
        <v>24</v>
      </c>
      <c r="M38" s="2" t="s">
        <v>24</v>
      </c>
      <c r="N38" s="2" t="s">
        <v>24</v>
      </c>
      <c r="O38" s="2" t="s">
        <v>24</v>
      </c>
      <c r="P38" s="2" t="s">
        <v>24</v>
      </c>
      <c r="Q38" s="2" t="s">
        <v>24</v>
      </c>
      <c r="R38" s="2" t="s">
        <v>24</v>
      </c>
      <c r="S38" s="2" t="s">
        <v>24</v>
      </c>
      <c r="T38">
        <f t="shared" si="0"/>
        <v>17</v>
      </c>
      <c r="U38">
        <f t="shared" si="1"/>
        <v>94.444444444444443</v>
      </c>
      <c r="V38" s="4">
        <v>78.94</v>
      </c>
      <c r="W38" s="2" t="str">
        <f t="shared" si="2"/>
        <v>Recursa</v>
      </c>
    </row>
    <row r="39" spans="1:23" ht="12.75" x14ac:dyDescent="0.2">
      <c r="A39" s="1" t="s">
        <v>62</v>
      </c>
      <c r="B39" s="2" t="s">
        <v>27</v>
      </c>
      <c r="C39" s="2" t="s">
        <v>27</v>
      </c>
      <c r="D39" s="2" t="s">
        <v>24</v>
      </c>
      <c r="E39" s="2" t="s">
        <v>24</v>
      </c>
      <c r="F39" s="2" t="s">
        <v>24</v>
      </c>
      <c r="G39" s="2" t="s">
        <v>24</v>
      </c>
      <c r="H39" s="2" t="s">
        <v>24</v>
      </c>
      <c r="I39" s="2" t="s">
        <v>24</v>
      </c>
      <c r="J39" s="2" t="s">
        <v>24</v>
      </c>
      <c r="K39" s="2" t="s">
        <v>24</v>
      </c>
      <c r="L39" s="2" t="s">
        <v>24</v>
      </c>
      <c r="M39" s="2" t="s">
        <v>24</v>
      </c>
      <c r="N39" s="2" t="s">
        <v>24</v>
      </c>
      <c r="O39" s="2" t="s">
        <v>24</v>
      </c>
      <c r="P39" s="2" t="s">
        <v>24</v>
      </c>
      <c r="Q39" s="2" t="s">
        <v>24</v>
      </c>
      <c r="R39" s="2" t="s">
        <v>24</v>
      </c>
      <c r="S39" s="2" t="s">
        <v>24</v>
      </c>
      <c r="T39">
        <f t="shared" si="0"/>
        <v>16</v>
      </c>
      <c r="U39">
        <f t="shared" si="1"/>
        <v>88.888888888888886</v>
      </c>
      <c r="V39" s="4">
        <v>75.83</v>
      </c>
      <c r="W39" s="2" t="str">
        <f t="shared" si="2"/>
        <v>Recursa</v>
      </c>
    </row>
    <row r="40" spans="1:23" ht="12.75" x14ac:dyDescent="0.2">
      <c r="A40" s="1" t="s">
        <v>63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24</v>
      </c>
      <c r="G40" s="2" t="s">
        <v>24</v>
      </c>
      <c r="H40" s="2" t="s">
        <v>24</v>
      </c>
      <c r="I40" s="2" t="s">
        <v>24</v>
      </c>
      <c r="J40" s="2" t="s">
        <v>27</v>
      </c>
      <c r="K40" s="2" t="s">
        <v>24</v>
      </c>
      <c r="L40" s="2" t="s">
        <v>24</v>
      </c>
      <c r="M40" s="2" t="s">
        <v>24</v>
      </c>
      <c r="N40" s="2" t="s">
        <v>24</v>
      </c>
      <c r="O40" s="2" t="s">
        <v>24</v>
      </c>
      <c r="P40" s="2" t="s">
        <v>24</v>
      </c>
      <c r="Q40" s="2" t="s">
        <v>24</v>
      </c>
      <c r="R40" s="2" t="s">
        <v>24</v>
      </c>
      <c r="S40" s="2" t="s">
        <v>24</v>
      </c>
      <c r="T40">
        <f t="shared" si="0"/>
        <v>17</v>
      </c>
      <c r="U40">
        <f t="shared" si="1"/>
        <v>94.444444444444443</v>
      </c>
      <c r="V40" s="4">
        <v>82.06</v>
      </c>
      <c r="W40" s="2" t="str">
        <f t="shared" si="2"/>
        <v>Aprobado</v>
      </c>
    </row>
    <row r="41" spans="1:23" ht="12.75" x14ac:dyDescent="0.2">
      <c r="A41" s="1" t="s">
        <v>64</v>
      </c>
      <c r="B41" s="2" t="s">
        <v>24</v>
      </c>
      <c r="C41" s="2" t="s">
        <v>24</v>
      </c>
      <c r="D41" s="2" t="s">
        <v>24</v>
      </c>
      <c r="E41" s="2" t="s">
        <v>24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24</v>
      </c>
      <c r="O41" s="2" t="s">
        <v>24</v>
      </c>
      <c r="P41" s="2" t="s">
        <v>24</v>
      </c>
      <c r="Q41" s="2" t="s">
        <v>24</v>
      </c>
      <c r="R41" s="2" t="s">
        <v>24</v>
      </c>
      <c r="S41" s="2" t="s">
        <v>24</v>
      </c>
      <c r="T41">
        <f t="shared" si="0"/>
        <v>18</v>
      </c>
      <c r="U41">
        <f t="shared" si="1"/>
        <v>100</v>
      </c>
      <c r="V41" s="4">
        <v>78.72</v>
      </c>
      <c r="W41" s="2" t="str">
        <f t="shared" si="2"/>
        <v>Recursa</v>
      </c>
    </row>
    <row r="42" spans="1:23" ht="12.75" x14ac:dyDescent="0.2">
      <c r="A42" s="1" t="s">
        <v>65</v>
      </c>
      <c r="B42" s="2" t="s">
        <v>24</v>
      </c>
      <c r="C42" s="2" t="s">
        <v>24</v>
      </c>
      <c r="D42" s="2" t="s">
        <v>24</v>
      </c>
      <c r="E42" s="2" t="s">
        <v>27</v>
      </c>
      <c r="F42" s="2" t="s">
        <v>24</v>
      </c>
      <c r="G42" s="2" t="s">
        <v>24</v>
      </c>
      <c r="H42" s="2" t="s">
        <v>24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24</v>
      </c>
      <c r="O42" s="2" t="s">
        <v>24</v>
      </c>
      <c r="P42" s="2" t="s">
        <v>24</v>
      </c>
      <c r="Q42" s="2" t="s">
        <v>24</v>
      </c>
      <c r="R42" s="2" t="s">
        <v>24</v>
      </c>
      <c r="S42" s="2" t="s">
        <v>24</v>
      </c>
      <c r="T42">
        <f t="shared" si="0"/>
        <v>17</v>
      </c>
      <c r="U42">
        <f t="shared" si="1"/>
        <v>94.444444444444443</v>
      </c>
      <c r="V42" s="4">
        <v>82.11</v>
      </c>
      <c r="W42" s="2" t="str">
        <f t="shared" si="2"/>
        <v>Aprobado</v>
      </c>
    </row>
    <row r="43" spans="1:23" ht="12.75" x14ac:dyDescent="0.2">
      <c r="A43" s="1" t="s">
        <v>66</v>
      </c>
      <c r="B43" s="2" t="s">
        <v>27</v>
      </c>
      <c r="C43" s="2" t="s">
        <v>24</v>
      </c>
      <c r="D43" s="2" t="s">
        <v>24</v>
      </c>
      <c r="E43" s="2" t="s">
        <v>24</v>
      </c>
      <c r="F43" s="2" t="s">
        <v>27</v>
      </c>
      <c r="G43" s="2" t="s">
        <v>24</v>
      </c>
      <c r="H43" s="2" t="s">
        <v>24</v>
      </c>
      <c r="I43" s="2" t="s">
        <v>24</v>
      </c>
      <c r="J43" s="2" t="s">
        <v>24</v>
      </c>
      <c r="K43" s="2" t="s">
        <v>24</v>
      </c>
      <c r="L43" s="2" t="s">
        <v>24</v>
      </c>
      <c r="M43" s="2" t="s">
        <v>24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24</v>
      </c>
      <c r="S43" s="2" t="s">
        <v>24</v>
      </c>
      <c r="T43">
        <f t="shared" si="0"/>
        <v>16</v>
      </c>
      <c r="U43">
        <f t="shared" si="1"/>
        <v>88.888888888888886</v>
      </c>
      <c r="V43" s="4">
        <v>79</v>
      </c>
      <c r="W43" s="2" t="str">
        <f t="shared" si="2"/>
        <v>Recursa</v>
      </c>
    </row>
    <row r="44" spans="1:23" ht="12.75" x14ac:dyDescent="0.2">
      <c r="A44" s="1" t="s">
        <v>67</v>
      </c>
      <c r="B44" s="2" t="s">
        <v>27</v>
      </c>
      <c r="C44" s="2" t="s">
        <v>24</v>
      </c>
      <c r="D44" s="2" t="s">
        <v>24</v>
      </c>
      <c r="E44" s="2" t="s">
        <v>24</v>
      </c>
      <c r="F44" s="2" t="s">
        <v>24</v>
      </c>
      <c r="G44" s="2" t="s">
        <v>24</v>
      </c>
      <c r="H44" s="2" t="s">
        <v>24</v>
      </c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2" t="s">
        <v>24</v>
      </c>
      <c r="O44" s="2" t="s">
        <v>24</v>
      </c>
      <c r="P44" s="2" t="s">
        <v>24</v>
      </c>
      <c r="Q44" s="2" t="s">
        <v>24</v>
      </c>
      <c r="R44" s="2" t="s">
        <v>24</v>
      </c>
      <c r="S44" s="2" t="s">
        <v>24</v>
      </c>
      <c r="T44">
        <f t="shared" si="0"/>
        <v>17</v>
      </c>
      <c r="U44">
        <f t="shared" si="1"/>
        <v>94.444444444444443</v>
      </c>
      <c r="V44" s="4">
        <v>82</v>
      </c>
      <c r="W44" s="2" t="str">
        <f t="shared" si="2"/>
        <v>Aprobado</v>
      </c>
    </row>
    <row r="45" spans="1:23" ht="12.75" x14ac:dyDescent="0.2">
      <c r="A45" s="1" t="s">
        <v>68</v>
      </c>
      <c r="B45" s="2" t="s">
        <v>24</v>
      </c>
      <c r="C45" s="2" t="s">
        <v>24</v>
      </c>
      <c r="D45" s="2" t="s">
        <v>24</v>
      </c>
      <c r="E45" s="2" t="s">
        <v>24</v>
      </c>
      <c r="F45" s="2" t="s">
        <v>24</v>
      </c>
      <c r="G45" s="2" t="s">
        <v>24</v>
      </c>
      <c r="H45" s="2" t="s">
        <v>24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24</v>
      </c>
      <c r="O45" s="2" t="s">
        <v>24</v>
      </c>
      <c r="P45" s="2" t="s">
        <v>24</v>
      </c>
      <c r="Q45" s="2" t="s">
        <v>24</v>
      </c>
      <c r="R45" s="2" t="s">
        <v>24</v>
      </c>
      <c r="S45" s="2" t="s">
        <v>24</v>
      </c>
      <c r="T45">
        <f t="shared" si="0"/>
        <v>18</v>
      </c>
      <c r="U45">
        <f t="shared" si="1"/>
        <v>100</v>
      </c>
      <c r="V45" s="4">
        <v>77</v>
      </c>
      <c r="W45" s="2" t="str">
        <f t="shared" si="2"/>
        <v>Recursa</v>
      </c>
    </row>
    <row r="46" spans="1:23" ht="12.75" x14ac:dyDescent="0.2">
      <c r="A46" s="1" t="s">
        <v>69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27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24</v>
      </c>
      <c r="L46" s="2" t="s">
        <v>27</v>
      </c>
      <c r="M46" s="2" t="s">
        <v>24</v>
      </c>
      <c r="N46" s="2" t="s">
        <v>24</v>
      </c>
      <c r="O46" s="2" t="s">
        <v>24</v>
      </c>
      <c r="P46" s="2" t="s">
        <v>27</v>
      </c>
      <c r="Q46" s="2" t="s">
        <v>24</v>
      </c>
      <c r="R46" s="2" t="s">
        <v>24</v>
      </c>
      <c r="S46" s="2" t="s">
        <v>24</v>
      </c>
      <c r="T46">
        <f t="shared" si="0"/>
        <v>15</v>
      </c>
      <c r="U46">
        <f t="shared" si="1"/>
        <v>83.333333333333343</v>
      </c>
      <c r="V46" s="4">
        <v>81.78</v>
      </c>
      <c r="W46" s="2" t="str">
        <f t="shared" si="2"/>
        <v>Recursa</v>
      </c>
    </row>
    <row r="47" spans="1:23" ht="12.75" x14ac:dyDescent="0.2">
      <c r="A47" s="1" t="s">
        <v>70</v>
      </c>
      <c r="B47" s="2" t="s">
        <v>24</v>
      </c>
      <c r="C47" s="2" t="s">
        <v>24</v>
      </c>
      <c r="D47" s="2" t="s">
        <v>24</v>
      </c>
      <c r="E47" s="2" t="s">
        <v>27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24</v>
      </c>
      <c r="O47" s="2" t="s">
        <v>24</v>
      </c>
      <c r="P47" s="2" t="s">
        <v>24</v>
      </c>
      <c r="Q47" s="2" t="s">
        <v>24</v>
      </c>
      <c r="R47" s="2" t="s">
        <v>24</v>
      </c>
      <c r="S47" s="2" t="s">
        <v>24</v>
      </c>
      <c r="T47">
        <f t="shared" si="0"/>
        <v>17</v>
      </c>
      <c r="U47">
        <f t="shared" si="1"/>
        <v>94.444444444444443</v>
      </c>
      <c r="V47" s="4">
        <v>80.5</v>
      </c>
      <c r="W47" s="2" t="str">
        <f t="shared" si="2"/>
        <v>Aprobado</v>
      </c>
    </row>
    <row r="48" spans="1:23" ht="12.75" x14ac:dyDescent="0.2">
      <c r="A48" s="1" t="s">
        <v>71</v>
      </c>
      <c r="B48" s="2" t="s">
        <v>24</v>
      </c>
      <c r="C48" s="2" t="s">
        <v>24</v>
      </c>
      <c r="D48" s="2" t="s">
        <v>24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24</v>
      </c>
      <c r="L48" s="2" t="s">
        <v>24</v>
      </c>
      <c r="M48" s="2" t="s">
        <v>24</v>
      </c>
      <c r="N48" s="2" t="s">
        <v>24</v>
      </c>
      <c r="O48" s="2" t="s">
        <v>24</v>
      </c>
      <c r="P48" s="2" t="s">
        <v>24</v>
      </c>
      <c r="Q48" s="2" t="s">
        <v>24</v>
      </c>
      <c r="R48" s="2" t="s">
        <v>24</v>
      </c>
      <c r="S48" s="2" t="s">
        <v>24</v>
      </c>
      <c r="T48">
        <f t="shared" si="0"/>
        <v>18</v>
      </c>
      <c r="U48">
        <f t="shared" si="1"/>
        <v>100</v>
      </c>
      <c r="V48" s="4">
        <v>81.22</v>
      </c>
      <c r="W48" s="2" t="str">
        <f t="shared" si="2"/>
        <v>Aprobado</v>
      </c>
    </row>
    <row r="49" spans="1:23" ht="12.75" x14ac:dyDescent="0.2">
      <c r="A49" s="1" t="s">
        <v>72</v>
      </c>
      <c r="B49" s="2" t="s">
        <v>24</v>
      </c>
      <c r="C49" s="2" t="s">
        <v>27</v>
      </c>
      <c r="D49" s="2" t="s">
        <v>24</v>
      </c>
      <c r="E49" s="2" t="s">
        <v>24</v>
      </c>
      <c r="F49" s="2" t="s">
        <v>24</v>
      </c>
      <c r="G49" s="2" t="s">
        <v>24</v>
      </c>
      <c r="H49" s="2" t="s">
        <v>24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27</v>
      </c>
      <c r="O49" s="2" t="s">
        <v>27</v>
      </c>
      <c r="P49" s="2" t="s">
        <v>24</v>
      </c>
      <c r="Q49" s="2" t="s">
        <v>24</v>
      </c>
      <c r="R49" s="2" t="s">
        <v>24</v>
      </c>
      <c r="S49" s="2" t="s">
        <v>24</v>
      </c>
      <c r="T49">
        <f t="shared" si="0"/>
        <v>15</v>
      </c>
      <c r="U49">
        <f t="shared" si="1"/>
        <v>83.333333333333343</v>
      </c>
      <c r="V49" s="4">
        <v>76.61</v>
      </c>
      <c r="W49" s="2" t="str">
        <f t="shared" si="2"/>
        <v>Recursa</v>
      </c>
    </row>
    <row r="50" spans="1:23" ht="12.75" x14ac:dyDescent="0.2">
      <c r="A50" s="1" t="s">
        <v>73</v>
      </c>
      <c r="B50" s="2" t="s">
        <v>24</v>
      </c>
      <c r="C50" s="2" t="s">
        <v>24</v>
      </c>
      <c r="D50" s="2" t="s">
        <v>24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24</v>
      </c>
      <c r="M50" s="2" t="s">
        <v>24</v>
      </c>
      <c r="N50" s="2" t="s">
        <v>24</v>
      </c>
      <c r="O50" s="2" t="s">
        <v>24</v>
      </c>
      <c r="P50" s="2" t="s">
        <v>24</v>
      </c>
      <c r="Q50" s="2" t="s">
        <v>24</v>
      </c>
      <c r="R50" s="2" t="s">
        <v>24</v>
      </c>
      <c r="S50" s="2" t="s">
        <v>24</v>
      </c>
      <c r="T50">
        <f t="shared" si="0"/>
        <v>18</v>
      </c>
      <c r="U50">
        <f t="shared" si="1"/>
        <v>100</v>
      </c>
      <c r="V50" s="4">
        <v>82.61</v>
      </c>
      <c r="W50" s="2" t="str">
        <f t="shared" si="2"/>
        <v>Aprobado</v>
      </c>
    </row>
    <row r="51" spans="1:23" ht="12.75" x14ac:dyDescent="0.2">
      <c r="A51" s="1"/>
    </row>
    <row r="52" spans="1:23" ht="12.75" x14ac:dyDescent="0.2">
      <c r="A52" s="5"/>
    </row>
    <row r="53" spans="1:23" ht="12.75" x14ac:dyDescent="0.2">
      <c r="A53" s="5"/>
    </row>
    <row r="54" spans="1:23" ht="12.75" x14ac:dyDescent="0.2">
      <c r="A54" s="5"/>
    </row>
    <row r="55" spans="1:23" ht="12.75" x14ac:dyDescent="0.2">
      <c r="A55" s="5"/>
    </row>
    <row r="56" spans="1:23" ht="12.75" x14ac:dyDescent="0.2">
      <c r="A56" s="5"/>
    </row>
    <row r="57" spans="1:23" ht="12.75" x14ac:dyDescent="0.2">
      <c r="A57" s="5"/>
    </row>
    <row r="58" spans="1:23" ht="12.75" x14ac:dyDescent="0.2">
      <c r="A58" s="5"/>
    </row>
    <row r="59" spans="1:23" ht="12.75" x14ac:dyDescent="0.2">
      <c r="A59" s="5"/>
    </row>
    <row r="60" spans="1:23" ht="12.75" x14ac:dyDescent="0.2">
      <c r="A60" s="5"/>
    </row>
    <row r="61" spans="1:23" ht="12.75" x14ac:dyDescent="0.2">
      <c r="A61" s="5"/>
    </row>
    <row r="62" spans="1:23" ht="12.75" x14ac:dyDescent="0.2">
      <c r="A62" s="5"/>
    </row>
    <row r="63" spans="1:23" ht="12.75" x14ac:dyDescent="0.2">
      <c r="A63" s="5"/>
    </row>
    <row r="64" spans="1:23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</sheetData>
  <conditionalFormatting sqref="U2:U51">
    <cfRule type="notContainsBlanks" dxfId="0" priority="1">
      <formula>LEN(TRIM(U2))&gt;0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Asistencias a clases - 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Usuario</cp:lastModifiedBy>
  <dcterms:created xsi:type="dcterms:W3CDTF">2021-04-13T22:22:31Z</dcterms:created>
  <dcterms:modified xsi:type="dcterms:W3CDTF">2021-04-13T22:22:31Z</dcterms:modified>
</cp:coreProperties>
</file>