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lcheng33_jh_edu/Documents/Documents/Academic/1. JHU/1. Research/1. Projects/1. LNPs/0. ML LNP/ml_lnp_manuscript_revision/Raw_Data/"/>
    </mc:Choice>
  </mc:AlternateContent>
  <xr:revisionPtr revIDLastSave="134" documentId="11_F25DC773A252ABDACC104878D15E402E5ADE58EA" xr6:coauthVersionLast="47" xr6:coauthVersionMax="47" xr10:uidLastSave="{FA8F577E-791B-4119-B021-5F16B70A239B}"/>
  <bookViews>
    <workbookView xWindow="28680" yWindow="-363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T2" i="1"/>
  <c r="U2" i="1"/>
  <c r="V2" i="1"/>
  <c r="W2" i="1"/>
  <c r="X2" i="1"/>
  <c r="S2" i="1"/>
</calcChain>
</file>

<file path=xl/sharedStrings.xml><?xml version="1.0" encoding="utf-8"?>
<sst xmlns="http://schemas.openxmlformats.org/spreadsheetml/2006/main" count="178" uniqueCount="35">
  <si>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</si>
  <si>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</si>
  <si>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</si>
  <si>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</si>
  <si>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</si>
  <si>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</si>
  <si>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</si>
  <si>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</si>
  <si>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</si>
  <si>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</si>
  <si>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</si>
  <si>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</si>
  <si>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</si>
  <si>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18PG</t>
  </si>
  <si>
    <t>14PA</t>
  </si>
  <si>
    <t>DSPC</t>
  </si>
  <si>
    <t>DOPE</t>
  </si>
  <si>
    <t>DOTAP</t>
  </si>
  <si>
    <t>DDAB</t>
  </si>
  <si>
    <t>Dlin-MC3-DMA</t>
  </si>
  <si>
    <t>(IL+HL)</t>
  </si>
  <si>
    <t>HL_(IL+HL)</t>
  </si>
  <si>
    <t>PEG_(Chol+PEG)</t>
  </si>
  <si>
    <t>RLU_ARPE19</t>
  </si>
  <si>
    <t>RLU_B16</t>
  </si>
  <si>
    <t>RLU_HEK293</t>
  </si>
  <si>
    <t>RLU_HepG2</t>
  </si>
  <si>
    <t>RLU_N2a</t>
  </si>
  <si>
    <t>RLU_PC3</t>
  </si>
  <si>
    <t>Size</t>
  </si>
  <si>
    <t>PDI</t>
  </si>
  <si>
    <t>Zeta</t>
  </si>
  <si>
    <t>IL_MW</t>
  </si>
  <si>
    <t>Chol_MW</t>
  </si>
  <si>
    <t>PEG_MW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</si>
</sst>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</cellXfs>
  <cellStyles count="2">
    <cellStyle name="Normal" xfId="0" builtinId="0"/>
    <cellStyle name="Normal 2" xfId="1" xr:uid="{B7895C84-1289-4A81-A6D3-4C6A64E84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3"/>
  <sheetViews>
    <sheetView tabSelected="1" workbookViewId="0">
      <selection activeCell="I15" sqref="I15"/>
    </sheetView>
  </sheetViews>
  <sheetFormatPr defaultRowHeight="14.4" x14ac:dyDescent="0.3"/>
  <cols>
    <col min="18" max="18" width="19.88671875" customWidth="1"/>
  </cols>
  <sheetData>
    <row r="1" spans="1:34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33</v>
      </c>
      <c r="O1" t="s">
        <v>34</v>
      </c>
      <c r="P1" t="s">
        <v>29</v>
      </c>
      <c r="Q1" t="s">
        <v>30</v>
      </c>
      <c r="R1" t="s">
        <v>31</v>
      </c>
      <c r="S1" t="s">
        <v>13</v>
      </c>
      <c r="T1" t="s">
        <v>14</v>
      </c>
      <c r="U1" t="s">
        <v>16</v>
      </c>
      <c r="V1" t="s">
        <v>15</v>
      </c>
      <c r="W1" t="s">
        <v>17</v>
      </c>
      <c r="X1" t="s">
        <v>18</v>
      </c>
      <c r="Y1" t="s">
        <v>12</v>
      </c>
      <c r="Z1" t="s">
        <v>21</v>
      </c>
      <c r="AA1" t="s">
        <v>20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 ht="15" thickBot="1" x14ac:dyDescent="0.35">
      <c r="A2">
        <v>1</v>
      </c>
      <c r="B2" t="s">
        <v>19</v>
      </c>
      <c r="C2" t="s">
        <v>17</v>
      </c>
      <c r="D2">
        <v>1</v>
      </c>
      <c r="E2">
        <v>0</v>
      </c>
      <c r="F2">
        <v>12.515000000000001</v>
      </c>
      <c r="G2">
        <v>52.6</v>
      </c>
      <c r="H2">
        <v>0</v>
      </c>
      <c r="I2">
        <v>4</v>
      </c>
      <c r="J2">
        <v>36</v>
      </c>
      <c r="K2">
        <v>2</v>
      </c>
      <c r="L2">
        <v>663.1</v>
      </c>
      <c r="M2">
        <v>642.09</v>
      </c>
      <c r="N2">
        <v>386.654</v>
      </c>
      <c r="O2">
        <v>2500</v>
      </c>
      <c r="P2">
        <v>88.2</v>
      </c>
      <c r="Q2">
        <v>0.25633333333333336</v>
      </c>
      <c r="R2">
        <v>-0.76800000000000013</v>
      </c>
      <c r="S2">
        <f>IF($C2=S$1, 1, 0)</f>
        <v>0</v>
      </c>
      <c r="T2">
        <f t="shared" ref="T2:X17" si="0">IF($C2=T$1, 1, 0)</f>
        <v>0</v>
      </c>
      <c r="U2">
        <f t="shared" si="0"/>
        <v>0</v>
      </c>
      <c r="V2">
        <f t="shared" si="0"/>
        <v>0</v>
      </c>
      <c r="W2">
        <f t="shared" si="0"/>
        <v>1</v>
      </c>
      <c r="X2">
        <f t="shared" si="0"/>
        <v>0</v>
      </c>
      <c r="Y2" s="1">
        <v>10</v>
      </c>
      <c r="Z2" s="2">
        <v>40</v>
      </c>
      <c r="AA2" s="2">
        <v>70</v>
      </c>
      <c r="AB2" s="2">
        <v>7</v>
      </c>
      <c r="AC2">
        <v>7.462917753538389</v>
      </c>
      <c r="AD2">
        <v>10.618409979976329</v>
      </c>
      <c r="AE2">
        <v>10.31122709438822</v>
      </c>
      <c r="AF2">
        <v>6.9127498149759834</v>
      </c>
      <c r="AG2">
        <v>10.61917097842362</v>
      </c>
      <c r="AH2">
        <v>8.9064789627325123</v>
      </c>
    </row>
    <row r="3" spans="1:34" ht="15" thickBot="1" x14ac:dyDescent="0.35">
      <c r="A3">
        <v>2</v>
      </c>
      <c r="B3" t="s">
        <v>19</v>
      </c>
      <c r="C3" t="s">
        <v>17</v>
      </c>
      <c r="D3">
        <v>1</v>
      </c>
      <c r="E3">
        <v>0</v>
      </c>
      <c r="F3">
        <v>12.515000000000001</v>
      </c>
      <c r="G3">
        <v>52.6</v>
      </c>
      <c r="H3">
        <v>0</v>
      </c>
      <c r="I3">
        <v>4</v>
      </c>
      <c r="J3">
        <v>36</v>
      </c>
      <c r="K3">
        <v>2</v>
      </c>
      <c r="L3">
        <v>663.1</v>
      </c>
      <c r="M3">
        <v>642.09</v>
      </c>
      <c r="N3">
        <v>386.654</v>
      </c>
      <c r="O3">
        <v>2500</v>
      </c>
      <c r="P3">
        <v>222.43333333333331</v>
      </c>
      <c r="Q3">
        <v>0.13233333333333333</v>
      </c>
      <c r="R3">
        <v>4.4400000000000004</v>
      </c>
      <c r="S3">
        <f t="shared" ref="S3:X34" si="1">IF($C3=S$1, 1, 0)</f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0</v>
      </c>
      <c r="Y3" s="1">
        <v>10</v>
      </c>
      <c r="Z3" s="2">
        <v>40</v>
      </c>
      <c r="AA3" s="2">
        <v>70</v>
      </c>
      <c r="AB3" s="3">
        <v>0.5</v>
      </c>
      <c r="AC3">
        <v>7.1544330099763274</v>
      </c>
      <c r="AD3">
        <v>10.06341877378653</v>
      </c>
      <c r="AE3">
        <v>11.22667898736028</v>
      </c>
      <c r="AF3">
        <v>6.2160759657212772</v>
      </c>
      <c r="AG3">
        <v>10.319197470643029</v>
      </c>
      <c r="AH3">
        <v>8.2410225916171402</v>
      </c>
    </row>
    <row r="4" spans="1:34" ht="15" thickBot="1" x14ac:dyDescent="0.35">
      <c r="A4">
        <v>3</v>
      </c>
      <c r="B4" t="s">
        <v>19</v>
      </c>
      <c r="C4" t="s">
        <v>17</v>
      </c>
      <c r="D4">
        <v>1</v>
      </c>
      <c r="E4">
        <v>0</v>
      </c>
      <c r="F4">
        <v>12.515000000000001</v>
      </c>
      <c r="G4">
        <v>52.6</v>
      </c>
      <c r="H4">
        <v>0</v>
      </c>
      <c r="I4">
        <v>4</v>
      </c>
      <c r="J4">
        <v>36</v>
      </c>
      <c r="K4">
        <v>2</v>
      </c>
      <c r="L4">
        <v>663.1</v>
      </c>
      <c r="M4">
        <v>642.09</v>
      </c>
      <c r="N4">
        <v>386.654</v>
      </c>
      <c r="O4">
        <v>2500</v>
      </c>
      <c r="P4">
        <v>99.759999999999991</v>
      </c>
      <c r="Q4">
        <v>0.20699999999999999</v>
      </c>
      <c r="R4">
        <v>0.32846666666666663</v>
      </c>
      <c r="S4">
        <f t="shared" si="1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1</v>
      </c>
      <c r="X4">
        <f t="shared" si="0"/>
        <v>0</v>
      </c>
      <c r="Y4" s="1">
        <v>10</v>
      </c>
      <c r="Z4" s="2">
        <v>20</v>
      </c>
      <c r="AA4" s="2">
        <v>70</v>
      </c>
      <c r="AB4" s="2">
        <v>7</v>
      </c>
      <c r="AC4">
        <v>6.2113279993198312</v>
      </c>
      <c r="AD4">
        <v>10.0734485651548</v>
      </c>
      <c r="AE4">
        <v>9.7334974105611085</v>
      </c>
      <c r="AF4">
        <v>6.3806171035805566</v>
      </c>
      <c r="AG4">
        <v>10.208829875203969</v>
      </c>
      <c r="AH4">
        <v>7.3243837917739416</v>
      </c>
    </row>
    <row r="5" spans="1:34" ht="15" thickBot="1" x14ac:dyDescent="0.35">
      <c r="A5">
        <v>4</v>
      </c>
      <c r="B5" t="s">
        <v>19</v>
      </c>
      <c r="C5" t="s">
        <v>17</v>
      </c>
      <c r="D5">
        <v>1</v>
      </c>
      <c r="E5">
        <v>0</v>
      </c>
      <c r="F5">
        <v>12.515000000000001</v>
      </c>
      <c r="G5">
        <v>52.6</v>
      </c>
      <c r="H5">
        <v>0</v>
      </c>
      <c r="I5">
        <v>4</v>
      </c>
      <c r="J5">
        <v>36</v>
      </c>
      <c r="K5">
        <v>2</v>
      </c>
      <c r="L5">
        <v>663.1</v>
      </c>
      <c r="M5">
        <v>642.09</v>
      </c>
      <c r="N5">
        <v>386.654</v>
      </c>
      <c r="O5">
        <v>2500</v>
      </c>
      <c r="P5">
        <v>322.86666666666662</v>
      </c>
      <c r="Q5">
        <v>8.533333333333333E-2</v>
      </c>
      <c r="R5">
        <v>-1.0383333333333333</v>
      </c>
      <c r="S5">
        <f t="shared" si="1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1</v>
      </c>
      <c r="X5">
        <f t="shared" si="0"/>
        <v>0</v>
      </c>
      <c r="Y5" s="1">
        <v>10</v>
      </c>
      <c r="Z5" s="2">
        <v>20</v>
      </c>
      <c r="AA5" s="2">
        <v>70</v>
      </c>
      <c r="AB5" s="3">
        <v>0.5</v>
      </c>
      <c r="AC5">
        <v>4.8551084550937409</v>
      </c>
      <c r="AD5">
        <v>10.07345023515369</v>
      </c>
      <c r="AE5">
        <v>11.246523871635279</v>
      </c>
      <c r="AF5">
        <v>6.5952520438437006</v>
      </c>
      <c r="AG5">
        <v>9.6245517484519283</v>
      </c>
      <c r="AH5">
        <v>7.3321184684147704</v>
      </c>
    </row>
    <row r="6" spans="1:34" ht="15" thickBot="1" x14ac:dyDescent="0.35">
      <c r="A6">
        <v>5</v>
      </c>
      <c r="B6" t="s">
        <v>19</v>
      </c>
      <c r="C6" t="s">
        <v>17</v>
      </c>
      <c r="D6">
        <v>1</v>
      </c>
      <c r="E6">
        <v>0</v>
      </c>
      <c r="F6">
        <v>12.515000000000001</v>
      </c>
      <c r="G6">
        <v>52.6</v>
      </c>
      <c r="H6">
        <v>0</v>
      </c>
      <c r="I6">
        <v>4</v>
      </c>
      <c r="J6">
        <v>36</v>
      </c>
      <c r="K6">
        <v>2</v>
      </c>
      <c r="L6">
        <v>663.1</v>
      </c>
      <c r="M6">
        <v>642.09</v>
      </c>
      <c r="N6">
        <v>386.654</v>
      </c>
      <c r="O6">
        <v>2500</v>
      </c>
      <c r="P6">
        <v>96.589999999999989</v>
      </c>
      <c r="Q6">
        <v>0.18133333333333335</v>
      </c>
      <c r="R6">
        <v>-2.5100000000000002</v>
      </c>
      <c r="S6">
        <f t="shared" si="1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0</v>
      </c>
      <c r="Y6" s="1">
        <v>10</v>
      </c>
      <c r="Z6" s="3">
        <v>1.5</v>
      </c>
      <c r="AA6" s="2">
        <v>70</v>
      </c>
      <c r="AB6" s="2">
        <v>7</v>
      </c>
      <c r="AC6">
        <v>2.109312261243065</v>
      </c>
      <c r="AD6">
        <v>5.7146668210812006</v>
      </c>
      <c r="AE6">
        <v>5.1354362076039228</v>
      </c>
      <c r="AF6">
        <v>3.9920436799049881</v>
      </c>
      <c r="AG6">
        <v>3.948147529375345</v>
      </c>
      <c r="AH6">
        <v>3.5352146757512202</v>
      </c>
    </row>
    <row r="7" spans="1:34" ht="15" thickBot="1" x14ac:dyDescent="0.35">
      <c r="A7">
        <v>6</v>
      </c>
      <c r="B7" t="s">
        <v>19</v>
      </c>
      <c r="C7" t="s">
        <v>17</v>
      </c>
      <c r="D7">
        <v>1</v>
      </c>
      <c r="E7">
        <v>0</v>
      </c>
      <c r="F7">
        <v>12.515000000000001</v>
      </c>
      <c r="G7">
        <v>52.6</v>
      </c>
      <c r="H7">
        <v>0</v>
      </c>
      <c r="I7">
        <v>4</v>
      </c>
      <c r="J7">
        <v>36</v>
      </c>
      <c r="K7">
        <v>2</v>
      </c>
      <c r="L7">
        <v>663.1</v>
      </c>
      <c r="M7">
        <v>642.09</v>
      </c>
      <c r="N7">
        <v>386.654</v>
      </c>
      <c r="O7">
        <v>2500</v>
      </c>
      <c r="P7">
        <v>444.0333333333333</v>
      </c>
      <c r="Q7">
        <v>0.22599999999999998</v>
      </c>
      <c r="R7">
        <v>-7.2066666666666661</v>
      </c>
      <c r="S7">
        <f t="shared" si="1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1</v>
      </c>
      <c r="X7">
        <f t="shared" si="0"/>
        <v>0</v>
      </c>
      <c r="Y7" s="1">
        <v>10</v>
      </c>
      <c r="Z7" s="3">
        <v>1.5</v>
      </c>
      <c r="AA7" s="2">
        <v>70</v>
      </c>
      <c r="AB7" s="3">
        <v>0.5</v>
      </c>
      <c r="AC7">
        <v>2.118702553565297</v>
      </c>
      <c r="AD7">
        <v>5.1336611976481814</v>
      </c>
      <c r="AE7">
        <v>6.5406163207001953</v>
      </c>
      <c r="AF7">
        <v>3.5117637009516738</v>
      </c>
      <c r="AG7">
        <v>5.7366899856287477</v>
      </c>
      <c r="AH7">
        <v>3.6333557052130292</v>
      </c>
    </row>
    <row r="8" spans="1:34" ht="15" thickBot="1" x14ac:dyDescent="0.35">
      <c r="A8">
        <v>7</v>
      </c>
      <c r="B8" t="s">
        <v>19</v>
      </c>
      <c r="C8" t="s">
        <v>17</v>
      </c>
      <c r="D8">
        <v>1</v>
      </c>
      <c r="E8">
        <v>0</v>
      </c>
      <c r="F8">
        <v>12.515000000000001</v>
      </c>
      <c r="G8">
        <v>52.6</v>
      </c>
      <c r="H8">
        <v>0</v>
      </c>
      <c r="I8">
        <v>4</v>
      </c>
      <c r="J8">
        <v>36</v>
      </c>
      <c r="K8">
        <v>2</v>
      </c>
      <c r="L8">
        <v>663.1</v>
      </c>
      <c r="M8">
        <v>642.09</v>
      </c>
      <c r="N8">
        <v>386.654</v>
      </c>
      <c r="O8">
        <v>2500</v>
      </c>
      <c r="P8">
        <v>77.173333333333332</v>
      </c>
      <c r="Q8">
        <v>0.35533333333333333</v>
      </c>
      <c r="R8">
        <v>-1.9266666666666667</v>
      </c>
      <c r="S8">
        <f t="shared" si="1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1</v>
      </c>
      <c r="X8">
        <f t="shared" si="0"/>
        <v>0</v>
      </c>
      <c r="Y8" s="1">
        <v>10</v>
      </c>
      <c r="Z8" s="2">
        <v>40</v>
      </c>
      <c r="AA8" s="2">
        <v>30</v>
      </c>
      <c r="AB8" s="2">
        <v>7</v>
      </c>
      <c r="AC8">
        <v>7.830486569989457</v>
      </c>
      <c r="AD8">
        <v>10.41740069138517</v>
      </c>
      <c r="AE8">
        <v>11.66468693185468</v>
      </c>
      <c r="AF8">
        <v>6.9694751348140853</v>
      </c>
      <c r="AG8">
        <v>10.40951636675293</v>
      </c>
      <c r="AH8">
        <v>7.835434058262881</v>
      </c>
    </row>
    <row r="9" spans="1:34" ht="15" thickBot="1" x14ac:dyDescent="0.35">
      <c r="A9">
        <v>8</v>
      </c>
      <c r="B9" t="s">
        <v>19</v>
      </c>
      <c r="C9" t="s">
        <v>17</v>
      </c>
      <c r="D9">
        <v>1</v>
      </c>
      <c r="E9">
        <v>0</v>
      </c>
      <c r="F9">
        <v>12.515000000000001</v>
      </c>
      <c r="G9">
        <v>52.6</v>
      </c>
      <c r="H9">
        <v>0</v>
      </c>
      <c r="I9">
        <v>4</v>
      </c>
      <c r="J9">
        <v>36</v>
      </c>
      <c r="K9">
        <v>2</v>
      </c>
      <c r="L9">
        <v>663.1</v>
      </c>
      <c r="M9">
        <v>642.09</v>
      </c>
      <c r="N9">
        <v>386.654</v>
      </c>
      <c r="O9">
        <v>2500</v>
      </c>
      <c r="P9">
        <v>239.83333333333334</v>
      </c>
      <c r="Q9">
        <v>0.17266666666666666</v>
      </c>
      <c r="R9">
        <v>2.4533333333333331</v>
      </c>
      <c r="S9">
        <f t="shared" si="1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1</v>
      </c>
      <c r="X9">
        <f t="shared" si="0"/>
        <v>0</v>
      </c>
      <c r="Y9" s="1">
        <v>10</v>
      </c>
      <c r="Z9" s="2">
        <v>40</v>
      </c>
      <c r="AA9" s="2">
        <v>30</v>
      </c>
      <c r="AB9" s="3">
        <v>0.5</v>
      </c>
      <c r="AC9">
        <v>3.839619277874446</v>
      </c>
      <c r="AD9">
        <v>8.2043256949393992</v>
      </c>
      <c r="AE9">
        <v>8.6712059215772612</v>
      </c>
      <c r="AF9">
        <v>4.0768079121313354</v>
      </c>
      <c r="AG9">
        <v>7.6465119768079139</v>
      </c>
      <c r="AH9">
        <v>6.7819156216425336</v>
      </c>
    </row>
    <row r="10" spans="1:34" ht="15" thickBot="1" x14ac:dyDescent="0.35">
      <c r="A10">
        <v>9</v>
      </c>
      <c r="B10" t="s">
        <v>19</v>
      </c>
      <c r="C10" t="s">
        <v>17</v>
      </c>
      <c r="D10">
        <v>1</v>
      </c>
      <c r="E10">
        <v>0</v>
      </c>
      <c r="F10">
        <v>12.515000000000001</v>
      </c>
      <c r="G10">
        <v>52.6</v>
      </c>
      <c r="H10">
        <v>0</v>
      </c>
      <c r="I10">
        <v>4</v>
      </c>
      <c r="J10">
        <v>36</v>
      </c>
      <c r="K10">
        <v>2</v>
      </c>
      <c r="L10">
        <v>663.1</v>
      </c>
      <c r="M10">
        <v>642.09</v>
      </c>
      <c r="N10">
        <v>386.654</v>
      </c>
      <c r="O10">
        <v>2500</v>
      </c>
      <c r="P10">
        <v>78.026666666666671</v>
      </c>
      <c r="Q10">
        <v>0.34433333333333332</v>
      </c>
      <c r="R10">
        <v>-2.0299999999999998</v>
      </c>
      <c r="S10">
        <f t="shared" si="1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1</v>
      </c>
      <c r="X10">
        <f t="shared" si="0"/>
        <v>0</v>
      </c>
      <c r="Y10" s="1">
        <v>10</v>
      </c>
      <c r="Z10" s="2">
        <v>20</v>
      </c>
      <c r="AA10" s="2">
        <v>30</v>
      </c>
      <c r="AB10" s="2">
        <v>7</v>
      </c>
      <c r="AC10">
        <v>7.546216004422047</v>
      </c>
      <c r="AD10">
        <v>10.706176913493969</v>
      </c>
      <c r="AE10">
        <v>10.294567920676361</v>
      </c>
      <c r="AF10">
        <v>5.7876797089171816</v>
      </c>
      <c r="AG10">
        <v>8.6746741885333325</v>
      </c>
      <c r="AH10">
        <v>6.5540461185395102</v>
      </c>
    </row>
    <row r="11" spans="1:34" ht="15" thickBot="1" x14ac:dyDescent="0.35">
      <c r="A11">
        <v>10</v>
      </c>
      <c r="B11" t="s">
        <v>19</v>
      </c>
      <c r="C11" t="s">
        <v>17</v>
      </c>
      <c r="D11">
        <v>1</v>
      </c>
      <c r="E11">
        <v>0</v>
      </c>
      <c r="F11">
        <v>12.515000000000001</v>
      </c>
      <c r="G11">
        <v>52.6</v>
      </c>
      <c r="H11">
        <v>0</v>
      </c>
      <c r="I11">
        <v>4</v>
      </c>
      <c r="J11">
        <v>36</v>
      </c>
      <c r="K11">
        <v>2</v>
      </c>
      <c r="L11">
        <v>663.1</v>
      </c>
      <c r="M11">
        <v>642.09</v>
      </c>
      <c r="N11">
        <v>386.654</v>
      </c>
      <c r="O11">
        <v>2500</v>
      </c>
      <c r="P11">
        <v>207.29999999999998</v>
      </c>
      <c r="Q11">
        <v>0.20866666666666669</v>
      </c>
      <c r="R11">
        <v>-1.4493333333333334</v>
      </c>
      <c r="S11">
        <f t="shared" si="1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1</v>
      </c>
      <c r="X11">
        <f t="shared" si="0"/>
        <v>0</v>
      </c>
      <c r="Y11" s="1">
        <v>10</v>
      </c>
      <c r="Z11" s="2">
        <v>20</v>
      </c>
      <c r="AA11" s="2">
        <v>30</v>
      </c>
      <c r="AB11" s="3">
        <v>0.5</v>
      </c>
      <c r="AC11">
        <v>3.562143244070763</v>
      </c>
      <c r="AD11">
        <v>8.4003162339913455</v>
      </c>
      <c r="AE11">
        <v>9.5887271226074535</v>
      </c>
      <c r="AF11">
        <v>5.5494765803707864</v>
      </c>
      <c r="AG11">
        <v>7.8430906702180918</v>
      </c>
      <c r="AH11">
        <v>7.1309731794227078</v>
      </c>
    </row>
    <row r="12" spans="1:34" ht="15" thickBot="1" x14ac:dyDescent="0.35">
      <c r="A12">
        <v>11</v>
      </c>
      <c r="B12" t="s">
        <v>19</v>
      </c>
      <c r="C12" t="s">
        <v>17</v>
      </c>
      <c r="D12">
        <v>1</v>
      </c>
      <c r="E12">
        <v>0</v>
      </c>
      <c r="F12">
        <v>12.515000000000001</v>
      </c>
      <c r="G12">
        <v>52.6</v>
      </c>
      <c r="H12">
        <v>0</v>
      </c>
      <c r="I12">
        <v>4</v>
      </c>
      <c r="J12">
        <v>36</v>
      </c>
      <c r="K12">
        <v>2</v>
      </c>
      <c r="L12">
        <v>663.1</v>
      </c>
      <c r="M12">
        <v>642.09</v>
      </c>
      <c r="N12">
        <v>386.654</v>
      </c>
      <c r="O12">
        <v>2500</v>
      </c>
      <c r="P12">
        <v>78.23</v>
      </c>
      <c r="Q12">
        <v>0.318</v>
      </c>
      <c r="R12">
        <v>-2.523333333333333</v>
      </c>
      <c r="S12">
        <f t="shared" si="1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1</v>
      </c>
      <c r="X12">
        <f t="shared" si="0"/>
        <v>0</v>
      </c>
      <c r="Y12" s="1">
        <v>10</v>
      </c>
      <c r="Z12" s="3">
        <v>1.5</v>
      </c>
      <c r="AA12" s="2">
        <v>30</v>
      </c>
      <c r="AB12" s="2">
        <v>7</v>
      </c>
      <c r="AC12">
        <v>3.5727073368934499</v>
      </c>
      <c r="AD12">
        <v>4.6165561589250306</v>
      </c>
      <c r="AE12">
        <v>3.9467375973381231</v>
      </c>
      <c r="AF12">
        <v>1.831020481113516</v>
      </c>
      <c r="AG12">
        <v>3.38733274922921</v>
      </c>
      <c r="AH12">
        <v>3.415975986268839</v>
      </c>
    </row>
    <row r="13" spans="1:34" ht="15" thickBot="1" x14ac:dyDescent="0.35">
      <c r="A13">
        <v>12</v>
      </c>
      <c r="B13" t="s">
        <v>19</v>
      </c>
      <c r="C13" t="s">
        <v>17</v>
      </c>
      <c r="D13">
        <v>1</v>
      </c>
      <c r="E13">
        <v>0</v>
      </c>
      <c r="F13">
        <v>12.515000000000001</v>
      </c>
      <c r="G13">
        <v>52.6</v>
      </c>
      <c r="H13">
        <v>0</v>
      </c>
      <c r="I13">
        <v>4</v>
      </c>
      <c r="J13">
        <v>36</v>
      </c>
      <c r="K13">
        <v>2</v>
      </c>
      <c r="L13">
        <v>663.1</v>
      </c>
      <c r="M13">
        <v>642.09</v>
      </c>
      <c r="N13">
        <v>386.654</v>
      </c>
      <c r="O13">
        <v>2500</v>
      </c>
      <c r="P13">
        <v>273.09999999999997</v>
      </c>
      <c r="Q13">
        <v>0.30466666666666664</v>
      </c>
      <c r="R13">
        <v>-5.9200000000000008</v>
      </c>
      <c r="S13">
        <f t="shared" si="1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1</v>
      </c>
      <c r="X13">
        <f t="shared" si="0"/>
        <v>0</v>
      </c>
      <c r="Y13" s="1">
        <v>10</v>
      </c>
      <c r="Z13" s="3">
        <v>1.5</v>
      </c>
      <c r="AA13" s="2">
        <v>30</v>
      </c>
      <c r="AB13" s="3">
        <v>0.5</v>
      </c>
      <c r="AC13">
        <v>4.4624403995901849</v>
      </c>
      <c r="AD13">
        <v>7.8713134109032614</v>
      </c>
      <c r="AE13">
        <v>7.9680357571044889</v>
      </c>
      <c r="AF13">
        <v>5.9589711336092286</v>
      </c>
      <c r="AG13">
        <v>6.9615818307953132</v>
      </c>
      <c r="AH13">
        <v>5.6737728835764498</v>
      </c>
    </row>
    <row r="14" spans="1:34" ht="15" thickBot="1" x14ac:dyDescent="0.35">
      <c r="A14">
        <v>13</v>
      </c>
      <c r="B14" t="s">
        <v>19</v>
      </c>
      <c r="C14" t="s">
        <v>18</v>
      </c>
      <c r="D14">
        <v>1</v>
      </c>
      <c r="E14">
        <v>0</v>
      </c>
      <c r="F14">
        <v>12.73</v>
      </c>
      <c r="G14">
        <v>0</v>
      </c>
      <c r="H14">
        <v>0</v>
      </c>
      <c r="I14">
        <v>0</v>
      </c>
      <c r="J14">
        <v>36</v>
      </c>
      <c r="K14">
        <v>0</v>
      </c>
      <c r="L14">
        <v>551</v>
      </c>
      <c r="M14">
        <v>642.09</v>
      </c>
      <c r="N14">
        <v>386.654</v>
      </c>
      <c r="O14">
        <v>2500</v>
      </c>
      <c r="P14">
        <v>123.66666666666667</v>
      </c>
      <c r="Q14">
        <v>0.13666666666666669</v>
      </c>
      <c r="R14">
        <v>1.3393666666666666</v>
      </c>
      <c r="S14">
        <f t="shared" si="1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1</v>
      </c>
      <c r="Y14" s="1">
        <v>10</v>
      </c>
      <c r="Z14" s="2">
        <v>40</v>
      </c>
      <c r="AA14" s="2">
        <v>70</v>
      </c>
      <c r="AB14" s="2">
        <v>7</v>
      </c>
      <c r="AC14">
        <v>7.4414985790747394</v>
      </c>
      <c r="AD14">
        <v>8.9992407345952952</v>
      </c>
      <c r="AE14">
        <v>8.2203058386150545</v>
      </c>
      <c r="AF14">
        <v>4.5311492241734346</v>
      </c>
      <c r="AG14">
        <v>9.1675245675551409</v>
      </c>
      <c r="AH14">
        <v>7.2175057385359551</v>
      </c>
    </row>
    <row r="15" spans="1:34" ht="15" thickBot="1" x14ac:dyDescent="0.35">
      <c r="A15">
        <v>14</v>
      </c>
      <c r="B15" t="s">
        <v>19</v>
      </c>
      <c r="C15" t="s">
        <v>18</v>
      </c>
      <c r="D15">
        <v>1</v>
      </c>
      <c r="E15">
        <v>0</v>
      </c>
      <c r="F15">
        <v>12.73</v>
      </c>
      <c r="G15">
        <v>0</v>
      </c>
      <c r="H15">
        <v>0</v>
      </c>
      <c r="I15">
        <v>0</v>
      </c>
      <c r="J15">
        <v>36</v>
      </c>
      <c r="K15">
        <v>0</v>
      </c>
      <c r="L15">
        <v>551</v>
      </c>
      <c r="M15">
        <v>642.09</v>
      </c>
      <c r="N15">
        <v>386.654</v>
      </c>
      <c r="O15">
        <v>2500</v>
      </c>
      <c r="P15">
        <v>359</v>
      </c>
      <c r="Q15">
        <v>0.20266666666666666</v>
      </c>
      <c r="R15">
        <v>9.5333333333333332</v>
      </c>
      <c r="S15">
        <f t="shared" si="1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1</v>
      </c>
      <c r="Y15" s="1">
        <v>10</v>
      </c>
      <c r="Z15" s="2">
        <v>40</v>
      </c>
      <c r="AA15" s="2">
        <v>70</v>
      </c>
      <c r="AB15" s="3">
        <v>0.5</v>
      </c>
      <c r="AC15">
        <v>5.8236043198237164</v>
      </c>
      <c r="AD15">
        <v>8.9493631985622049</v>
      </c>
      <c r="AE15">
        <v>9.2210918363392818</v>
      </c>
      <c r="AF15">
        <v>4.7896513981479476</v>
      </c>
      <c r="AG15">
        <v>8.6484474071305257</v>
      </c>
      <c r="AH15">
        <v>7.4202644177305208</v>
      </c>
    </row>
    <row r="16" spans="1:34" ht="15" thickBot="1" x14ac:dyDescent="0.35">
      <c r="A16">
        <v>15</v>
      </c>
      <c r="B16" t="s">
        <v>19</v>
      </c>
      <c r="C16" t="s">
        <v>18</v>
      </c>
      <c r="D16">
        <v>1</v>
      </c>
      <c r="E16">
        <v>0</v>
      </c>
      <c r="F16">
        <v>12.73</v>
      </c>
      <c r="G16">
        <v>0</v>
      </c>
      <c r="H16">
        <v>0</v>
      </c>
      <c r="I16">
        <v>0</v>
      </c>
      <c r="J16">
        <v>36</v>
      </c>
      <c r="K16">
        <v>0</v>
      </c>
      <c r="L16">
        <v>551</v>
      </c>
      <c r="M16">
        <v>642.09</v>
      </c>
      <c r="N16">
        <v>386.654</v>
      </c>
      <c r="O16">
        <v>2500</v>
      </c>
      <c r="P16">
        <v>123.86666666666667</v>
      </c>
      <c r="Q16">
        <v>0.19233333333333333</v>
      </c>
      <c r="R16">
        <v>-0.10033333333333332</v>
      </c>
      <c r="S16">
        <f t="shared" si="1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1</v>
      </c>
      <c r="Y16" s="1">
        <v>10</v>
      </c>
      <c r="Z16" s="2">
        <v>20</v>
      </c>
      <c r="AA16" s="2">
        <v>70</v>
      </c>
      <c r="AB16" s="2">
        <v>7</v>
      </c>
      <c r="AC16">
        <v>6.6759376694739432</v>
      </c>
      <c r="AD16">
        <v>9.7659514168983588</v>
      </c>
      <c r="AE16">
        <v>8.052555183295544</v>
      </c>
      <c r="AF16">
        <v>5.9154423644953127</v>
      </c>
      <c r="AG16">
        <v>9.4266067582240041</v>
      </c>
      <c r="AH16">
        <v>7.5619884259197372</v>
      </c>
    </row>
    <row r="17" spans="1:34" ht="15" thickBot="1" x14ac:dyDescent="0.35">
      <c r="A17">
        <v>16</v>
      </c>
      <c r="B17" t="s">
        <v>19</v>
      </c>
      <c r="C17" t="s">
        <v>18</v>
      </c>
      <c r="D17">
        <v>1</v>
      </c>
      <c r="E17">
        <v>0</v>
      </c>
      <c r="F17">
        <v>12.73</v>
      </c>
      <c r="G17">
        <v>0</v>
      </c>
      <c r="H17">
        <v>0</v>
      </c>
      <c r="I17">
        <v>0</v>
      </c>
      <c r="J17">
        <v>36</v>
      </c>
      <c r="K17">
        <v>0</v>
      </c>
      <c r="L17">
        <v>551</v>
      </c>
      <c r="M17">
        <v>642.09</v>
      </c>
      <c r="N17">
        <v>386.654</v>
      </c>
      <c r="O17">
        <v>2500</v>
      </c>
      <c r="P17">
        <v>362.5</v>
      </c>
      <c r="Q17">
        <v>0.12533333333333332</v>
      </c>
      <c r="R17">
        <v>-1.1496666666666666</v>
      </c>
      <c r="S17">
        <f t="shared" si="1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1</v>
      </c>
      <c r="Y17" s="1">
        <v>10</v>
      </c>
      <c r="Z17" s="2">
        <v>20</v>
      </c>
      <c r="AA17" s="2">
        <v>70</v>
      </c>
      <c r="AB17" s="3">
        <v>0.5</v>
      </c>
      <c r="AC17">
        <v>6.0324784189789291</v>
      </c>
      <c r="AD17">
        <v>8.8721140593520129</v>
      </c>
      <c r="AE17">
        <v>8.7317014005745595</v>
      </c>
      <c r="AF17">
        <v>5.9837290641982612</v>
      </c>
      <c r="AG17">
        <v>9.4168760785155552</v>
      </c>
      <c r="AH17">
        <v>7.4350634383769938</v>
      </c>
    </row>
    <row r="18" spans="1:34" ht="15" thickBot="1" x14ac:dyDescent="0.35">
      <c r="A18">
        <v>17</v>
      </c>
      <c r="B18" t="s">
        <v>19</v>
      </c>
      <c r="C18" t="s">
        <v>18</v>
      </c>
      <c r="D18">
        <v>1</v>
      </c>
      <c r="E18">
        <v>0</v>
      </c>
      <c r="F18">
        <v>12.73</v>
      </c>
      <c r="G18">
        <v>0</v>
      </c>
      <c r="H18">
        <v>0</v>
      </c>
      <c r="I18">
        <v>0</v>
      </c>
      <c r="J18">
        <v>36</v>
      </c>
      <c r="K18">
        <v>0</v>
      </c>
      <c r="L18">
        <v>551</v>
      </c>
      <c r="M18">
        <v>642.09</v>
      </c>
      <c r="N18">
        <v>386.654</v>
      </c>
      <c r="O18">
        <v>2500</v>
      </c>
      <c r="P18">
        <v>114.26666666666665</v>
      </c>
      <c r="Q18">
        <v>0.21066666666666667</v>
      </c>
      <c r="R18">
        <v>-5.4933333333333332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1</v>
      </c>
      <c r="Y18" s="1">
        <v>10</v>
      </c>
      <c r="Z18" s="3">
        <v>1.5</v>
      </c>
      <c r="AA18" s="2">
        <v>70</v>
      </c>
      <c r="AB18" s="2">
        <v>7</v>
      </c>
      <c r="AC18">
        <v>2.2132919446088448</v>
      </c>
      <c r="AD18">
        <v>6.8925869146058902</v>
      </c>
      <c r="AE18">
        <v>4.9066032256620167</v>
      </c>
      <c r="AF18">
        <v>3.7185882295827959</v>
      </c>
      <c r="AG18">
        <v>4.2788877798079534</v>
      </c>
      <c r="AH18">
        <v>4.3179421251936638</v>
      </c>
    </row>
    <row r="19" spans="1:34" ht="15" thickBot="1" x14ac:dyDescent="0.35">
      <c r="A19">
        <v>18</v>
      </c>
      <c r="B19" t="s">
        <v>19</v>
      </c>
      <c r="C19" t="s">
        <v>18</v>
      </c>
      <c r="D19">
        <v>1</v>
      </c>
      <c r="E19">
        <v>0</v>
      </c>
      <c r="F19">
        <v>12.73</v>
      </c>
      <c r="G19">
        <v>0</v>
      </c>
      <c r="H19">
        <v>0</v>
      </c>
      <c r="I19">
        <v>0</v>
      </c>
      <c r="J19">
        <v>36</v>
      </c>
      <c r="K19">
        <v>0</v>
      </c>
      <c r="L19">
        <v>551</v>
      </c>
      <c r="M19">
        <v>642.09</v>
      </c>
      <c r="N19">
        <v>386.654</v>
      </c>
      <c r="O19">
        <v>2500</v>
      </c>
      <c r="P19">
        <v>267.63333333333333</v>
      </c>
      <c r="Q19">
        <v>9.8333333333333342E-2</v>
      </c>
      <c r="R19">
        <v>-7.3900000000000006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 s="1">
        <v>10</v>
      </c>
      <c r="Z19" s="3">
        <v>1.5</v>
      </c>
      <c r="AA19" s="2">
        <v>70</v>
      </c>
      <c r="AB19" s="3">
        <v>0.5</v>
      </c>
      <c r="AC19">
        <v>2.8028312581642991</v>
      </c>
      <c r="AD19">
        <v>6.767094580437071</v>
      </c>
      <c r="AE19">
        <v>6.4259313487739833</v>
      </c>
      <c r="AF19">
        <v>3.5380272155665979</v>
      </c>
      <c r="AG19">
        <v>5.2873985990308796</v>
      </c>
      <c r="AH19">
        <v>4.3726030073515387</v>
      </c>
    </row>
    <row r="20" spans="1:34" ht="15" thickBot="1" x14ac:dyDescent="0.35">
      <c r="A20">
        <v>19</v>
      </c>
      <c r="B20" t="s">
        <v>19</v>
      </c>
      <c r="C20" t="s">
        <v>18</v>
      </c>
      <c r="D20">
        <v>1</v>
      </c>
      <c r="E20">
        <v>0</v>
      </c>
      <c r="F20">
        <v>12.73</v>
      </c>
      <c r="G20">
        <v>0</v>
      </c>
      <c r="H20">
        <v>0</v>
      </c>
      <c r="I20">
        <v>0</v>
      </c>
      <c r="J20">
        <v>36</v>
      </c>
      <c r="K20">
        <v>0</v>
      </c>
      <c r="L20">
        <v>551</v>
      </c>
      <c r="M20">
        <v>642.09</v>
      </c>
      <c r="N20">
        <v>386.654</v>
      </c>
      <c r="O20">
        <v>2500</v>
      </c>
      <c r="P20">
        <v>90.546666666666667</v>
      </c>
      <c r="Q20">
        <v>0.22933333333333331</v>
      </c>
      <c r="R20">
        <v>-3.7166666666666668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1</v>
      </c>
      <c r="Y20" s="1">
        <v>10</v>
      </c>
      <c r="Z20" s="2">
        <v>40</v>
      </c>
      <c r="AA20" s="2">
        <v>30</v>
      </c>
      <c r="AB20" s="2">
        <v>7</v>
      </c>
      <c r="AC20">
        <v>8.5792115638212909</v>
      </c>
      <c r="AD20">
        <v>10.98810436952129</v>
      </c>
      <c r="AE20">
        <v>8.9487440250002734</v>
      </c>
      <c r="AF20">
        <v>7.1050987789355107</v>
      </c>
      <c r="AG20">
        <v>10.717791324169349</v>
      </c>
      <c r="AH20">
        <v>7.1411864736755968</v>
      </c>
    </row>
    <row r="21" spans="1:34" ht="15" thickBot="1" x14ac:dyDescent="0.35">
      <c r="A21">
        <v>20</v>
      </c>
      <c r="B21" t="s">
        <v>19</v>
      </c>
      <c r="C21" t="s">
        <v>18</v>
      </c>
      <c r="D21">
        <v>1</v>
      </c>
      <c r="E21">
        <v>0</v>
      </c>
      <c r="F21">
        <v>12.73</v>
      </c>
      <c r="G21">
        <v>0</v>
      </c>
      <c r="H21">
        <v>0</v>
      </c>
      <c r="I21">
        <v>0</v>
      </c>
      <c r="J21">
        <v>36</v>
      </c>
      <c r="K21">
        <v>0</v>
      </c>
      <c r="L21">
        <v>551</v>
      </c>
      <c r="M21">
        <v>642.09</v>
      </c>
      <c r="N21">
        <v>386.654</v>
      </c>
      <c r="O21">
        <v>2500</v>
      </c>
      <c r="P21">
        <v>208.43333333333331</v>
      </c>
      <c r="Q21">
        <v>0.19266666666666665</v>
      </c>
      <c r="R21">
        <v>1.1049999999999998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1</v>
      </c>
      <c r="Y21" s="1">
        <v>10</v>
      </c>
      <c r="Z21" s="2">
        <v>40</v>
      </c>
      <c r="AA21" s="2">
        <v>30</v>
      </c>
      <c r="AB21" s="3">
        <v>0.5</v>
      </c>
      <c r="AC21">
        <v>6.1950846929045911</v>
      </c>
      <c r="AD21">
        <v>9.8786629015914542</v>
      </c>
      <c r="AE21">
        <v>9.4259852373822532</v>
      </c>
      <c r="AF21">
        <v>3.557030881338028</v>
      </c>
      <c r="AG21">
        <v>9.6085552305986468</v>
      </c>
      <c r="AH21">
        <v>8.1143095421778657</v>
      </c>
    </row>
    <row r="22" spans="1:34" ht="15" thickBot="1" x14ac:dyDescent="0.35">
      <c r="A22">
        <v>21</v>
      </c>
      <c r="B22" t="s">
        <v>19</v>
      </c>
      <c r="C22" t="s">
        <v>18</v>
      </c>
      <c r="D22">
        <v>1</v>
      </c>
      <c r="E22">
        <v>0</v>
      </c>
      <c r="F22">
        <v>12.73</v>
      </c>
      <c r="G22">
        <v>0</v>
      </c>
      <c r="H22">
        <v>0</v>
      </c>
      <c r="I22">
        <v>0</v>
      </c>
      <c r="J22">
        <v>36</v>
      </c>
      <c r="K22">
        <v>0</v>
      </c>
      <c r="L22">
        <v>551</v>
      </c>
      <c r="M22">
        <v>642.09</v>
      </c>
      <c r="N22">
        <v>386.654</v>
      </c>
      <c r="O22">
        <v>2500</v>
      </c>
      <c r="P22">
        <v>83.466666666666654</v>
      </c>
      <c r="Q22">
        <v>0.14066666666666669</v>
      </c>
      <c r="R22">
        <v>-4.1766666666666667</v>
      </c>
      <c r="S22">
        <f t="shared" si="1"/>
        <v>0</v>
      </c>
      <c r="T22">
        <f t="shared" si="1"/>
        <v>0</v>
      </c>
      <c r="U22">
        <f t="shared" si="1"/>
        <v>0</v>
      </c>
      <c r="V22">
        <f t="shared" si="1"/>
        <v>0</v>
      </c>
      <c r="W22">
        <f t="shared" si="1"/>
        <v>0</v>
      </c>
      <c r="X22">
        <f t="shared" si="1"/>
        <v>1</v>
      </c>
      <c r="Y22" s="1">
        <v>10</v>
      </c>
      <c r="Z22" s="2">
        <v>20</v>
      </c>
      <c r="AA22" s="2">
        <v>30</v>
      </c>
      <c r="AB22" s="2">
        <v>7</v>
      </c>
      <c r="AC22">
        <v>7.3029011771041867</v>
      </c>
      <c r="AD22">
        <v>10.013610314653461</v>
      </c>
      <c r="AE22">
        <v>6.5685214844736208</v>
      </c>
      <c r="AF22">
        <v>5.8631942120463254</v>
      </c>
      <c r="AG22">
        <v>8.9101953008548378</v>
      </c>
      <c r="AH22">
        <v>5.5290426236796373</v>
      </c>
    </row>
    <row r="23" spans="1:34" ht="15" thickBot="1" x14ac:dyDescent="0.35">
      <c r="A23">
        <v>22</v>
      </c>
      <c r="B23" t="s">
        <v>19</v>
      </c>
      <c r="C23" t="s">
        <v>18</v>
      </c>
      <c r="D23">
        <v>1</v>
      </c>
      <c r="E23">
        <v>0</v>
      </c>
      <c r="F23">
        <v>12.73</v>
      </c>
      <c r="G23">
        <v>0</v>
      </c>
      <c r="H23">
        <v>0</v>
      </c>
      <c r="I23">
        <v>0</v>
      </c>
      <c r="J23">
        <v>36</v>
      </c>
      <c r="K23">
        <v>0</v>
      </c>
      <c r="L23">
        <v>551</v>
      </c>
      <c r="M23">
        <v>642.09</v>
      </c>
      <c r="N23">
        <v>386.654</v>
      </c>
      <c r="O23">
        <v>2500</v>
      </c>
      <c r="P23">
        <v>203.56666666666669</v>
      </c>
      <c r="Q23">
        <v>9.8333333333333328E-2</v>
      </c>
      <c r="R23">
        <v>-2.4876666666666667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1</v>
      </c>
      <c r="Y23" s="1">
        <v>10</v>
      </c>
      <c r="Z23" s="2">
        <v>20</v>
      </c>
      <c r="AA23" s="2">
        <v>30</v>
      </c>
      <c r="AB23" s="3">
        <v>0.5</v>
      </c>
      <c r="AC23">
        <v>4.7814614432169149</v>
      </c>
      <c r="AD23">
        <v>8.6985203556257478</v>
      </c>
      <c r="AE23">
        <v>8.5064366504391646</v>
      </c>
      <c r="AF23">
        <v>4.4797264681937241</v>
      </c>
      <c r="AG23">
        <v>8.7386215270860905</v>
      </c>
      <c r="AH23">
        <v>7.3365824507529354</v>
      </c>
    </row>
    <row r="24" spans="1:34" ht="15" thickBot="1" x14ac:dyDescent="0.35">
      <c r="A24">
        <v>23</v>
      </c>
      <c r="B24" t="s">
        <v>19</v>
      </c>
      <c r="C24" t="s">
        <v>18</v>
      </c>
      <c r="D24">
        <v>1</v>
      </c>
      <c r="E24">
        <v>0</v>
      </c>
      <c r="F24">
        <v>12.73</v>
      </c>
      <c r="G24">
        <v>0</v>
      </c>
      <c r="H24">
        <v>0</v>
      </c>
      <c r="I24">
        <v>0</v>
      </c>
      <c r="J24">
        <v>36</v>
      </c>
      <c r="K24">
        <v>0</v>
      </c>
      <c r="L24">
        <v>551</v>
      </c>
      <c r="M24">
        <v>642.09</v>
      </c>
      <c r="N24">
        <v>386.654</v>
      </c>
      <c r="O24">
        <v>2500</v>
      </c>
      <c r="P24">
        <v>78.603333333333339</v>
      </c>
      <c r="Q24">
        <v>0.22933333333333331</v>
      </c>
      <c r="R24">
        <v>-5.1499999999999995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>
        <f t="shared" si="1"/>
        <v>1</v>
      </c>
      <c r="Y24" s="1">
        <v>10</v>
      </c>
      <c r="Z24" s="3">
        <v>1.5</v>
      </c>
      <c r="AA24" s="2">
        <v>30</v>
      </c>
      <c r="AB24" s="2">
        <v>7</v>
      </c>
      <c r="AC24">
        <v>3.303222803870403</v>
      </c>
      <c r="AD24">
        <v>5.0108444136712267</v>
      </c>
      <c r="AE24">
        <v>4.057873921753222</v>
      </c>
      <c r="AF24">
        <v>2.467077088137672</v>
      </c>
      <c r="AG24">
        <v>3.541935036798618</v>
      </c>
      <c r="AH24">
        <v>2.884664744302794</v>
      </c>
    </row>
    <row r="25" spans="1:34" ht="15" thickBot="1" x14ac:dyDescent="0.35">
      <c r="A25">
        <v>24</v>
      </c>
      <c r="B25" t="s">
        <v>19</v>
      </c>
      <c r="C25" t="s">
        <v>18</v>
      </c>
      <c r="D25">
        <v>1</v>
      </c>
      <c r="E25">
        <v>0</v>
      </c>
      <c r="F25">
        <v>12.73</v>
      </c>
      <c r="G25">
        <v>0</v>
      </c>
      <c r="H25">
        <v>0</v>
      </c>
      <c r="I25">
        <v>0</v>
      </c>
      <c r="J25">
        <v>36</v>
      </c>
      <c r="K25">
        <v>0</v>
      </c>
      <c r="L25">
        <v>551</v>
      </c>
      <c r="M25">
        <v>642.09</v>
      </c>
      <c r="N25">
        <v>386.654</v>
      </c>
      <c r="O25">
        <v>2500</v>
      </c>
      <c r="P25">
        <v>293.90000000000003</v>
      </c>
      <c r="Q25">
        <v>0.17033333333333334</v>
      </c>
      <c r="R25">
        <v>-5.0966666666666667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1</v>
      </c>
      <c r="Y25" s="1">
        <v>10</v>
      </c>
      <c r="Z25" s="3">
        <v>1.5</v>
      </c>
      <c r="AA25" s="2">
        <v>30</v>
      </c>
      <c r="AB25" s="3">
        <v>0.5</v>
      </c>
      <c r="AC25">
        <v>5.0733653702063046</v>
      </c>
      <c r="AD25">
        <v>8.9614783200634722</v>
      </c>
      <c r="AE25">
        <v>9.3707271895166784</v>
      </c>
      <c r="AF25">
        <v>6.8613557386253357</v>
      </c>
      <c r="AG25">
        <v>7.8112406482442287</v>
      </c>
      <c r="AH25">
        <v>5.8434996055057686</v>
      </c>
    </row>
    <row r="26" spans="1:34" ht="15" thickBot="1" x14ac:dyDescent="0.35">
      <c r="A26">
        <v>25</v>
      </c>
      <c r="B26" t="s">
        <v>19</v>
      </c>
      <c r="C26" t="s">
        <v>16</v>
      </c>
      <c r="D26">
        <v>1</v>
      </c>
      <c r="E26">
        <v>1</v>
      </c>
      <c r="F26">
        <v>9.7840000000000007</v>
      </c>
      <c r="G26">
        <v>134</v>
      </c>
      <c r="H26">
        <v>2</v>
      </c>
      <c r="I26">
        <v>9</v>
      </c>
      <c r="J26">
        <v>36</v>
      </c>
      <c r="K26">
        <v>2</v>
      </c>
      <c r="L26">
        <v>744</v>
      </c>
      <c r="M26">
        <v>642.09</v>
      </c>
      <c r="N26">
        <v>386.654</v>
      </c>
      <c r="O26">
        <v>2500</v>
      </c>
      <c r="P26">
        <v>88.65666666666668</v>
      </c>
      <c r="Q26">
        <v>0.22500000000000001</v>
      </c>
      <c r="R26">
        <v>-3.0199999999999996</v>
      </c>
      <c r="S26">
        <f t="shared" si="1"/>
        <v>0</v>
      </c>
      <c r="T26">
        <f t="shared" si="1"/>
        <v>0</v>
      </c>
      <c r="U26">
        <f t="shared" si="1"/>
        <v>1</v>
      </c>
      <c r="V26">
        <f t="shared" si="1"/>
        <v>0</v>
      </c>
      <c r="W26">
        <f t="shared" si="1"/>
        <v>0</v>
      </c>
      <c r="X26">
        <f t="shared" si="1"/>
        <v>0</v>
      </c>
      <c r="Y26" s="1">
        <v>10</v>
      </c>
      <c r="Z26" s="2">
        <v>40</v>
      </c>
      <c r="AA26" s="2">
        <v>70</v>
      </c>
      <c r="AB26" s="2">
        <v>7</v>
      </c>
      <c r="AC26">
        <v>4.1984694572361514</v>
      </c>
      <c r="AD26">
        <v>11.392371187168949</v>
      </c>
      <c r="AE26">
        <v>7.6779420146699877</v>
      </c>
      <c r="AF26">
        <v>8.1524243968837311</v>
      </c>
      <c r="AG26">
        <v>9.7323570171729319</v>
      </c>
      <c r="AH26">
        <v>8.1881583856061546</v>
      </c>
    </row>
    <row r="27" spans="1:34" ht="15" thickBot="1" x14ac:dyDescent="0.35">
      <c r="A27">
        <v>26</v>
      </c>
      <c r="B27" t="s">
        <v>19</v>
      </c>
      <c r="C27" t="s">
        <v>16</v>
      </c>
      <c r="D27">
        <v>1</v>
      </c>
      <c r="E27">
        <v>1</v>
      </c>
      <c r="F27">
        <v>9.7840000000000007</v>
      </c>
      <c r="G27">
        <v>134</v>
      </c>
      <c r="H27">
        <v>2</v>
      </c>
      <c r="I27">
        <v>9</v>
      </c>
      <c r="J27">
        <v>36</v>
      </c>
      <c r="K27">
        <v>2</v>
      </c>
      <c r="L27">
        <v>744</v>
      </c>
      <c r="M27">
        <v>642.09</v>
      </c>
      <c r="N27">
        <v>386.654</v>
      </c>
      <c r="O27">
        <v>2500</v>
      </c>
      <c r="P27">
        <v>409.40000000000003</v>
      </c>
      <c r="Q27">
        <v>0.28533333333333333</v>
      </c>
      <c r="R27">
        <v>2.1966666666666668</v>
      </c>
      <c r="S27">
        <f t="shared" si="1"/>
        <v>0</v>
      </c>
      <c r="T27">
        <f t="shared" si="1"/>
        <v>0</v>
      </c>
      <c r="U27">
        <f t="shared" si="1"/>
        <v>1</v>
      </c>
      <c r="V27">
        <f t="shared" si="1"/>
        <v>0</v>
      </c>
      <c r="W27">
        <f t="shared" si="1"/>
        <v>0</v>
      </c>
      <c r="X27">
        <f t="shared" si="1"/>
        <v>0</v>
      </c>
      <c r="Y27" s="1">
        <v>10</v>
      </c>
      <c r="Z27" s="2">
        <v>40</v>
      </c>
      <c r="AA27" s="2">
        <v>70</v>
      </c>
      <c r="AB27" s="3">
        <v>0.5</v>
      </c>
      <c r="AC27">
        <v>7.877543087015245</v>
      </c>
      <c r="AD27">
        <v>10.331542307274789</v>
      </c>
      <c r="AE27">
        <v>11.14535994495513</v>
      </c>
      <c r="AF27">
        <v>8.2898694528782126</v>
      </c>
      <c r="AG27">
        <v>9.0833587554766257</v>
      </c>
      <c r="AH27">
        <v>9.572665656642199</v>
      </c>
    </row>
    <row r="28" spans="1:34" ht="15" thickBot="1" x14ac:dyDescent="0.35">
      <c r="A28">
        <v>27</v>
      </c>
      <c r="B28" t="s">
        <v>19</v>
      </c>
      <c r="C28" t="s">
        <v>16</v>
      </c>
      <c r="D28">
        <v>1</v>
      </c>
      <c r="E28">
        <v>1</v>
      </c>
      <c r="F28">
        <v>9.7840000000000007</v>
      </c>
      <c r="G28">
        <v>134</v>
      </c>
      <c r="H28">
        <v>2</v>
      </c>
      <c r="I28">
        <v>9</v>
      </c>
      <c r="J28">
        <v>36</v>
      </c>
      <c r="K28">
        <v>2</v>
      </c>
      <c r="L28">
        <v>744</v>
      </c>
      <c r="M28">
        <v>642.09</v>
      </c>
      <c r="N28">
        <v>386.654</v>
      </c>
      <c r="O28">
        <v>2500</v>
      </c>
      <c r="P28">
        <v>125.43333333333334</v>
      </c>
      <c r="Q28">
        <v>0.21099999999999999</v>
      </c>
      <c r="R28">
        <v>-1.9309999999999998</v>
      </c>
      <c r="S28">
        <f t="shared" si="1"/>
        <v>0</v>
      </c>
      <c r="T28">
        <f t="shared" si="1"/>
        <v>0</v>
      </c>
      <c r="U28">
        <f t="shared" si="1"/>
        <v>1</v>
      </c>
      <c r="V28">
        <f t="shared" si="1"/>
        <v>0</v>
      </c>
      <c r="W28">
        <f t="shared" si="1"/>
        <v>0</v>
      </c>
      <c r="X28">
        <f t="shared" si="1"/>
        <v>0</v>
      </c>
      <c r="Y28" s="1">
        <v>10</v>
      </c>
      <c r="Z28" s="2">
        <v>20</v>
      </c>
      <c r="AA28" s="2">
        <v>70</v>
      </c>
      <c r="AB28" s="2">
        <v>7</v>
      </c>
      <c r="AC28">
        <v>3.3304994766196132</v>
      </c>
      <c r="AD28">
        <v>10.02439857419513</v>
      </c>
      <c r="AE28">
        <v>6.4154223794755803</v>
      </c>
      <c r="AF28">
        <v>7.100637200272879</v>
      </c>
      <c r="AG28">
        <v>5.7510274969721022</v>
      </c>
      <c r="AH28">
        <v>5.9598900339708303</v>
      </c>
    </row>
    <row r="29" spans="1:34" ht="15" thickBot="1" x14ac:dyDescent="0.35">
      <c r="A29">
        <v>28</v>
      </c>
      <c r="B29" t="s">
        <v>19</v>
      </c>
      <c r="C29" t="s">
        <v>16</v>
      </c>
      <c r="D29">
        <v>1</v>
      </c>
      <c r="E29">
        <v>1</v>
      </c>
      <c r="F29">
        <v>9.7840000000000007</v>
      </c>
      <c r="G29">
        <v>134</v>
      </c>
      <c r="H29">
        <v>2</v>
      </c>
      <c r="I29">
        <v>9</v>
      </c>
      <c r="J29">
        <v>36</v>
      </c>
      <c r="K29">
        <v>2</v>
      </c>
      <c r="L29">
        <v>744</v>
      </c>
      <c r="M29">
        <v>642.09</v>
      </c>
      <c r="N29">
        <v>386.654</v>
      </c>
      <c r="O29">
        <v>2500</v>
      </c>
      <c r="P29">
        <v>268.2</v>
      </c>
      <c r="Q29">
        <v>0.13733333333333334</v>
      </c>
      <c r="R29">
        <v>-0.84866666666666679</v>
      </c>
      <c r="S29">
        <f t="shared" si="1"/>
        <v>0</v>
      </c>
      <c r="T29">
        <f t="shared" si="1"/>
        <v>0</v>
      </c>
      <c r="U29">
        <f t="shared" si="1"/>
        <v>1</v>
      </c>
      <c r="V29">
        <f t="shared" si="1"/>
        <v>0</v>
      </c>
      <c r="W29">
        <f t="shared" si="1"/>
        <v>0</v>
      </c>
      <c r="X29">
        <f t="shared" si="1"/>
        <v>0</v>
      </c>
      <c r="Y29" s="1">
        <v>10</v>
      </c>
      <c r="Z29" s="2">
        <v>20</v>
      </c>
      <c r="AA29" s="2">
        <v>70</v>
      </c>
      <c r="AB29" s="3">
        <v>0.5</v>
      </c>
      <c r="AC29">
        <v>3.769043517330211</v>
      </c>
      <c r="AD29">
        <v>9.3067719958685657</v>
      </c>
      <c r="AE29">
        <v>9.8420365204201339</v>
      </c>
      <c r="AF29">
        <v>7.5927449500718582</v>
      </c>
      <c r="AG29">
        <v>5.8317090815996737</v>
      </c>
      <c r="AH29">
        <v>6.7436341824199859</v>
      </c>
    </row>
    <row r="30" spans="1:34" ht="15" thickBot="1" x14ac:dyDescent="0.35">
      <c r="A30">
        <v>29</v>
      </c>
      <c r="B30" t="s">
        <v>19</v>
      </c>
      <c r="C30" t="s">
        <v>16</v>
      </c>
      <c r="D30">
        <v>1</v>
      </c>
      <c r="E30">
        <v>1</v>
      </c>
      <c r="F30">
        <v>9.7840000000000007</v>
      </c>
      <c r="G30">
        <v>134</v>
      </c>
      <c r="H30">
        <v>2</v>
      </c>
      <c r="I30">
        <v>9</v>
      </c>
      <c r="J30">
        <v>36</v>
      </c>
      <c r="K30">
        <v>2</v>
      </c>
      <c r="L30">
        <v>744</v>
      </c>
      <c r="M30">
        <v>642.09</v>
      </c>
      <c r="N30">
        <v>386.654</v>
      </c>
      <c r="O30">
        <v>2500</v>
      </c>
      <c r="P30">
        <v>107.09999999999998</v>
      </c>
      <c r="Q30">
        <v>0.18899999999999997</v>
      </c>
      <c r="R30">
        <v>-5.2133333333333329</v>
      </c>
      <c r="S30">
        <f t="shared" si="1"/>
        <v>0</v>
      </c>
      <c r="T30">
        <f t="shared" si="1"/>
        <v>0</v>
      </c>
      <c r="U30">
        <f t="shared" si="1"/>
        <v>1</v>
      </c>
      <c r="V30">
        <f t="shared" si="1"/>
        <v>0</v>
      </c>
      <c r="W30">
        <f t="shared" si="1"/>
        <v>0</v>
      </c>
      <c r="X30">
        <f t="shared" si="1"/>
        <v>0</v>
      </c>
      <c r="Y30" s="1">
        <v>10</v>
      </c>
      <c r="Z30" s="3">
        <v>1.5</v>
      </c>
      <c r="AA30" s="2">
        <v>70</v>
      </c>
      <c r="AB30" s="2">
        <v>7</v>
      </c>
      <c r="AC30">
        <v>1.6094379124341001</v>
      </c>
      <c r="AD30">
        <v>6.5585770675724104</v>
      </c>
      <c r="AE30">
        <v>4.9140505135709747</v>
      </c>
      <c r="AF30">
        <v>3.4809668777180098</v>
      </c>
      <c r="AG30">
        <v>3.7804117317483108</v>
      </c>
      <c r="AH30">
        <v>4.1173384823268044</v>
      </c>
    </row>
    <row r="31" spans="1:34" ht="15" thickBot="1" x14ac:dyDescent="0.35">
      <c r="A31">
        <v>30</v>
      </c>
      <c r="B31" t="s">
        <v>19</v>
      </c>
      <c r="C31" t="s">
        <v>16</v>
      </c>
      <c r="D31">
        <v>1</v>
      </c>
      <c r="E31">
        <v>1</v>
      </c>
      <c r="F31">
        <v>9.7840000000000007</v>
      </c>
      <c r="G31">
        <v>134</v>
      </c>
      <c r="H31">
        <v>2</v>
      </c>
      <c r="I31">
        <v>9</v>
      </c>
      <c r="J31">
        <v>36</v>
      </c>
      <c r="K31">
        <v>2</v>
      </c>
      <c r="L31">
        <v>744</v>
      </c>
      <c r="M31">
        <v>642.09</v>
      </c>
      <c r="N31">
        <v>386.654</v>
      </c>
      <c r="O31">
        <v>2500</v>
      </c>
      <c r="P31">
        <v>294</v>
      </c>
      <c r="Q31">
        <v>9.8000000000000018E-2</v>
      </c>
      <c r="R31">
        <v>-6.29</v>
      </c>
      <c r="S31">
        <f t="shared" si="1"/>
        <v>0</v>
      </c>
      <c r="T31">
        <f t="shared" si="1"/>
        <v>0</v>
      </c>
      <c r="U31">
        <f t="shared" si="1"/>
        <v>1</v>
      </c>
      <c r="V31">
        <f t="shared" si="1"/>
        <v>0</v>
      </c>
      <c r="W31">
        <f t="shared" si="1"/>
        <v>0</v>
      </c>
      <c r="X31">
        <f t="shared" si="1"/>
        <v>0</v>
      </c>
      <c r="Y31" s="1">
        <v>10</v>
      </c>
      <c r="Z31" s="3">
        <v>1.5</v>
      </c>
      <c r="AA31" s="2">
        <v>70</v>
      </c>
      <c r="AB31" s="3">
        <v>0.5</v>
      </c>
      <c r="AC31">
        <v>2.0971897131861059</v>
      </c>
      <c r="AD31">
        <v>5.8476183116287386</v>
      </c>
      <c r="AE31">
        <v>4.6398126824434049</v>
      </c>
      <c r="AF31">
        <v>3.9545321403304179</v>
      </c>
      <c r="AG31">
        <v>4.6823026508016072</v>
      </c>
      <c r="AH31">
        <v>3.0023331493193841</v>
      </c>
    </row>
    <row r="32" spans="1:34" ht="15" thickBot="1" x14ac:dyDescent="0.35">
      <c r="A32">
        <v>31</v>
      </c>
      <c r="B32" t="s">
        <v>19</v>
      </c>
      <c r="C32" t="s">
        <v>16</v>
      </c>
      <c r="D32">
        <v>1</v>
      </c>
      <c r="E32">
        <v>1</v>
      </c>
      <c r="F32">
        <v>9.7840000000000007</v>
      </c>
      <c r="G32">
        <v>134</v>
      </c>
      <c r="H32">
        <v>2</v>
      </c>
      <c r="I32">
        <v>9</v>
      </c>
      <c r="J32">
        <v>36</v>
      </c>
      <c r="K32">
        <v>2</v>
      </c>
      <c r="L32">
        <v>744</v>
      </c>
      <c r="M32">
        <v>642.09</v>
      </c>
      <c r="N32">
        <v>386.654</v>
      </c>
      <c r="O32">
        <v>2500</v>
      </c>
      <c r="P32">
        <v>82.926666666666677</v>
      </c>
      <c r="Q32">
        <v>0.3203333333333333</v>
      </c>
      <c r="R32">
        <v>-3.8933333333333331</v>
      </c>
      <c r="S32">
        <f t="shared" si="1"/>
        <v>0</v>
      </c>
      <c r="T32">
        <f t="shared" si="1"/>
        <v>0</v>
      </c>
      <c r="U32">
        <f t="shared" si="1"/>
        <v>1</v>
      </c>
      <c r="V32">
        <f t="shared" si="1"/>
        <v>0</v>
      </c>
      <c r="W32">
        <f t="shared" si="1"/>
        <v>0</v>
      </c>
      <c r="X32">
        <f t="shared" si="1"/>
        <v>0</v>
      </c>
      <c r="Y32" s="1">
        <v>10</v>
      </c>
      <c r="Z32" s="2">
        <v>40</v>
      </c>
      <c r="AA32" s="2">
        <v>30</v>
      </c>
      <c r="AB32" s="2">
        <v>7</v>
      </c>
      <c r="AC32">
        <v>3.637829060949211</v>
      </c>
      <c r="AD32">
        <v>7.0940387342927593</v>
      </c>
      <c r="AE32">
        <v>4.48085368051093</v>
      </c>
      <c r="AF32">
        <v>4.4287180991929498</v>
      </c>
      <c r="AG32">
        <v>5.050235096717592</v>
      </c>
      <c r="AH32">
        <v>4.0073432026126268</v>
      </c>
    </row>
    <row r="33" spans="1:34" ht="15" thickBot="1" x14ac:dyDescent="0.35">
      <c r="A33">
        <v>32</v>
      </c>
      <c r="B33" t="s">
        <v>19</v>
      </c>
      <c r="C33" t="s">
        <v>16</v>
      </c>
      <c r="D33">
        <v>1</v>
      </c>
      <c r="E33">
        <v>1</v>
      </c>
      <c r="F33">
        <v>9.7840000000000007</v>
      </c>
      <c r="G33">
        <v>134</v>
      </c>
      <c r="H33">
        <v>2</v>
      </c>
      <c r="I33">
        <v>9</v>
      </c>
      <c r="J33">
        <v>36</v>
      </c>
      <c r="K33">
        <v>2</v>
      </c>
      <c r="L33">
        <v>744</v>
      </c>
      <c r="M33">
        <v>642.09</v>
      </c>
      <c r="N33">
        <v>386.654</v>
      </c>
      <c r="O33">
        <v>2500</v>
      </c>
      <c r="P33">
        <v>213.29999999999998</v>
      </c>
      <c r="Q33">
        <v>0.27899999999999997</v>
      </c>
      <c r="R33">
        <v>-1.5576666666666668</v>
      </c>
      <c r="S33">
        <f t="shared" si="1"/>
        <v>0</v>
      </c>
      <c r="T33">
        <f t="shared" si="1"/>
        <v>0</v>
      </c>
      <c r="U33">
        <f t="shared" si="1"/>
        <v>1</v>
      </c>
      <c r="V33">
        <f t="shared" si="1"/>
        <v>0</v>
      </c>
      <c r="W33">
        <f t="shared" si="1"/>
        <v>0</v>
      </c>
      <c r="X33">
        <f t="shared" si="1"/>
        <v>0</v>
      </c>
      <c r="Y33" s="1">
        <v>10</v>
      </c>
      <c r="Z33" s="2">
        <v>40</v>
      </c>
      <c r="AA33" s="2">
        <v>30</v>
      </c>
      <c r="AB33" s="3">
        <v>0.5</v>
      </c>
      <c r="AC33">
        <v>6.250579525894822</v>
      </c>
      <c r="AD33">
        <v>10.582189320823259</v>
      </c>
      <c r="AE33">
        <v>6.537396490463756</v>
      </c>
      <c r="AF33">
        <v>8.632652164989004</v>
      </c>
      <c r="AG33">
        <v>8.5221842686389451</v>
      </c>
      <c r="AH33">
        <v>8.1858934208688456</v>
      </c>
    </row>
    <row r="34" spans="1:34" ht="15" thickBot="1" x14ac:dyDescent="0.35">
      <c r="A34">
        <v>33</v>
      </c>
      <c r="B34" t="s">
        <v>19</v>
      </c>
      <c r="C34" t="s">
        <v>16</v>
      </c>
      <c r="D34">
        <v>1</v>
      </c>
      <c r="E34">
        <v>1</v>
      </c>
      <c r="F34">
        <v>9.7840000000000007</v>
      </c>
      <c r="G34">
        <v>134</v>
      </c>
      <c r="H34">
        <v>2</v>
      </c>
      <c r="I34">
        <v>9</v>
      </c>
      <c r="J34">
        <v>36</v>
      </c>
      <c r="K34">
        <v>2</v>
      </c>
      <c r="L34">
        <v>744</v>
      </c>
      <c r="M34">
        <v>642.09</v>
      </c>
      <c r="N34">
        <v>386.654</v>
      </c>
      <c r="O34">
        <v>2500</v>
      </c>
      <c r="P34">
        <v>81.399999999999991</v>
      </c>
      <c r="Q34">
        <v>0.31900000000000001</v>
      </c>
      <c r="R34">
        <v>-4.55</v>
      </c>
      <c r="S34">
        <f t="shared" si="1"/>
        <v>0</v>
      </c>
      <c r="T34">
        <f t="shared" si="1"/>
        <v>0</v>
      </c>
      <c r="U34">
        <f t="shared" si="1"/>
        <v>1</v>
      </c>
      <c r="V34">
        <f t="shared" si="1"/>
        <v>0</v>
      </c>
      <c r="W34">
        <f t="shared" si="1"/>
        <v>0</v>
      </c>
      <c r="X34">
        <f t="shared" si="1"/>
        <v>0</v>
      </c>
      <c r="Y34" s="1">
        <v>10</v>
      </c>
      <c r="Z34" s="2">
        <v>20</v>
      </c>
      <c r="AA34" s="2">
        <v>30</v>
      </c>
      <c r="AB34" s="2">
        <v>7</v>
      </c>
      <c r="AC34">
        <v>3.1789207575812979</v>
      </c>
      <c r="AD34">
        <v>6.0496235869378543</v>
      </c>
      <c r="AE34">
        <v>3.986297505462574</v>
      </c>
      <c r="AF34">
        <v>3.7928950832539172</v>
      </c>
      <c r="AG34">
        <v>4.3491989089437126</v>
      </c>
      <c r="AH34">
        <v>3.6294570252919649</v>
      </c>
    </row>
    <row r="35" spans="1:34" ht="15" thickBot="1" x14ac:dyDescent="0.35">
      <c r="A35">
        <v>34</v>
      </c>
      <c r="B35" t="s">
        <v>19</v>
      </c>
      <c r="C35" t="s">
        <v>16</v>
      </c>
      <c r="D35">
        <v>1</v>
      </c>
      <c r="E35">
        <v>1</v>
      </c>
      <c r="F35">
        <v>9.7840000000000007</v>
      </c>
      <c r="G35">
        <v>134</v>
      </c>
      <c r="H35">
        <v>2</v>
      </c>
      <c r="I35">
        <v>9</v>
      </c>
      <c r="J35">
        <v>36</v>
      </c>
      <c r="K35">
        <v>2</v>
      </c>
      <c r="L35">
        <v>744</v>
      </c>
      <c r="M35">
        <v>642.09</v>
      </c>
      <c r="N35">
        <v>386.654</v>
      </c>
      <c r="O35">
        <v>2500</v>
      </c>
      <c r="P35">
        <v>185.70000000000002</v>
      </c>
      <c r="Q35">
        <v>0.39399999999999996</v>
      </c>
      <c r="R35">
        <v>-5.4833333333333334</v>
      </c>
      <c r="S35">
        <f t="shared" ref="S35:X73" si="2">IF($C35=S$1, 1, 0)</f>
        <v>0</v>
      </c>
      <c r="T35">
        <f t="shared" si="2"/>
        <v>0</v>
      </c>
      <c r="U35">
        <f t="shared" si="2"/>
        <v>1</v>
      </c>
      <c r="V35">
        <f t="shared" si="2"/>
        <v>0</v>
      </c>
      <c r="W35">
        <f t="shared" si="2"/>
        <v>0</v>
      </c>
      <c r="X35">
        <f t="shared" si="2"/>
        <v>0</v>
      </c>
      <c r="Y35" s="1">
        <v>10</v>
      </c>
      <c r="Z35" s="2">
        <v>20</v>
      </c>
      <c r="AA35" s="2">
        <v>30</v>
      </c>
      <c r="AB35" s="3">
        <v>0.5</v>
      </c>
      <c r="AC35">
        <v>4.2451019354197159</v>
      </c>
      <c r="AD35">
        <v>9.6129413001529418</v>
      </c>
      <c r="AE35">
        <v>7.5226948859048788</v>
      </c>
      <c r="AF35">
        <v>7.8806368569212211</v>
      </c>
      <c r="AG35">
        <v>7.3309228437179996</v>
      </c>
      <c r="AH35">
        <v>7.387391961069885</v>
      </c>
    </row>
    <row r="36" spans="1:34" ht="15" thickBot="1" x14ac:dyDescent="0.35">
      <c r="A36">
        <v>35</v>
      </c>
      <c r="B36" t="s">
        <v>19</v>
      </c>
      <c r="C36" t="s">
        <v>16</v>
      </c>
      <c r="D36">
        <v>1</v>
      </c>
      <c r="E36">
        <v>1</v>
      </c>
      <c r="F36">
        <v>9.7840000000000007</v>
      </c>
      <c r="G36">
        <v>134</v>
      </c>
      <c r="H36">
        <v>2</v>
      </c>
      <c r="I36">
        <v>9</v>
      </c>
      <c r="J36">
        <v>36</v>
      </c>
      <c r="K36">
        <v>2</v>
      </c>
      <c r="L36">
        <v>744</v>
      </c>
      <c r="M36">
        <v>642.09</v>
      </c>
      <c r="N36">
        <v>386.654</v>
      </c>
      <c r="O36">
        <v>2500</v>
      </c>
      <c r="P36">
        <v>84.13333333333334</v>
      </c>
      <c r="Q36">
        <v>0.35300000000000004</v>
      </c>
      <c r="R36">
        <v>-4.0366666666666662</v>
      </c>
      <c r="S36">
        <f t="shared" si="2"/>
        <v>0</v>
      </c>
      <c r="T36">
        <f t="shared" si="2"/>
        <v>0</v>
      </c>
      <c r="U36">
        <f t="shared" si="2"/>
        <v>1</v>
      </c>
      <c r="V36">
        <f t="shared" si="2"/>
        <v>0</v>
      </c>
      <c r="W36">
        <f t="shared" si="2"/>
        <v>0</v>
      </c>
      <c r="X36">
        <f t="shared" si="2"/>
        <v>0</v>
      </c>
      <c r="Y36" s="1">
        <v>10</v>
      </c>
      <c r="Z36" s="3">
        <v>1.5</v>
      </c>
      <c r="AA36" s="2">
        <v>30</v>
      </c>
      <c r="AB36" s="2">
        <v>7</v>
      </c>
      <c r="AC36">
        <v>2.4213433809665101</v>
      </c>
      <c r="AD36">
        <v>5.055986179433444</v>
      </c>
      <c r="AE36">
        <v>3.6565255498328919</v>
      </c>
      <c r="AF36">
        <v>2.7426366125324941</v>
      </c>
      <c r="AG36">
        <v>3.4142709527132489</v>
      </c>
      <c r="AH36">
        <v>3.6440354897945682</v>
      </c>
    </row>
    <row r="37" spans="1:34" ht="15" thickBot="1" x14ac:dyDescent="0.35">
      <c r="A37">
        <v>36</v>
      </c>
      <c r="B37" t="s">
        <v>19</v>
      </c>
      <c r="C37" t="s">
        <v>16</v>
      </c>
      <c r="D37">
        <v>1</v>
      </c>
      <c r="E37">
        <v>1</v>
      </c>
      <c r="F37">
        <v>9.7840000000000007</v>
      </c>
      <c r="G37">
        <v>134</v>
      </c>
      <c r="H37">
        <v>2</v>
      </c>
      <c r="I37">
        <v>9</v>
      </c>
      <c r="J37">
        <v>36</v>
      </c>
      <c r="K37">
        <v>2</v>
      </c>
      <c r="L37">
        <v>744</v>
      </c>
      <c r="M37">
        <v>642.09</v>
      </c>
      <c r="N37">
        <v>386.654</v>
      </c>
      <c r="O37">
        <v>2500</v>
      </c>
      <c r="P37">
        <v>159.23333333333332</v>
      </c>
      <c r="Q37">
        <v>0.27699999999999997</v>
      </c>
      <c r="R37">
        <v>-6.62</v>
      </c>
      <c r="S37">
        <f t="shared" si="2"/>
        <v>0</v>
      </c>
      <c r="T37">
        <f t="shared" si="2"/>
        <v>0</v>
      </c>
      <c r="U37">
        <f t="shared" si="2"/>
        <v>1</v>
      </c>
      <c r="V37">
        <f t="shared" si="2"/>
        <v>0</v>
      </c>
      <c r="W37">
        <f t="shared" si="2"/>
        <v>0</v>
      </c>
      <c r="X37">
        <f t="shared" si="2"/>
        <v>0</v>
      </c>
      <c r="Y37" s="1">
        <v>10</v>
      </c>
      <c r="Z37" s="3">
        <v>1.5</v>
      </c>
      <c r="AA37" s="2">
        <v>30</v>
      </c>
      <c r="AB37" s="3">
        <v>0.5</v>
      </c>
      <c r="AC37">
        <v>4.6829304511184517</v>
      </c>
      <c r="AD37">
        <v>8.5436228645280234</v>
      </c>
      <c r="AE37">
        <v>8.2996124715933863</v>
      </c>
      <c r="AF37">
        <v>6.7536119728696171</v>
      </c>
      <c r="AG37">
        <v>7.3820114225484064</v>
      </c>
      <c r="AH37">
        <v>5.8246592369032966</v>
      </c>
    </row>
    <row r="38" spans="1:34" ht="15" thickBot="1" x14ac:dyDescent="0.35">
      <c r="A38">
        <v>37</v>
      </c>
      <c r="B38" t="s">
        <v>19</v>
      </c>
      <c r="C38" t="s">
        <v>15</v>
      </c>
      <c r="D38">
        <v>1</v>
      </c>
      <c r="E38">
        <v>1</v>
      </c>
      <c r="F38">
        <v>6.12</v>
      </c>
      <c r="G38">
        <v>111</v>
      </c>
      <c r="H38">
        <v>0</v>
      </c>
      <c r="I38">
        <v>8</v>
      </c>
      <c r="J38">
        <v>36</v>
      </c>
      <c r="K38">
        <v>0</v>
      </c>
      <c r="L38">
        <v>790.1</v>
      </c>
      <c r="M38">
        <v>642.09</v>
      </c>
      <c r="N38">
        <v>386.654</v>
      </c>
      <c r="O38">
        <v>2500</v>
      </c>
      <c r="P38">
        <v>102.63333333333333</v>
      </c>
      <c r="Q38">
        <v>0.26933333333333331</v>
      </c>
      <c r="R38">
        <v>-4.496666666666667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1</v>
      </c>
      <c r="W38">
        <f t="shared" si="2"/>
        <v>0</v>
      </c>
      <c r="X38">
        <f t="shared" si="2"/>
        <v>0</v>
      </c>
      <c r="Y38" s="1">
        <v>10</v>
      </c>
      <c r="Z38" s="2">
        <v>40</v>
      </c>
      <c r="AA38" s="2">
        <v>70</v>
      </c>
      <c r="AB38" s="2">
        <v>7</v>
      </c>
      <c r="AC38">
        <v>1.9100332609911921</v>
      </c>
      <c r="AD38">
        <v>7.6543762675822729</v>
      </c>
      <c r="AE38">
        <v>4.2706755381292476</v>
      </c>
      <c r="AF38">
        <v>3.033508501989659</v>
      </c>
      <c r="AG38">
        <v>5.4810368338963942</v>
      </c>
      <c r="AH38">
        <v>3.3595388795828591</v>
      </c>
    </row>
    <row r="39" spans="1:34" ht="15" thickBot="1" x14ac:dyDescent="0.35">
      <c r="A39">
        <v>38</v>
      </c>
      <c r="B39" t="s">
        <v>19</v>
      </c>
      <c r="C39" t="s">
        <v>15</v>
      </c>
      <c r="D39">
        <v>1</v>
      </c>
      <c r="E39">
        <v>1</v>
      </c>
      <c r="F39">
        <v>6.12</v>
      </c>
      <c r="G39">
        <v>111</v>
      </c>
      <c r="H39">
        <v>0</v>
      </c>
      <c r="I39">
        <v>8</v>
      </c>
      <c r="J39">
        <v>36</v>
      </c>
      <c r="K39">
        <v>0</v>
      </c>
      <c r="L39">
        <v>790.1</v>
      </c>
      <c r="M39">
        <v>642.09</v>
      </c>
      <c r="N39">
        <v>386.654</v>
      </c>
      <c r="O39">
        <v>2500</v>
      </c>
      <c r="P39">
        <v>470.53333333333336</v>
      </c>
      <c r="Q39">
        <v>0.156</v>
      </c>
      <c r="R39">
        <v>-4.3966666666666674</v>
      </c>
      <c r="S39">
        <f t="shared" si="2"/>
        <v>0</v>
      </c>
      <c r="T39">
        <f t="shared" si="2"/>
        <v>0</v>
      </c>
      <c r="U39">
        <f t="shared" si="2"/>
        <v>0</v>
      </c>
      <c r="V39">
        <f t="shared" si="2"/>
        <v>1</v>
      </c>
      <c r="W39">
        <f t="shared" si="2"/>
        <v>0</v>
      </c>
      <c r="X39">
        <f t="shared" si="2"/>
        <v>0</v>
      </c>
      <c r="Y39" s="1">
        <v>10</v>
      </c>
      <c r="Z39" s="2">
        <v>40</v>
      </c>
      <c r="AA39" s="2">
        <v>70</v>
      </c>
      <c r="AB39" s="3">
        <v>0.5</v>
      </c>
      <c r="AC39">
        <v>2.9582892118960178</v>
      </c>
      <c r="AD39">
        <v>6.7401033019195564</v>
      </c>
      <c r="AE39">
        <v>5.3982188706910366</v>
      </c>
      <c r="AF39">
        <v>2.9752843968069729</v>
      </c>
      <c r="AG39">
        <v>4.4997685155264184</v>
      </c>
      <c r="AH39">
        <v>4.4187852212669991</v>
      </c>
    </row>
    <row r="40" spans="1:34" ht="15" thickBot="1" x14ac:dyDescent="0.35">
      <c r="A40">
        <v>39</v>
      </c>
      <c r="B40" t="s">
        <v>19</v>
      </c>
      <c r="C40" t="s">
        <v>15</v>
      </c>
      <c r="D40">
        <v>1</v>
      </c>
      <c r="E40">
        <v>1</v>
      </c>
      <c r="F40">
        <v>6.12</v>
      </c>
      <c r="G40">
        <v>111</v>
      </c>
      <c r="H40">
        <v>0</v>
      </c>
      <c r="I40">
        <v>8</v>
      </c>
      <c r="J40">
        <v>36</v>
      </c>
      <c r="K40">
        <v>0</v>
      </c>
      <c r="L40">
        <v>790.1</v>
      </c>
      <c r="M40">
        <v>642.09</v>
      </c>
      <c r="N40">
        <v>386.654</v>
      </c>
      <c r="O40">
        <v>2500</v>
      </c>
      <c r="P40">
        <v>134.1</v>
      </c>
      <c r="Q40">
        <v>0.18599999999999997</v>
      </c>
      <c r="R40">
        <v>-5.456666666666667</v>
      </c>
      <c r="S40">
        <f t="shared" si="2"/>
        <v>0</v>
      </c>
      <c r="T40">
        <f t="shared" si="2"/>
        <v>0</v>
      </c>
      <c r="U40">
        <f t="shared" si="2"/>
        <v>0</v>
      </c>
      <c r="V40">
        <f t="shared" si="2"/>
        <v>1</v>
      </c>
      <c r="W40">
        <f t="shared" si="2"/>
        <v>0</v>
      </c>
      <c r="X40">
        <f t="shared" si="2"/>
        <v>0</v>
      </c>
      <c r="Y40" s="1">
        <v>10</v>
      </c>
      <c r="Z40" s="2">
        <v>20</v>
      </c>
      <c r="AA40" s="2">
        <v>70</v>
      </c>
      <c r="AB40" s="2">
        <v>7</v>
      </c>
      <c r="AC40">
        <v>3.156283689042561</v>
      </c>
      <c r="AD40">
        <v>9.2262909612205775</v>
      </c>
      <c r="AE40">
        <v>4.1873090843616678</v>
      </c>
      <c r="AF40">
        <v>4.1858111648817129</v>
      </c>
      <c r="AG40">
        <v>5.9160340050057796</v>
      </c>
      <c r="AH40">
        <v>4.1471536410869403</v>
      </c>
    </row>
    <row r="41" spans="1:34" ht="15" thickBot="1" x14ac:dyDescent="0.35">
      <c r="A41">
        <v>40</v>
      </c>
      <c r="B41" t="s">
        <v>19</v>
      </c>
      <c r="C41" t="s">
        <v>15</v>
      </c>
      <c r="D41">
        <v>1</v>
      </c>
      <c r="E41">
        <v>1</v>
      </c>
      <c r="F41">
        <v>6.12</v>
      </c>
      <c r="G41">
        <v>111</v>
      </c>
      <c r="H41">
        <v>0</v>
      </c>
      <c r="I41">
        <v>8</v>
      </c>
      <c r="J41">
        <v>36</v>
      </c>
      <c r="K41">
        <v>0</v>
      </c>
      <c r="L41">
        <v>790.1</v>
      </c>
      <c r="M41">
        <v>642.09</v>
      </c>
      <c r="N41">
        <v>386.654</v>
      </c>
      <c r="O41">
        <v>2500</v>
      </c>
      <c r="P41">
        <v>167.76666666666668</v>
      </c>
      <c r="Q41">
        <v>8.0333333333333326E-2</v>
      </c>
      <c r="R41">
        <v>-6.1099999999999994</v>
      </c>
      <c r="S41">
        <f t="shared" si="2"/>
        <v>0</v>
      </c>
      <c r="T41">
        <f t="shared" si="2"/>
        <v>0</v>
      </c>
      <c r="U41">
        <f t="shared" si="2"/>
        <v>0</v>
      </c>
      <c r="V41">
        <f t="shared" si="2"/>
        <v>1</v>
      </c>
      <c r="W41">
        <f t="shared" si="2"/>
        <v>0</v>
      </c>
      <c r="X41">
        <f t="shared" si="2"/>
        <v>0</v>
      </c>
      <c r="Y41" s="1">
        <v>10</v>
      </c>
      <c r="Z41" s="2">
        <v>20</v>
      </c>
      <c r="AA41" s="2">
        <v>70</v>
      </c>
      <c r="AB41" s="3">
        <v>0.5</v>
      </c>
      <c r="AC41">
        <v>1.853560543671843</v>
      </c>
      <c r="AD41">
        <v>6.542220489019825</v>
      </c>
      <c r="AE41">
        <v>4.9194195294522389</v>
      </c>
      <c r="AF41">
        <v>2.973329356989507</v>
      </c>
      <c r="AG41">
        <v>4.4969607678835288</v>
      </c>
      <c r="AH41">
        <v>4.7486926502777562</v>
      </c>
    </row>
    <row r="42" spans="1:34" ht="15" thickBot="1" x14ac:dyDescent="0.35">
      <c r="A42">
        <v>41</v>
      </c>
      <c r="B42" t="s">
        <v>19</v>
      </c>
      <c r="C42" t="s">
        <v>15</v>
      </c>
      <c r="D42">
        <v>1</v>
      </c>
      <c r="E42">
        <v>1</v>
      </c>
      <c r="F42">
        <v>6.12</v>
      </c>
      <c r="G42">
        <v>111</v>
      </c>
      <c r="H42">
        <v>0</v>
      </c>
      <c r="I42">
        <v>8</v>
      </c>
      <c r="J42">
        <v>36</v>
      </c>
      <c r="K42">
        <v>0</v>
      </c>
      <c r="L42">
        <v>790.1</v>
      </c>
      <c r="M42">
        <v>642.09</v>
      </c>
      <c r="N42">
        <v>386.654</v>
      </c>
      <c r="O42">
        <v>2500</v>
      </c>
      <c r="P42">
        <v>116.09999999999998</v>
      </c>
      <c r="Q42">
        <v>0.19533333333333333</v>
      </c>
      <c r="R42">
        <v>-5.34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1</v>
      </c>
      <c r="W42">
        <f t="shared" si="2"/>
        <v>0</v>
      </c>
      <c r="X42">
        <f t="shared" si="2"/>
        <v>0</v>
      </c>
      <c r="Y42" s="1">
        <v>10</v>
      </c>
      <c r="Z42" s="3">
        <v>1.5</v>
      </c>
      <c r="AA42" s="2">
        <v>70</v>
      </c>
      <c r="AB42" s="2">
        <v>7</v>
      </c>
      <c r="AC42">
        <v>1.8686006887653319</v>
      </c>
      <c r="AD42">
        <v>6.1784409506853946</v>
      </c>
      <c r="AE42">
        <v>5.3336441410604474</v>
      </c>
      <c r="AF42">
        <v>3.4564002469965498</v>
      </c>
      <c r="AG42">
        <v>3.804559850104086</v>
      </c>
      <c r="AH42">
        <v>4.112600805402689</v>
      </c>
    </row>
    <row r="43" spans="1:34" ht="15" thickBot="1" x14ac:dyDescent="0.35">
      <c r="A43">
        <v>42</v>
      </c>
      <c r="B43" t="s">
        <v>19</v>
      </c>
      <c r="C43" t="s">
        <v>15</v>
      </c>
      <c r="D43">
        <v>1</v>
      </c>
      <c r="E43">
        <v>1</v>
      </c>
      <c r="F43">
        <v>6.12</v>
      </c>
      <c r="G43">
        <v>111</v>
      </c>
      <c r="H43">
        <v>0</v>
      </c>
      <c r="I43">
        <v>8</v>
      </c>
      <c r="J43">
        <v>36</v>
      </c>
      <c r="K43">
        <v>0</v>
      </c>
      <c r="L43">
        <v>790.1</v>
      </c>
      <c r="M43">
        <v>642.09</v>
      </c>
      <c r="N43">
        <v>386.654</v>
      </c>
      <c r="O43">
        <v>2500</v>
      </c>
      <c r="P43">
        <v>269.53333333333336</v>
      </c>
      <c r="Q43">
        <v>0.15766666666666665</v>
      </c>
      <c r="R43">
        <v>-9.0533333333333328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1</v>
      </c>
      <c r="W43">
        <f t="shared" si="2"/>
        <v>0</v>
      </c>
      <c r="X43">
        <f t="shared" si="2"/>
        <v>0</v>
      </c>
      <c r="Y43" s="1">
        <v>10</v>
      </c>
      <c r="Z43" s="3">
        <v>1.5</v>
      </c>
      <c r="AA43" s="2">
        <v>70</v>
      </c>
      <c r="AB43" s="3">
        <v>0.5</v>
      </c>
      <c r="AC43">
        <v>2.0971897131861068</v>
      </c>
      <c r="AD43">
        <v>5.2513122573699471</v>
      </c>
      <c r="AE43">
        <v>4.5711149777343234</v>
      </c>
      <c r="AF43">
        <v>3.4860781211200149</v>
      </c>
      <c r="AG43">
        <v>4.3778864457153928</v>
      </c>
      <c r="AH43">
        <v>3.5699878061343591</v>
      </c>
    </row>
    <row r="44" spans="1:34" ht="15" thickBot="1" x14ac:dyDescent="0.35">
      <c r="A44">
        <v>43</v>
      </c>
      <c r="B44" t="s">
        <v>19</v>
      </c>
      <c r="C44" t="s">
        <v>15</v>
      </c>
      <c r="D44">
        <v>1</v>
      </c>
      <c r="E44">
        <v>1</v>
      </c>
      <c r="F44">
        <v>6.12</v>
      </c>
      <c r="G44">
        <v>111</v>
      </c>
      <c r="H44">
        <v>0</v>
      </c>
      <c r="I44">
        <v>8</v>
      </c>
      <c r="J44">
        <v>36</v>
      </c>
      <c r="K44">
        <v>0</v>
      </c>
      <c r="L44">
        <v>790.1</v>
      </c>
      <c r="M44">
        <v>642.09</v>
      </c>
      <c r="N44">
        <v>386.654</v>
      </c>
      <c r="O44">
        <v>2500</v>
      </c>
      <c r="P44">
        <v>96.793333333333337</v>
      </c>
      <c r="Q44">
        <v>0.20166666666666666</v>
      </c>
      <c r="R44">
        <v>-4.2333333333333334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1</v>
      </c>
      <c r="W44">
        <f t="shared" si="2"/>
        <v>0</v>
      </c>
      <c r="X44">
        <f t="shared" si="2"/>
        <v>0</v>
      </c>
      <c r="Y44" s="1">
        <v>10</v>
      </c>
      <c r="Z44" s="2">
        <v>40</v>
      </c>
      <c r="AA44" s="2">
        <v>30</v>
      </c>
      <c r="AB44" s="2">
        <v>7</v>
      </c>
      <c r="AC44">
        <v>2.4343900170789339</v>
      </c>
      <c r="AD44">
        <v>6.8052398852094997</v>
      </c>
      <c r="AE44">
        <v>4.9159440356369846</v>
      </c>
      <c r="AF44">
        <v>3.2234312217894718</v>
      </c>
      <c r="AG44">
        <v>5.0895059311172384</v>
      </c>
      <c r="AH44">
        <v>3.5121621867532649</v>
      </c>
    </row>
    <row r="45" spans="1:34" ht="15" thickBot="1" x14ac:dyDescent="0.35">
      <c r="A45">
        <v>44</v>
      </c>
      <c r="B45" t="s">
        <v>19</v>
      </c>
      <c r="C45" t="s">
        <v>15</v>
      </c>
      <c r="D45">
        <v>1</v>
      </c>
      <c r="E45">
        <v>1</v>
      </c>
      <c r="F45">
        <v>6.12</v>
      </c>
      <c r="G45">
        <v>111</v>
      </c>
      <c r="H45">
        <v>0</v>
      </c>
      <c r="I45">
        <v>8</v>
      </c>
      <c r="J45">
        <v>36</v>
      </c>
      <c r="K45">
        <v>0</v>
      </c>
      <c r="L45">
        <v>790.1</v>
      </c>
      <c r="M45">
        <v>642.09</v>
      </c>
      <c r="N45">
        <v>386.654</v>
      </c>
      <c r="O45">
        <v>2500</v>
      </c>
      <c r="P45">
        <v>169.10000000000002</v>
      </c>
      <c r="Q45">
        <v>0.19866666666666666</v>
      </c>
      <c r="R45">
        <v>-3.2900000000000005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1</v>
      </c>
      <c r="W45">
        <f t="shared" si="2"/>
        <v>0</v>
      </c>
      <c r="X45">
        <f t="shared" si="2"/>
        <v>0</v>
      </c>
      <c r="Y45" s="1">
        <v>10</v>
      </c>
      <c r="Z45" s="2">
        <v>40</v>
      </c>
      <c r="AA45" s="2">
        <v>30</v>
      </c>
      <c r="AB45" s="3">
        <v>0.5</v>
      </c>
      <c r="AC45">
        <v>4.9090635590935827</v>
      </c>
      <c r="AD45">
        <v>11.59684140805912</v>
      </c>
      <c r="AE45">
        <v>7.9260901503989096</v>
      </c>
      <c r="AF45">
        <v>7.8645801357252347</v>
      </c>
      <c r="AG45">
        <v>9.9279273433133763</v>
      </c>
      <c r="AH45">
        <v>6.4903889759715812</v>
      </c>
    </row>
    <row r="46" spans="1:34" ht="15" thickBot="1" x14ac:dyDescent="0.35">
      <c r="A46">
        <v>45</v>
      </c>
      <c r="B46" t="s">
        <v>19</v>
      </c>
      <c r="C46" t="s">
        <v>15</v>
      </c>
      <c r="D46">
        <v>1</v>
      </c>
      <c r="E46">
        <v>1</v>
      </c>
      <c r="F46">
        <v>6.12</v>
      </c>
      <c r="G46">
        <v>111</v>
      </c>
      <c r="H46">
        <v>0</v>
      </c>
      <c r="I46">
        <v>8</v>
      </c>
      <c r="J46">
        <v>36</v>
      </c>
      <c r="K46">
        <v>0</v>
      </c>
      <c r="L46">
        <v>790.1</v>
      </c>
      <c r="M46">
        <v>642.09</v>
      </c>
      <c r="N46">
        <v>386.654</v>
      </c>
      <c r="O46">
        <v>2500</v>
      </c>
      <c r="P46">
        <v>83.160000000000011</v>
      </c>
      <c r="Q46">
        <v>0.16866666666666666</v>
      </c>
      <c r="R46">
        <v>-5.7600000000000007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1</v>
      </c>
      <c r="W46">
        <f t="shared" si="2"/>
        <v>0</v>
      </c>
      <c r="X46">
        <f t="shared" si="2"/>
        <v>0</v>
      </c>
      <c r="Y46" s="1">
        <v>10</v>
      </c>
      <c r="Z46" s="2">
        <v>20</v>
      </c>
      <c r="AA46" s="2">
        <v>30</v>
      </c>
      <c r="AB46" s="2">
        <v>7</v>
      </c>
      <c r="AC46">
        <v>1.814139236840598</v>
      </c>
      <c r="AD46">
        <v>6.2993197779611521</v>
      </c>
      <c r="AE46">
        <v>3.9673661921004721</v>
      </c>
      <c r="AF46">
        <v>3.166174106489871</v>
      </c>
      <c r="AG46">
        <v>4.4369331783993786</v>
      </c>
      <c r="AH46">
        <v>2.389012625637406</v>
      </c>
    </row>
    <row r="47" spans="1:34" ht="15" thickBot="1" x14ac:dyDescent="0.35">
      <c r="A47">
        <v>46</v>
      </c>
      <c r="B47" t="s">
        <v>19</v>
      </c>
      <c r="C47" t="s">
        <v>15</v>
      </c>
      <c r="D47">
        <v>1</v>
      </c>
      <c r="E47">
        <v>1</v>
      </c>
      <c r="F47">
        <v>6.12</v>
      </c>
      <c r="G47">
        <v>111</v>
      </c>
      <c r="H47">
        <v>0</v>
      </c>
      <c r="I47">
        <v>8</v>
      </c>
      <c r="J47">
        <v>36</v>
      </c>
      <c r="K47">
        <v>0</v>
      </c>
      <c r="L47">
        <v>790.1</v>
      </c>
      <c r="M47">
        <v>642.09</v>
      </c>
      <c r="N47">
        <v>386.654</v>
      </c>
      <c r="O47">
        <v>2500</v>
      </c>
      <c r="P47">
        <v>190.9</v>
      </c>
      <c r="Q47">
        <v>0.10766666666666667</v>
      </c>
      <c r="R47">
        <v>-5.1866666666666665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1</v>
      </c>
      <c r="W47">
        <f t="shared" si="2"/>
        <v>0</v>
      </c>
      <c r="X47">
        <f t="shared" si="2"/>
        <v>0</v>
      </c>
      <c r="Y47" s="1">
        <v>10</v>
      </c>
      <c r="Z47" s="2">
        <v>20</v>
      </c>
      <c r="AA47" s="2">
        <v>30</v>
      </c>
      <c r="AB47" s="3">
        <v>0.5</v>
      </c>
      <c r="AC47">
        <v>5.6033011783536724</v>
      </c>
      <c r="AD47">
        <v>10.689902334892411</v>
      </c>
      <c r="AE47">
        <v>8.036130843269051</v>
      </c>
      <c r="AF47">
        <v>7.4884893002502411</v>
      </c>
      <c r="AG47">
        <v>8.8339203234027632</v>
      </c>
      <c r="AH47">
        <v>5.8418450237475739</v>
      </c>
    </row>
    <row r="48" spans="1:34" ht="15" thickBot="1" x14ac:dyDescent="0.35">
      <c r="A48">
        <v>47</v>
      </c>
      <c r="B48" t="s">
        <v>19</v>
      </c>
      <c r="C48" t="s">
        <v>15</v>
      </c>
      <c r="D48">
        <v>1</v>
      </c>
      <c r="E48">
        <v>1</v>
      </c>
      <c r="F48">
        <v>6.12</v>
      </c>
      <c r="G48">
        <v>111</v>
      </c>
      <c r="H48">
        <v>0</v>
      </c>
      <c r="I48">
        <v>8</v>
      </c>
      <c r="J48">
        <v>36</v>
      </c>
      <c r="K48">
        <v>0</v>
      </c>
      <c r="L48">
        <v>790.1</v>
      </c>
      <c r="M48">
        <v>642.09</v>
      </c>
      <c r="N48">
        <v>386.654</v>
      </c>
      <c r="O48">
        <v>2500</v>
      </c>
      <c r="P48">
        <v>79.976666666666674</v>
      </c>
      <c r="Q48">
        <v>0.26533333333333331</v>
      </c>
      <c r="R48">
        <v>-3.8966666666666665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1</v>
      </c>
      <c r="W48">
        <f t="shared" si="2"/>
        <v>0</v>
      </c>
      <c r="X48">
        <f t="shared" si="2"/>
        <v>0</v>
      </c>
      <c r="Y48" s="1">
        <v>10</v>
      </c>
      <c r="Z48" s="3">
        <v>1.5</v>
      </c>
      <c r="AA48" s="2">
        <v>30</v>
      </c>
      <c r="AB48" s="2">
        <v>7</v>
      </c>
      <c r="AC48">
        <v>1.988715579707897</v>
      </c>
      <c r="AD48">
        <v>5.1342029291655287</v>
      </c>
      <c r="AE48">
        <v>4.9631542000616298</v>
      </c>
      <c r="AF48">
        <v>3.1856819282924751</v>
      </c>
      <c r="AG48">
        <v>3.5645493357553568</v>
      </c>
      <c r="AH48">
        <v>3.476170631900644</v>
      </c>
    </row>
    <row r="49" spans="1:34" ht="15" thickBot="1" x14ac:dyDescent="0.35">
      <c r="A49">
        <v>48</v>
      </c>
      <c r="B49" t="s">
        <v>19</v>
      </c>
      <c r="C49" t="s">
        <v>15</v>
      </c>
      <c r="D49">
        <v>1</v>
      </c>
      <c r="E49">
        <v>1</v>
      </c>
      <c r="F49">
        <v>6.12</v>
      </c>
      <c r="G49">
        <v>111</v>
      </c>
      <c r="H49">
        <v>0</v>
      </c>
      <c r="I49">
        <v>8</v>
      </c>
      <c r="J49">
        <v>36</v>
      </c>
      <c r="K49">
        <v>0</v>
      </c>
      <c r="L49">
        <v>790.1</v>
      </c>
      <c r="M49">
        <v>642.09</v>
      </c>
      <c r="N49">
        <v>386.654</v>
      </c>
      <c r="O49">
        <v>2500</v>
      </c>
      <c r="P49">
        <v>163.96666666666667</v>
      </c>
      <c r="Q49">
        <v>0.29433333333333334</v>
      </c>
      <c r="R49">
        <v>-8.5533333333333328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1</v>
      </c>
      <c r="W49">
        <f t="shared" si="2"/>
        <v>0</v>
      </c>
      <c r="X49">
        <f t="shared" si="2"/>
        <v>0</v>
      </c>
      <c r="Y49" s="1">
        <v>10</v>
      </c>
      <c r="Z49" s="3">
        <v>1.5</v>
      </c>
      <c r="AA49" s="2">
        <v>30</v>
      </c>
      <c r="AB49" s="3">
        <v>0.5</v>
      </c>
      <c r="AC49">
        <v>5.4052443735072453</v>
      </c>
      <c r="AD49">
        <v>8.2820427765980025</v>
      </c>
      <c r="AE49">
        <v>7.6558946466862139</v>
      </c>
      <c r="AF49">
        <v>7.1377267960619166</v>
      </c>
      <c r="AG49">
        <v>6.9885890168974214</v>
      </c>
      <c r="AH49">
        <v>5.5846251652852246</v>
      </c>
    </row>
    <row r="50" spans="1:34" ht="15" thickBot="1" x14ac:dyDescent="0.35">
      <c r="A50">
        <v>49</v>
      </c>
      <c r="B50" t="s">
        <v>19</v>
      </c>
      <c r="C50" t="s">
        <v>13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642.09</v>
      </c>
      <c r="N50">
        <v>386.654</v>
      </c>
      <c r="O50">
        <v>2500</v>
      </c>
      <c r="P50">
        <v>100.28333333333335</v>
      </c>
      <c r="Q50">
        <v>0.16033333333333333</v>
      </c>
      <c r="R50">
        <v>-4.2533333333333339</v>
      </c>
      <c r="S50">
        <f t="shared" si="2"/>
        <v>1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 s="1">
        <v>10</v>
      </c>
      <c r="Z50" s="2">
        <v>40</v>
      </c>
      <c r="AA50" s="2">
        <v>70</v>
      </c>
      <c r="AB50" s="2">
        <v>7</v>
      </c>
      <c r="AC50">
        <v>0.73240819244540656</v>
      </c>
      <c r="AD50">
        <v>4.8657649311277424</v>
      </c>
      <c r="AE50">
        <v>4.1825463425960354</v>
      </c>
      <c r="AF50">
        <v>1.990420613263487</v>
      </c>
      <c r="AG50">
        <v>4.1904190930454384</v>
      </c>
      <c r="AH50">
        <v>2.632556050242302</v>
      </c>
    </row>
    <row r="51" spans="1:34" ht="15" thickBot="1" x14ac:dyDescent="0.35">
      <c r="A51">
        <v>50</v>
      </c>
      <c r="B51" t="s">
        <v>19</v>
      </c>
      <c r="C51" t="s">
        <v>13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642.09</v>
      </c>
      <c r="N51">
        <v>386.654</v>
      </c>
      <c r="O51">
        <v>2500</v>
      </c>
      <c r="P51">
        <v>417.83333333333331</v>
      </c>
      <c r="Q51">
        <v>0.13733333333333334</v>
      </c>
      <c r="R51">
        <v>-5.2766666666666664</v>
      </c>
      <c r="S51">
        <f t="shared" si="2"/>
        <v>1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 s="1">
        <v>10</v>
      </c>
      <c r="Z51" s="2">
        <v>40</v>
      </c>
      <c r="AA51" s="2">
        <v>70</v>
      </c>
      <c r="AB51" s="3">
        <v>0.5</v>
      </c>
      <c r="AC51">
        <v>2.267464921108103</v>
      </c>
      <c r="AD51">
        <v>5.1774590952163946</v>
      </c>
      <c r="AE51">
        <v>5.2656849713079161</v>
      </c>
      <c r="AF51">
        <v>3.5226936418926709</v>
      </c>
      <c r="AG51">
        <v>6.5223563545610332</v>
      </c>
      <c r="AH51">
        <v>4.9167513289268818</v>
      </c>
    </row>
    <row r="52" spans="1:34" ht="15" thickBot="1" x14ac:dyDescent="0.35">
      <c r="A52">
        <v>51</v>
      </c>
      <c r="B52" t="s">
        <v>19</v>
      </c>
      <c r="C52" t="s">
        <v>13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642.09</v>
      </c>
      <c r="N52">
        <v>386.654</v>
      </c>
      <c r="O52">
        <v>2500</v>
      </c>
      <c r="P52">
        <v>102.13333333333333</v>
      </c>
      <c r="Q52">
        <v>0.28399999999999997</v>
      </c>
      <c r="R52">
        <v>-7.13</v>
      </c>
      <c r="S52">
        <f t="shared" si="2"/>
        <v>1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</v>
      </c>
      <c r="Y52" s="1">
        <v>10</v>
      </c>
      <c r="Z52" s="2">
        <v>20</v>
      </c>
      <c r="AA52" s="2">
        <v>70</v>
      </c>
      <c r="AB52" s="2">
        <v>7</v>
      </c>
      <c r="AC52">
        <v>2.0971897131861068</v>
      </c>
      <c r="AD52">
        <v>5.9027906148901517</v>
      </c>
      <c r="AE52">
        <v>4.06461270262061</v>
      </c>
      <c r="AF52">
        <v>2.3207478214220689</v>
      </c>
      <c r="AG52">
        <v>3.889257681587809</v>
      </c>
      <c r="AH52">
        <v>3.8539052097132198</v>
      </c>
    </row>
    <row r="53" spans="1:34" ht="15" thickBot="1" x14ac:dyDescent="0.35">
      <c r="A53">
        <v>52</v>
      </c>
      <c r="B53" t="s">
        <v>19</v>
      </c>
      <c r="C53" t="s">
        <v>13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642.09</v>
      </c>
      <c r="N53">
        <v>386.654</v>
      </c>
      <c r="O53">
        <v>2500</v>
      </c>
      <c r="P53">
        <v>404.90000000000003</v>
      </c>
      <c r="Q53">
        <v>0.17066666666666666</v>
      </c>
      <c r="R53">
        <v>-5.1966666666666663</v>
      </c>
      <c r="S53">
        <f t="shared" si="2"/>
        <v>1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 s="1">
        <v>10</v>
      </c>
      <c r="Z53" s="2">
        <v>20</v>
      </c>
      <c r="AA53" s="2">
        <v>70</v>
      </c>
      <c r="AB53" s="3">
        <v>0.5</v>
      </c>
      <c r="AC53">
        <v>2.1930837373366998</v>
      </c>
      <c r="AD53">
        <v>6.2992798545532374</v>
      </c>
      <c r="AE53">
        <v>6.389291448522088</v>
      </c>
      <c r="AF53">
        <v>3.4167309884791228</v>
      </c>
      <c r="AG53">
        <v>6.5878006880889624</v>
      </c>
      <c r="AH53">
        <v>3.9769245287079071</v>
      </c>
    </row>
    <row r="54" spans="1:34" ht="15" thickBot="1" x14ac:dyDescent="0.35">
      <c r="A54">
        <v>53</v>
      </c>
      <c r="B54" t="s">
        <v>19</v>
      </c>
      <c r="C54" t="s">
        <v>13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642.09</v>
      </c>
      <c r="N54">
        <v>386.654</v>
      </c>
      <c r="O54">
        <v>2500</v>
      </c>
      <c r="P54">
        <v>110.43333333333334</v>
      </c>
      <c r="Q54">
        <v>0.17500000000000002</v>
      </c>
      <c r="R54">
        <v>-1.3089999999999999</v>
      </c>
      <c r="S54">
        <f t="shared" si="2"/>
        <v>1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 s="1">
        <v>10</v>
      </c>
      <c r="Z54" s="3">
        <v>1.5</v>
      </c>
      <c r="AA54" s="2">
        <v>70</v>
      </c>
      <c r="AB54" s="2">
        <v>7</v>
      </c>
      <c r="AC54">
        <v>1.5513201167191739</v>
      </c>
      <c r="AD54">
        <v>5.0355235787973287</v>
      </c>
      <c r="AE54">
        <v>5.352676345309046</v>
      </c>
      <c r="AF54">
        <v>2.3403613214297132</v>
      </c>
      <c r="AG54">
        <v>3.2808209502327852</v>
      </c>
      <c r="AH54">
        <v>3.4680876134828722</v>
      </c>
    </row>
    <row r="55" spans="1:34" ht="15" thickBot="1" x14ac:dyDescent="0.35">
      <c r="A55">
        <v>54</v>
      </c>
      <c r="B55" t="s">
        <v>19</v>
      </c>
      <c r="C55" t="s">
        <v>13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642.09</v>
      </c>
      <c r="N55">
        <v>386.654</v>
      </c>
      <c r="O55">
        <v>2500</v>
      </c>
      <c r="P55">
        <v>241.83333333333334</v>
      </c>
      <c r="Q55">
        <v>4.6666666666666669E-2</v>
      </c>
      <c r="R55">
        <v>-4.0599999999999996</v>
      </c>
      <c r="S55">
        <f t="shared" si="2"/>
        <v>1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</v>
      </c>
      <c r="Y55" s="1">
        <v>10</v>
      </c>
      <c r="Z55" s="3">
        <v>1.5</v>
      </c>
      <c r="AA55" s="2">
        <v>70</v>
      </c>
      <c r="AB55" s="3">
        <v>0.5</v>
      </c>
      <c r="AC55">
        <v>1.8268796411139969</v>
      </c>
      <c r="AD55">
        <v>5.2583886029370861</v>
      </c>
      <c r="AE55">
        <v>5.0945153944644277</v>
      </c>
      <c r="AF55">
        <v>2.5362902097304199</v>
      </c>
      <c r="AG55">
        <v>3.6218705669178179</v>
      </c>
      <c r="AH55">
        <v>3.3414884930296771</v>
      </c>
    </row>
    <row r="56" spans="1:34" ht="15" thickBot="1" x14ac:dyDescent="0.35">
      <c r="A56">
        <v>55</v>
      </c>
      <c r="B56" t="s">
        <v>19</v>
      </c>
      <c r="C56" t="s">
        <v>13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642.09</v>
      </c>
      <c r="N56">
        <v>386.654</v>
      </c>
      <c r="O56">
        <v>2500</v>
      </c>
      <c r="P56">
        <v>128.76666666666668</v>
      </c>
      <c r="Q56">
        <v>0.21133333333333335</v>
      </c>
      <c r="R56">
        <v>2.0666666666666664</v>
      </c>
      <c r="S56">
        <f t="shared" si="2"/>
        <v>1</v>
      </c>
      <c r="T56">
        <f t="shared" si="2"/>
        <v>0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</v>
      </c>
      <c r="Y56" s="1">
        <v>10</v>
      </c>
      <c r="Z56" s="2">
        <v>40</v>
      </c>
      <c r="AA56" s="2">
        <v>30</v>
      </c>
      <c r="AB56" s="2">
        <v>7</v>
      </c>
      <c r="AC56">
        <v>0.59725315640935162</v>
      </c>
      <c r="AD56">
        <v>4.9235056251454212</v>
      </c>
      <c r="AE56">
        <v>3.320081962118246</v>
      </c>
      <c r="AF56">
        <v>1.843143029170474</v>
      </c>
      <c r="AG56">
        <v>3.362269536554388</v>
      </c>
      <c r="AH56">
        <v>1.2904003369692969</v>
      </c>
    </row>
    <row r="57" spans="1:34" ht="15" thickBot="1" x14ac:dyDescent="0.35">
      <c r="A57">
        <v>56</v>
      </c>
      <c r="B57" t="s">
        <v>19</v>
      </c>
      <c r="C57" t="s">
        <v>13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642.09</v>
      </c>
      <c r="N57">
        <v>386.654</v>
      </c>
      <c r="O57">
        <v>2500</v>
      </c>
      <c r="P57">
        <v>206.06666666666663</v>
      </c>
      <c r="Q57">
        <v>0.49466666666666664</v>
      </c>
      <c r="R57">
        <v>0.60399999999999998</v>
      </c>
      <c r="S57">
        <f t="shared" si="2"/>
        <v>1</v>
      </c>
      <c r="T57">
        <f t="shared" si="2"/>
        <v>0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0</v>
      </c>
      <c r="Y57" s="1">
        <v>10</v>
      </c>
      <c r="Z57" s="2">
        <v>40</v>
      </c>
      <c r="AA57" s="2">
        <v>30</v>
      </c>
      <c r="AB57" s="3">
        <v>0.5</v>
      </c>
      <c r="AC57">
        <v>2.6467425883819011</v>
      </c>
      <c r="AD57">
        <v>6.5004831483840251</v>
      </c>
      <c r="AE57">
        <v>5.1007854465194864</v>
      </c>
      <c r="AF57">
        <v>3.992471304509285</v>
      </c>
      <c r="AG57">
        <v>5.0653972314580704</v>
      </c>
      <c r="AH57">
        <v>4.0215030270694632</v>
      </c>
    </row>
    <row r="58" spans="1:34" ht="15" thickBot="1" x14ac:dyDescent="0.35">
      <c r="A58">
        <v>57</v>
      </c>
      <c r="B58" t="s">
        <v>19</v>
      </c>
      <c r="C58" t="s">
        <v>13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642.09</v>
      </c>
      <c r="N58">
        <v>386.654</v>
      </c>
      <c r="O58">
        <v>2500</v>
      </c>
      <c r="P58">
        <v>342.90000000000003</v>
      </c>
      <c r="Q58">
        <v>1</v>
      </c>
      <c r="R58">
        <v>-9.9100000000000008E-2</v>
      </c>
      <c r="S58">
        <f t="shared" si="2"/>
        <v>1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0</v>
      </c>
      <c r="Y58" s="1">
        <v>10</v>
      </c>
      <c r="Z58" s="2">
        <v>20</v>
      </c>
      <c r="AA58" s="2">
        <v>30</v>
      </c>
      <c r="AB58" s="2">
        <v>7</v>
      </c>
      <c r="AC58">
        <v>1.843143029170474</v>
      </c>
      <c r="AD58">
        <v>5.5941885135437994</v>
      </c>
      <c r="AE58">
        <v>4.9225263867089577</v>
      </c>
      <c r="AF58">
        <v>2.7085436628256878</v>
      </c>
      <c r="AG58">
        <v>3.7339233454442682</v>
      </c>
      <c r="AH58">
        <v>2.579496040831549</v>
      </c>
    </row>
    <row r="59" spans="1:34" ht="15" thickBot="1" x14ac:dyDescent="0.35">
      <c r="A59">
        <v>58</v>
      </c>
      <c r="B59" t="s">
        <v>19</v>
      </c>
      <c r="C59" t="s">
        <v>13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642.09</v>
      </c>
      <c r="N59">
        <v>386.654</v>
      </c>
      <c r="O59">
        <v>2500</v>
      </c>
      <c r="P59">
        <v>197.13333333333333</v>
      </c>
      <c r="Q59">
        <v>0.28166666666666668</v>
      </c>
      <c r="R59">
        <v>-0.83186666666666664</v>
      </c>
      <c r="S59">
        <f t="shared" si="2"/>
        <v>1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 s="1">
        <v>10</v>
      </c>
      <c r="Z59" s="2">
        <v>20</v>
      </c>
      <c r="AA59" s="2">
        <v>30</v>
      </c>
      <c r="AB59" s="3">
        <v>0.5</v>
      </c>
      <c r="AC59">
        <v>2.372131381364488</v>
      </c>
      <c r="AD59">
        <v>7.2715023687585338</v>
      </c>
      <c r="AE59">
        <v>6.2314267874924134</v>
      </c>
      <c r="AF59">
        <v>4.2626193350788162</v>
      </c>
      <c r="AG59">
        <v>5.498289824141481</v>
      </c>
      <c r="AH59">
        <v>4.2588054656068577</v>
      </c>
    </row>
    <row r="60" spans="1:34" ht="15" thickBot="1" x14ac:dyDescent="0.35">
      <c r="A60">
        <v>59</v>
      </c>
      <c r="B60" t="s">
        <v>19</v>
      </c>
      <c r="C60" t="s">
        <v>13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642.09</v>
      </c>
      <c r="N60">
        <v>386.654</v>
      </c>
      <c r="O60">
        <v>2500</v>
      </c>
      <c r="P60">
        <v>82.236666666666665</v>
      </c>
      <c r="Q60">
        <v>0.37966666666666665</v>
      </c>
      <c r="R60">
        <v>0.4801333333333333</v>
      </c>
      <c r="S60">
        <f t="shared" si="2"/>
        <v>1</v>
      </c>
      <c r="T60">
        <f t="shared" si="2"/>
        <v>0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0</v>
      </c>
      <c r="Y60" s="1">
        <v>10</v>
      </c>
      <c r="Z60" s="3">
        <v>1.5</v>
      </c>
      <c r="AA60" s="2">
        <v>30</v>
      </c>
      <c r="AB60" s="2">
        <v>7</v>
      </c>
      <c r="AC60">
        <v>3.028107843797565</v>
      </c>
      <c r="AD60">
        <v>4.9902937268169971</v>
      </c>
      <c r="AE60">
        <v>5.4295688010580676</v>
      </c>
      <c r="AF60">
        <v>2.8565952138451358</v>
      </c>
      <c r="AG60">
        <v>3.0399561562707031</v>
      </c>
      <c r="AH60">
        <v>2.6687891892167488</v>
      </c>
    </row>
    <row r="61" spans="1:34" ht="15" thickBot="1" x14ac:dyDescent="0.35">
      <c r="A61">
        <v>60</v>
      </c>
      <c r="B61" t="s">
        <v>19</v>
      </c>
      <c r="C61" t="s">
        <v>13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642.09</v>
      </c>
      <c r="N61">
        <v>386.654</v>
      </c>
      <c r="O61">
        <v>2500</v>
      </c>
      <c r="P61">
        <v>218.26666666666665</v>
      </c>
      <c r="Q61">
        <v>0.33933333333333332</v>
      </c>
      <c r="R61">
        <v>-2.4633333333333334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2"/>
        <v>0</v>
      </c>
      <c r="Y61" s="1">
        <v>10</v>
      </c>
      <c r="Z61" s="3">
        <v>1.5</v>
      </c>
      <c r="AA61" s="2">
        <v>30</v>
      </c>
      <c r="AB61" s="3">
        <v>0.5</v>
      </c>
      <c r="AC61">
        <v>4.4418469760258867</v>
      </c>
      <c r="AD61">
        <v>7.5042176598104247</v>
      </c>
      <c r="AE61">
        <v>7.5947628834999072</v>
      </c>
      <c r="AF61">
        <v>5.1181806286013574</v>
      </c>
      <c r="AG61">
        <v>6.0987252416846252</v>
      </c>
      <c r="AH61">
        <v>5.2327458191875058</v>
      </c>
    </row>
    <row r="62" spans="1:34" ht="15" thickBot="1" x14ac:dyDescent="0.35">
      <c r="A62">
        <v>61</v>
      </c>
      <c r="B62" t="s">
        <v>19</v>
      </c>
      <c r="C62" t="s">
        <v>14</v>
      </c>
      <c r="D62">
        <v>0</v>
      </c>
      <c r="E62">
        <v>1</v>
      </c>
      <c r="F62">
        <v>11.850199999999999</v>
      </c>
      <c r="G62">
        <v>119</v>
      </c>
      <c r="H62">
        <v>2</v>
      </c>
      <c r="I62">
        <v>8</v>
      </c>
      <c r="J62">
        <v>28</v>
      </c>
      <c r="K62">
        <v>0</v>
      </c>
      <c r="L62">
        <v>592.79999999999995</v>
      </c>
      <c r="M62">
        <v>642.09</v>
      </c>
      <c r="N62">
        <v>386.654</v>
      </c>
      <c r="O62">
        <v>2500</v>
      </c>
      <c r="P62">
        <v>103.86666666666667</v>
      </c>
      <c r="Q62">
        <v>0.19299999999999998</v>
      </c>
      <c r="R62">
        <v>1.1743333333333332</v>
      </c>
      <c r="S62">
        <f t="shared" si="2"/>
        <v>0</v>
      </c>
      <c r="T62">
        <f t="shared" si="2"/>
        <v>1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 s="1">
        <v>10</v>
      </c>
      <c r="Z62" s="2">
        <v>40</v>
      </c>
      <c r="AA62" s="2">
        <v>70</v>
      </c>
      <c r="AB62" s="2">
        <v>7</v>
      </c>
      <c r="AC62">
        <v>3.1443612810896839</v>
      </c>
      <c r="AD62">
        <v>4.4346104121895999</v>
      </c>
      <c r="AE62">
        <v>3.4437018217618078</v>
      </c>
      <c r="AF62">
        <v>1.110734836725068</v>
      </c>
      <c r="AG62">
        <v>4.76132308146674</v>
      </c>
      <c r="AH62">
        <v>3.4544802819761209</v>
      </c>
    </row>
    <row r="63" spans="1:34" ht="15" thickBot="1" x14ac:dyDescent="0.35">
      <c r="A63">
        <v>62</v>
      </c>
      <c r="B63" t="s">
        <v>19</v>
      </c>
      <c r="C63" t="s">
        <v>14</v>
      </c>
      <c r="D63">
        <v>0</v>
      </c>
      <c r="E63">
        <v>1</v>
      </c>
      <c r="F63">
        <v>11.850199999999999</v>
      </c>
      <c r="G63">
        <v>119</v>
      </c>
      <c r="H63">
        <v>2</v>
      </c>
      <c r="I63">
        <v>8</v>
      </c>
      <c r="J63">
        <v>28</v>
      </c>
      <c r="K63">
        <v>0</v>
      </c>
      <c r="L63">
        <v>592.79999999999995</v>
      </c>
      <c r="M63">
        <v>642.09</v>
      </c>
      <c r="N63">
        <v>386.654</v>
      </c>
      <c r="O63">
        <v>2500</v>
      </c>
      <c r="P63">
        <v>393.46666666666664</v>
      </c>
      <c r="Q63">
        <v>0.24233333333333332</v>
      </c>
      <c r="R63">
        <v>-1.0069999999999999</v>
      </c>
      <c r="S63">
        <f t="shared" si="2"/>
        <v>0</v>
      </c>
      <c r="T63">
        <f t="shared" si="2"/>
        <v>1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2"/>
        <v>0</v>
      </c>
      <c r="Y63" s="1">
        <v>10</v>
      </c>
      <c r="Z63" s="2">
        <v>40</v>
      </c>
      <c r="AA63" s="2">
        <v>70</v>
      </c>
      <c r="AB63" s="3">
        <v>0.5</v>
      </c>
      <c r="AC63">
        <v>2.9395927230123369</v>
      </c>
      <c r="AD63">
        <v>4.9517276155700012</v>
      </c>
      <c r="AE63">
        <v>5.800301246310025</v>
      </c>
      <c r="AF63">
        <v>1.341783896911716</v>
      </c>
      <c r="AG63">
        <v>4.2788026045594156</v>
      </c>
      <c r="AH63">
        <v>3.5706716280453819</v>
      </c>
    </row>
    <row r="64" spans="1:34" ht="15" thickBot="1" x14ac:dyDescent="0.35">
      <c r="A64">
        <v>63</v>
      </c>
      <c r="B64" t="s">
        <v>19</v>
      </c>
      <c r="C64" t="s">
        <v>14</v>
      </c>
      <c r="D64">
        <v>0</v>
      </c>
      <c r="E64">
        <v>1</v>
      </c>
      <c r="F64">
        <v>11.850199999999999</v>
      </c>
      <c r="G64">
        <v>119</v>
      </c>
      <c r="H64">
        <v>2</v>
      </c>
      <c r="I64">
        <v>8</v>
      </c>
      <c r="J64">
        <v>28</v>
      </c>
      <c r="K64">
        <v>0</v>
      </c>
      <c r="L64">
        <v>592.79999999999995</v>
      </c>
      <c r="M64">
        <v>642.09</v>
      </c>
      <c r="N64">
        <v>386.654</v>
      </c>
      <c r="O64">
        <v>2500</v>
      </c>
      <c r="P64">
        <v>111.53333333333335</v>
      </c>
      <c r="Q64">
        <v>0.23433333333333337</v>
      </c>
      <c r="R64">
        <v>-2.0833333333333335</v>
      </c>
      <c r="S64">
        <f t="shared" si="2"/>
        <v>0</v>
      </c>
      <c r="T64">
        <f t="shared" si="2"/>
        <v>1</v>
      </c>
      <c r="U64">
        <f t="shared" si="2"/>
        <v>0</v>
      </c>
      <c r="V64">
        <f t="shared" si="2"/>
        <v>0</v>
      </c>
      <c r="W64">
        <f t="shared" si="2"/>
        <v>0</v>
      </c>
      <c r="X64">
        <f t="shared" si="2"/>
        <v>0</v>
      </c>
      <c r="Y64" s="1">
        <v>10</v>
      </c>
      <c r="Z64" s="2">
        <v>20</v>
      </c>
      <c r="AA64" s="2">
        <v>70</v>
      </c>
      <c r="AB64" s="2">
        <v>7</v>
      </c>
      <c r="AC64">
        <v>2.9254919297821069</v>
      </c>
      <c r="AD64">
        <v>5.1984846077823263</v>
      </c>
      <c r="AE64">
        <v>4.396317431680524</v>
      </c>
      <c r="AF64">
        <v>1.9390370533210679</v>
      </c>
      <c r="AG64">
        <v>4.0833312775293678</v>
      </c>
      <c r="AH64">
        <v>4.8330145570427199</v>
      </c>
    </row>
    <row r="65" spans="1:34" ht="15" thickBot="1" x14ac:dyDescent="0.35">
      <c r="A65">
        <v>64</v>
      </c>
      <c r="B65" t="s">
        <v>19</v>
      </c>
      <c r="C65" t="s">
        <v>14</v>
      </c>
      <c r="D65">
        <v>0</v>
      </c>
      <c r="E65">
        <v>1</v>
      </c>
      <c r="F65">
        <v>11.850199999999999</v>
      </c>
      <c r="G65">
        <v>119</v>
      </c>
      <c r="H65">
        <v>2</v>
      </c>
      <c r="I65">
        <v>8</v>
      </c>
      <c r="J65">
        <v>28</v>
      </c>
      <c r="K65">
        <v>0</v>
      </c>
      <c r="L65">
        <v>592.79999999999995</v>
      </c>
      <c r="M65">
        <v>642.09</v>
      </c>
      <c r="N65">
        <v>386.654</v>
      </c>
      <c r="O65">
        <v>2500</v>
      </c>
      <c r="P65">
        <v>395.7</v>
      </c>
      <c r="Q65">
        <v>0.23066666666666666</v>
      </c>
      <c r="R65">
        <v>-0.17800000000000005</v>
      </c>
      <c r="S65">
        <f t="shared" si="2"/>
        <v>0</v>
      </c>
      <c r="T65">
        <f t="shared" si="2"/>
        <v>1</v>
      </c>
      <c r="U65">
        <f t="shared" si="2"/>
        <v>0</v>
      </c>
      <c r="V65">
        <f t="shared" si="2"/>
        <v>0</v>
      </c>
      <c r="W65">
        <f t="shared" si="2"/>
        <v>0</v>
      </c>
      <c r="X65">
        <f t="shared" si="2"/>
        <v>0</v>
      </c>
      <c r="Y65" s="1">
        <v>10</v>
      </c>
      <c r="Z65" s="2">
        <v>20</v>
      </c>
      <c r="AA65" s="2">
        <v>70</v>
      </c>
      <c r="AB65" s="3">
        <v>0.5</v>
      </c>
      <c r="AC65">
        <v>3.6888794541139358</v>
      </c>
      <c r="AD65">
        <v>5.5924185173433756</v>
      </c>
      <c r="AE65">
        <v>6.1544688204139932</v>
      </c>
      <c r="AF65">
        <v>3.8104271586432401</v>
      </c>
      <c r="AG65">
        <v>6.0973327919277169</v>
      </c>
      <c r="AH65">
        <v>4.7100000261118824</v>
      </c>
    </row>
    <row r="66" spans="1:34" ht="15" thickBot="1" x14ac:dyDescent="0.35">
      <c r="A66">
        <v>65</v>
      </c>
      <c r="B66" t="s">
        <v>19</v>
      </c>
      <c r="C66" t="s">
        <v>14</v>
      </c>
      <c r="D66">
        <v>0</v>
      </c>
      <c r="E66">
        <v>1</v>
      </c>
      <c r="F66">
        <v>11.850199999999999</v>
      </c>
      <c r="G66">
        <v>119</v>
      </c>
      <c r="H66">
        <v>2</v>
      </c>
      <c r="I66">
        <v>8</v>
      </c>
      <c r="J66">
        <v>28</v>
      </c>
      <c r="K66">
        <v>0</v>
      </c>
      <c r="L66">
        <v>592.79999999999995</v>
      </c>
      <c r="M66">
        <v>642.09</v>
      </c>
      <c r="N66">
        <v>386.654</v>
      </c>
      <c r="O66">
        <v>2500</v>
      </c>
      <c r="P66">
        <v>109.80000000000001</v>
      </c>
      <c r="Q66">
        <v>0.223</v>
      </c>
      <c r="R66">
        <v>-1.0233333333333332</v>
      </c>
      <c r="S66">
        <f t="shared" si="2"/>
        <v>0</v>
      </c>
      <c r="T66">
        <f t="shared" si="2"/>
        <v>1</v>
      </c>
      <c r="U66">
        <f t="shared" si="2"/>
        <v>0</v>
      </c>
      <c r="V66">
        <f t="shared" si="2"/>
        <v>0</v>
      </c>
      <c r="W66">
        <f t="shared" si="2"/>
        <v>0</v>
      </c>
      <c r="X66">
        <f t="shared" si="2"/>
        <v>0</v>
      </c>
      <c r="Y66" s="1">
        <v>10</v>
      </c>
      <c r="Z66" s="3">
        <v>1.5</v>
      </c>
      <c r="AA66" s="2">
        <v>70</v>
      </c>
      <c r="AB66" s="2">
        <v>7</v>
      </c>
      <c r="AC66">
        <v>2.2093471253931778</v>
      </c>
      <c r="AD66">
        <v>5.654253253450662</v>
      </c>
      <c r="AE66">
        <v>5.5290691275271966</v>
      </c>
      <c r="AF66">
        <v>1.4769389329477709</v>
      </c>
      <c r="AG66">
        <v>3.4485246146999788</v>
      </c>
      <c r="AH66">
        <v>4.988126200987808</v>
      </c>
    </row>
    <row r="67" spans="1:34" ht="15" thickBot="1" x14ac:dyDescent="0.35">
      <c r="A67">
        <v>66</v>
      </c>
      <c r="B67" t="s">
        <v>19</v>
      </c>
      <c r="C67" t="s">
        <v>14</v>
      </c>
      <c r="D67">
        <v>0</v>
      </c>
      <c r="E67">
        <v>1</v>
      </c>
      <c r="F67">
        <v>11.850199999999999</v>
      </c>
      <c r="G67">
        <v>119</v>
      </c>
      <c r="H67">
        <v>2</v>
      </c>
      <c r="I67">
        <v>8</v>
      </c>
      <c r="J67">
        <v>28</v>
      </c>
      <c r="K67">
        <v>0</v>
      </c>
      <c r="L67">
        <v>592.79999999999995</v>
      </c>
      <c r="M67">
        <v>642.09</v>
      </c>
      <c r="N67">
        <v>386.654</v>
      </c>
      <c r="O67">
        <v>2500</v>
      </c>
      <c r="P67">
        <v>337.43333333333334</v>
      </c>
      <c r="Q67">
        <v>0.18266666666666667</v>
      </c>
      <c r="R67">
        <v>-5.0100000000000007</v>
      </c>
      <c r="S67">
        <f t="shared" si="2"/>
        <v>0</v>
      </c>
      <c r="T67">
        <f t="shared" si="2"/>
        <v>1</v>
      </c>
      <c r="U67">
        <f t="shared" si="2"/>
        <v>0</v>
      </c>
      <c r="V67">
        <f t="shared" si="2"/>
        <v>0</v>
      </c>
      <c r="W67">
        <f t="shared" si="2"/>
        <v>0</v>
      </c>
      <c r="X67">
        <f t="shared" si="2"/>
        <v>0</v>
      </c>
      <c r="Y67" s="1">
        <v>10</v>
      </c>
      <c r="Z67" s="3">
        <v>1.5</v>
      </c>
      <c r="AA67" s="2">
        <v>70</v>
      </c>
      <c r="AB67" s="3">
        <v>0.5</v>
      </c>
      <c r="AC67">
        <v>1.978298065206529</v>
      </c>
      <c r="AD67">
        <v>5.3837164366470773</v>
      </c>
      <c r="AE67">
        <v>5.9325766350283926</v>
      </c>
      <c r="AF67">
        <v>2.0579287013006451</v>
      </c>
      <c r="AG67">
        <v>4.9916899754192103</v>
      </c>
      <c r="AH67">
        <v>4.7542144609562564</v>
      </c>
    </row>
    <row r="68" spans="1:34" ht="15" thickBot="1" x14ac:dyDescent="0.35">
      <c r="A68">
        <v>67</v>
      </c>
      <c r="B68" t="s">
        <v>19</v>
      </c>
      <c r="C68" t="s">
        <v>14</v>
      </c>
      <c r="D68">
        <v>0</v>
      </c>
      <c r="E68">
        <v>1</v>
      </c>
      <c r="F68">
        <v>11.850199999999999</v>
      </c>
      <c r="G68">
        <v>119</v>
      </c>
      <c r="H68">
        <v>2</v>
      </c>
      <c r="I68">
        <v>8</v>
      </c>
      <c r="J68">
        <v>28</v>
      </c>
      <c r="K68">
        <v>0</v>
      </c>
      <c r="L68">
        <v>592.79999999999995</v>
      </c>
      <c r="M68">
        <v>642.09</v>
      </c>
      <c r="N68">
        <v>386.654</v>
      </c>
      <c r="O68">
        <v>2500</v>
      </c>
      <c r="P68">
        <v>112.13333333333333</v>
      </c>
      <c r="Q68">
        <v>0.33666666666666667</v>
      </c>
      <c r="R68">
        <v>1.1346666666666667</v>
      </c>
      <c r="S68">
        <f t="shared" si="2"/>
        <v>0</v>
      </c>
      <c r="T68">
        <f t="shared" si="2"/>
        <v>1</v>
      </c>
      <c r="U68">
        <f t="shared" si="2"/>
        <v>0</v>
      </c>
      <c r="V68">
        <f t="shared" si="2"/>
        <v>0</v>
      </c>
      <c r="W68">
        <f t="shared" si="2"/>
        <v>0</v>
      </c>
      <c r="X68">
        <f t="shared" si="2"/>
        <v>0</v>
      </c>
      <c r="Y68" s="1">
        <v>10</v>
      </c>
      <c r="Z68" s="2">
        <v>40</v>
      </c>
      <c r="AA68" s="2">
        <v>30</v>
      </c>
      <c r="AB68" s="2">
        <v>7</v>
      </c>
      <c r="AC68">
        <v>1.4999365567767551</v>
      </c>
      <c r="AD68">
        <v>3.3619363697766942</v>
      </c>
      <c r="AE68">
        <v>3.6064594014629812</v>
      </c>
      <c r="AF68">
        <v>1.059351276782649</v>
      </c>
      <c r="AG68">
        <v>2.936421870723104</v>
      </c>
      <c r="AH68">
        <v>1.460675544891294</v>
      </c>
    </row>
    <row r="69" spans="1:34" ht="15" thickBot="1" x14ac:dyDescent="0.35">
      <c r="A69">
        <v>68</v>
      </c>
      <c r="B69" t="s">
        <v>19</v>
      </c>
      <c r="C69" t="s">
        <v>14</v>
      </c>
      <c r="D69">
        <v>0</v>
      </c>
      <c r="E69">
        <v>1</v>
      </c>
      <c r="F69">
        <v>11.850199999999999</v>
      </c>
      <c r="G69">
        <v>119</v>
      </c>
      <c r="H69">
        <v>2</v>
      </c>
      <c r="I69">
        <v>8</v>
      </c>
      <c r="J69">
        <v>28</v>
      </c>
      <c r="K69">
        <v>0</v>
      </c>
      <c r="L69">
        <v>592.79999999999995</v>
      </c>
      <c r="M69">
        <v>642.09</v>
      </c>
      <c r="N69">
        <v>386.654</v>
      </c>
      <c r="O69">
        <v>2500</v>
      </c>
      <c r="P69">
        <v>127.43333333333334</v>
      </c>
      <c r="Q69">
        <v>0.23500000000000001</v>
      </c>
      <c r="R69">
        <v>6.1066666666666665E-2</v>
      </c>
      <c r="S69">
        <f t="shared" si="2"/>
        <v>0</v>
      </c>
      <c r="T69">
        <f t="shared" si="2"/>
        <v>1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 s="1">
        <v>10</v>
      </c>
      <c r="Z69" s="2">
        <v>40</v>
      </c>
      <c r="AA69" s="2">
        <v>30</v>
      </c>
      <c r="AB69" s="3">
        <v>0.5</v>
      </c>
      <c r="AC69">
        <v>4.2020276343184584</v>
      </c>
      <c r="AD69">
        <v>6.130857497484409</v>
      </c>
      <c r="AE69">
        <v>6.5098761107559788</v>
      </c>
      <c r="AF69">
        <v>4.2372784916512334</v>
      </c>
      <c r="AG69">
        <v>6.2134602068731821</v>
      </c>
      <c r="AH69">
        <v>6.1116936167837368</v>
      </c>
    </row>
    <row r="70" spans="1:34" ht="15" thickBot="1" x14ac:dyDescent="0.35">
      <c r="A70">
        <v>69</v>
      </c>
      <c r="B70" t="s">
        <v>19</v>
      </c>
      <c r="C70" t="s">
        <v>14</v>
      </c>
      <c r="D70">
        <v>0</v>
      </c>
      <c r="E70">
        <v>1</v>
      </c>
      <c r="F70">
        <v>11.850199999999999</v>
      </c>
      <c r="G70">
        <v>119</v>
      </c>
      <c r="H70">
        <v>2</v>
      </c>
      <c r="I70">
        <v>8</v>
      </c>
      <c r="J70">
        <v>28</v>
      </c>
      <c r="K70">
        <v>0</v>
      </c>
      <c r="L70">
        <v>592.79999999999995</v>
      </c>
      <c r="M70">
        <v>642.09</v>
      </c>
      <c r="N70">
        <v>386.654</v>
      </c>
      <c r="O70">
        <v>2500</v>
      </c>
      <c r="P70">
        <v>106.89999999999999</v>
      </c>
      <c r="Q70">
        <v>0.41299999999999998</v>
      </c>
      <c r="R70">
        <v>-4.3233333333333325E-2</v>
      </c>
      <c r="S70">
        <f t="shared" si="2"/>
        <v>0</v>
      </c>
      <c r="T70">
        <f t="shared" si="2"/>
        <v>1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 s="1">
        <v>10</v>
      </c>
      <c r="Z70" s="2">
        <v>20</v>
      </c>
      <c r="AA70" s="2">
        <v>30</v>
      </c>
      <c r="AB70" s="2">
        <v>7</v>
      </c>
      <c r="AC70">
        <v>1.0860321793404939</v>
      </c>
      <c r="AD70">
        <v>4.9064250548243402</v>
      </c>
      <c r="AE70">
        <v>5.3564808158031179</v>
      </c>
      <c r="AF70">
        <v>2.12952046851521</v>
      </c>
      <c r="AG70">
        <v>2.9039790894029172</v>
      </c>
      <c r="AH70">
        <v>2.0971897131861059</v>
      </c>
    </row>
    <row r="71" spans="1:34" ht="15" thickBot="1" x14ac:dyDescent="0.35">
      <c r="A71">
        <v>70</v>
      </c>
      <c r="B71" t="s">
        <v>19</v>
      </c>
      <c r="C71" t="s">
        <v>14</v>
      </c>
      <c r="D71">
        <v>0</v>
      </c>
      <c r="E71">
        <v>1</v>
      </c>
      <c r="F71">
        <v>11.850199999999999</v>
      </c>
      <c r="G71">
        <v>119</v>
      </c>
      <c r="H71">
        <v>2</v>
      </c>
      <c r="I71">
        <v>8</v>
      </c>
      <c r="J71">
        <v>28</v>
      </c>
      <c r="K71">
        <v>0</v>
      </c>
      <c r="L71">
        <v>592.79999999999995</v>
      </c>
      <c r="M71">
        <v>642.09</v>
      </c>
      <c r="N71">
        <v>386.654</v>
      </c>
      <c r="O71">
        <v>2500</v>
      </c>
      <c r="P71">
        <v>248.73333333333335</v>
      </c>
      <c r="Q71">
        <v>0.70833333333333337</v>
      </c>
      <c r="R71">
        <v>0.19033333333333333</v>
      </c>
      <c r="S71">
        <f t="shared" si="2"/>
        <v>0</v>
      </c>
      <c r="T71">
        <f t="shared" si="2"/>
        <v>1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 s="1">
        <v>10</v>
      </c>
      <c r="Z71" s="2">
        <v>20</v>
      </c>
      <c r="AA71" s="2">
        <v>30</v>
      </c>
      <c r="AB71" s="3">
        <v>0.5</v>
      </c>
      <c r="AC71">
        <v>3.9267590903162528</v>
      </c>
      <c r="AD71">
        <v>6.6892095266834994</v>
      </c>
      <c r="AE71">
        <v>7.3756264480247102</v>
      </c>
      <c r="AF71">
        <v>4.3624636358909887</v>
      </c>
      <c r="AG71">
        <v>5.743483722451125</v>
      </c>
      <c r="AH71">
        <v>5.1546066305957199</v>
      </c>
    </row>
    <row r="72" spans="1:34" ht="15" thickBot="1" x14ac:dyDescent="0.35">
      <c r="A72">
        <v>71</v>
      </c>
      <c r="B72" t="s">
        <v>19</v>
      </c>
      <c r="C72" t="s">
        <v>14</v>
      </c>
      <c r="D72">
        <v>0</v>
      </c>
      <c r="E72">
        <v>1</v>
      </c>
      <c r="F72">
        <v>11.850199999999999</v>
      </c>
      <c r="G72">
        <v>119</v>
      </c>
      <c r="H72">
        <v>2</v>
      </c>
      <c r="I72">
        <v>8</v>
      </c>
      <c r="J72">
        <v>28</v>
      </c>
      <c r="K72">
        <v>0</v>
      </c>
      <c r="L72">
        <v>592.79999999999995</v>
      </c>
      <c r="M72">
        <v>642.09</v>
      </c>
      <c r="N72">
        <v>386.654</v>
      </c>
      <c r="O72">
        <v>2500</v>
      </c>
      <c r="P72">
        <v>98.88</v>
      </c>
      <c r="Q72">
        <v>0.41599999999999998</v>
      </c>
      <c r="R72">
        <v>0.51447666666666658</v>
      </c>
      <c r="S72">
        <f t="shared" si="2"/>
        <v>0</v>
      </c>
      <c r="T72">
        <f t="shared" si="2"/>
        <v>1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 s="1">
        <v>10</v>
      </c>
      <c r="Z72" s="3">
        <v>1.5</v>
      </c>
      <c r="AA72" s="2">
        <v>30</v>
      </c>
      <c r="AB72" s="2">
        <v>7</v>
      </c>
      <c r="AC72">
        <v>2.732053713094301</v>
      </c>
      <c r="AD72">
        <v>4.7844921759608132</v>
      </c>
      <c r="AE72">
        <v>5.6238757454165311</v>
      </c>
      <c r="AF72">
        <v>2.3633589452586969</v>
      </c>
      <c r="AG72">
        <v>3.7546161772098379</v>
      </c>
      <c r="AH72">
        <v>3.0882761857534171</v>
      </c>
    </row>
    <row r="73" spans="1:34" x14ac:dyDescent="0.3">
      <c r="A73">
        <v>72</v>
      </c>
      <c r="B73" t="s">
        <v>19</v>
      </c>
      <c r="C73" t="s">
        <v>14</v>
      </c>
      <c r="D73">
        <v>0</v>
      </c>
      <c r="E73">
        <v>1</v>
      </c>
      <c r="F73">
        <v>11.850199999999999</v>
      </c>
      <c r="G73">
        <v>119</v>
      </c>
      <c r="H73">
        <v>2</v>
      </c>
      <c r="I73">
        <v>8</v>
      </c>
      <c r="J73">
        <v>28</v>
      </c>
      <c r="K73">
        <v>0</v>
      </c>
      <c r="L73">
        <v>592.79999999999995</v>
      </c>
      <c r="M73">
        <v>642.09</v>
      </c>
      <c r="N73">
        <v>386.654</v>
      </c>
      <c r="O73">
        <v>2500</v>
      </c>
      <c r="P73">
        <v>271.76666666666671</v>
      </c>
      <c r="Q73">
        <v>0.26933333333333337</v>
      </c>
      <c r="R73">
        <v>-4.1100000000000003</v>
      </c>
      <c r="S73">
        <f t="shared" si="2"/>
        <v>0</v>
      </c>
      <c r="T73">
        <f t="shared" si="2"/>
        <v>1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 s="1">
        <v>10</v>
      </c>
      <c r="Z73" s="3">
        <v>1.5</v>
      </c>
      <c r="AA73" s="2">
        <v>30</v>
      </c>
      <c r="AB73" s="3">
        <v>0.5</v>
      </c>
      <c r="AC73">
        <v>3.7434103113431618</v>
      </c>
      <c r="AD73">
        <v>6.5403536629190997</v>
      </c>
      <c r="AE73">
        <v>8.0646689239252858</v>
      </c>
      <c r="AF73">
        <v>3.2678153994519672</v>
      </c>
      <c r="AG73">
        <v>5.816514840456052</v>
      </c>
      <c r="AH73">
        <v>5.1373728391367557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Cheng</dc:creator>
  <cp:lastModifiedBy>Leonardo Cheng</cp:lastModifiedBy>
  <dcterms:created xsi:type="dcterms:W3CDTF">2015-06-05T18:17:20Z</dcterms:created>
  <dcterms:modified xsi:type="dcterms:W3CDTF">2024-08-13T20:25:48Z</dcterms:modified>
</cp:coreProperties>
</file>