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ingHua Li\Desktop\传播动力学模型20230511\代码\"/>
    </mc:Choice>
  </mc:AlternateContent>
  <xr:revisionPtr revIDLastSave="0" documentId="13_ncr:1_{B6E4D872-D1F7-4832-BA5B-117B198A0B8B}" xr6:coauthVersionLast="47" xr6:coauthVersionMax="47" xr10:uidLastSave="{00000000-0000-0000-0000-000000000000}"/>
  <bookViews>
    <workbookView xWindow="1890" yWindow="420" windowWidth="19710" windowHeight="14790" tabRatio="582" xr2:uid="{00000000-000D-0000-FFFF-FFFF00000000}"/>
  </bookViews>
  <sheets>
    <sheet name="1 初始人数&amp;进展参数" sheetId="1" r:id="rId1"/>
    <sheet name="2 无症状感染者比例" sheetId="9" r:id="rId2"/>
    <sheet name="3 死亡率（μ）" sheetId="1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2" i="1"/>
</calcChain>
</file>

<file path=xl/sharedStrings.xml><?xml version="1.0" encoding="utf-8"?>
<sst xmlns="http://schemas.openxmlformats.org/spreadsheetml/2006/main" count="18" uniqueCount="18">
  <si>
    <t>仓室名称</t>
    <phoneticPr fontId="1" type="noConversion"/>
  </si>
  <si>
    <t>仓室顺序</t>
    <phoneticPr fontId="1" type="noConversion"/>
  </si>
  <si>
    <t>初始人口数量</t>
    <phoneticPr fontId="1" type="noConversion"/>
  </si>
  <si>
    <t>考虑治疗或自愈率和时长的综合参数（Gamma）</t>
    <phoneticPr fontId="1" type="noConversion"/>
  </si>
  <si>
    <t>p</t>
    <phoneticPr fontId="1" type="noConversion"/>
  </si>
  <si>
    <t>无症状感染者的进展速度（omega0）</t>
    <phoneticPr fontId="1" type="noConversion"/>
  </si>
  <si>
    <t>易感者(S)</t>
    <phoneticPr fontId="1" type="noConversion"/>
  </si>
  <si>
    <t>潜伏期(E)</t>
  </si>
  <si>
    <t>无症状(A)</t>
    <phoneticPr fontId="1" type="noConversion"/>
  </si>
  <si>
    <t>轻症(L)</t>
  </si>
  <si>
    <t>普通型(I)</t>
  </si>
  <si>
    <t>重症(H)</t>
  </si>
  <si>
    <t>危重症(U)</t>
  </si>
  <si>
    <t>恢复(R)</t>
  </si>
  <si>
    <t>-</t>
    <phoneticPr fontId="1" type="noConversion"/>
  </si>
  <si>
    <t>sum</t>
    <phoneticPr fontId="1" type="noConversion"/>
  </si>
  <si>
    <t>有症状感染者各症状间的进展速度和时间综合参数（omega）</t>
    <phoneticPr fontId="1" type="noConversion"/>
  </si>
  <si>
    <t>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</si>
</sst>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[Red]\(0.0000\)"/>
    <numFmt numFmtId="177" formatCode="0.000000_);[Red]\(0.000000\)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12" zoomScaleNormal="130" workbookViewId="0">
      <selection activeCell="D15" sqref="D15"/>
    </sheetView>
  </sheetViews>
  <sheetFormatPr defaultColWidth="9" defaultRowHeight="14.25" x14ac:dyDescent="0.2"/>
  <cols>
    <col min="1" max="1" width="12.375" style="1" customWidth="1"/>
    <col min="2" max="2" width="9" style="1"/>
    <col min="3" max="3" width="13.625" style="1" customWidth="1"/>
    <col min="4" max="4" width="16" style="1" customWidth="1"/>
    <col min="5" max="5" width="19.625" style="1" customWidth="1"/>
    <col min="6" max="6" width="18.875" style="1" customWidth="1"/>
    <col min="7" max="16384" width="9" style="1"/>
  </cols>
  <sheetData>
    <row r="1" spans="1:6" s="3" customFormat="1" ht="42.75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16</v>
      </c>
      <c r="F1" s="3" t="s">
        <v>3</v>
      </c>
    </row>
    <row r="2" spans="1:6" x14ac:dyDescent="0.2">
      <c r="A2" s="1" t="s">
        <v>6</v>
      </c>
      <c r="B2" s="1">
        <v>1</v>
      </c>
      <c r="C2" s="2">
        <f>C11-SUM(C3:C9)</f>
        <v>9959205</v>
      </c>
      <c r="D2" s="4"/>
      <c r="E2" s="7">
        <v>0</v>
      </c>
      <c r="F2" s="8">
        <v>0</v>
      </c>
    </row>
    <row r="3" spans="1:6" x14ac:dyDescent="0.2">
      <c r="A3" s="1" t="s">
        <v>7</v>
      </c>
      <c r="B3" s="1">
        <v>2</v>
      </c>
      <c r="C3" s="1">
        <v>3</v>
      </c>
      <c r="D3" s="4">
        <f t="shared" ref="D3" si="0">1/3</f>
        <v>0.33333333333333331</v>
      </c>
      <c r="E3" s="6">
        <v>0.33333333333333298</v>
      </c>
      <c r="F3" s="8">
        <v>0</v>
      </c>
    </row>
    <row r="4" spans="1:6" x14ac:dyDescent="0.2">
      <c r="A4" s="1" t="s">
        <v>8</v>
      </c>
      <c r="B4" s="1">
        <v>3</v>
      </c>
      <c r="C4" s="1">
        <v>35046</v>
      </c>
      <c r="E4" s="7">
        <v>0</v>
      </c>
      <c r="F4" s="9">
        <v>0.2</v>
      </c>
    </row>
    <row r="5" spans="1:6" x14ac:dyDescent="0.2">
      <c r="A5" s="1" t="s">
        <v>9</v>
      </c>
      <c r="B5" s="1">
        <v>4</v>
      </c>
      <c r="C5" s="1">
        <v>5674</v>
      </c>
      <c r="D5" s="4"/>
      <c r="E5" s="1">
        <v>1.3141426783479349E-2</v>
      </c>
      <c r="F5" s="1">
        <v>0.19474342928660826</v>
      </c>
    </row>
    <row r="6" spans="1:6" x14ac:dyDescent="0.2">
      <c r="A6" s="1" t="s">
        <v>10</v>
      </c>
      <c r="B6" s="1">
        <v>5</v>
      </c>
      <c r="C6" s="1">
        <v>71</v>
      </c>
      <c r="D6" s="4"/>
      <c r="E6" s="1">
        <v>2.403846153846154E-3</v>
      </c>
      <c r="F6" s="1">
        <v>0.19903846153846155</v>
      </c>
    </row>
    <row r="7" spans="1:6" x14ac:dyDescent="0.2">
      <c r="A7" s="1" t="s">
        <v>11</v>
      </c>
      <c r="B7" s="1">
        <v>6</v>
      </c>
      <c r="C7" s="1">
        <v>1</v>
      </c>
      <c r="D7" s="4"/>
      <c r="E7" s="1">
        <v>3.125E-2</v>
      </c>
      <c r="F7" s="1">
        <v>0.21802325581395349</v>
      </c>
    </row>
    <row r="8" spans="1:6" x14ac:dyDescent="0.2">
      <c r="A8" s="1" t="s">
        <v>12</v>
      </c>
      <c r="B8" s="1">
        <v>7</v>
      </c>
      <c r="C8" s="1">
        <v>0</v>
      </c>
      <c r="D8" s="4"/>
      <c r="E8" s="7">
        <v>0</v>
      </c>
      <c r="F8" s="1">
        <v>0.13857142857142857</v>
      </c>
    </row>
    <row r="9" spans="1:6" x14ac:dyDescent="0.2">
      <c r="A9" s="1" t="s">
        <v>13</v>
      </c>
      <c r="B9" s="1">
        <v>8</v>
      </c>
      <c r="C9" s="1">
        <v>0</v>
      </c>
      <c r="D9" s="4"/>
      <c r="E9" s="7">
        <v>0</v>
      </c>
      <c r="F9" s="8">
        <v>0</v>
      </c>
    </row>
    <row r="10" spans="1:6" x14ac:dyDescent="0.2">
      <c r="D10" s="4"/>
      <c r="E10" s="5"/>
      <c r="F10" s="4"/>
    </row>
    <row r="11" spans="1:6" x14ac:dyDescent="0.2">
      <c r="A11" s="1" t="s">
        <v>15</v>
      </c>
      <c r="B11" s="1" t="s">
        <v>14</v>
      </c>
      <c r="C11" s="2">
        <v>10000000</v>
      </c>
      <c r="D11" s="4"/>
      <c r="E11" s="5"/>
      <c r="F11" s="4"/>
    </row>
    <row r="12" spans="1:6" x14ac:dyDescent="0.2">
      <c r="C12" s="2"/>
      <c r="D12" s="2"/>
      <c r="E12" s="2"/>
    </row>
    <row r="13" spans="1:6" x14ac:dyDescent="0.2">
      <c r="C13" s="2"/>
      <c r="D13" s="2"/>
      <c r="E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E5AC-39B6-419F-9DA0-0832ABF89ECB}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4</v>
      </c>
      <c r="B1">
        <v>0.42762500000000003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37C3-1920-43DE-B6A4-B07711D7AF09}">
  <dimension ref="A1:B1"/>
  <sheetViews>
    <sheetView topLeftCell="A2" workbookViewId="0">
      <selection activeCell="C32" sqref="C31:C32"/>
    </sheetView>
  </sheetViews>
  <sheetFormatPr defaultRowHeight="14.25" x14ac:dyDescent="0.2"/>
  <sheetData>
    <row r="1" spans="1:2" x14ac:dyDescent="0.2">
      <c r="A1" t="s">
        <v>17</v>
      </c>
      <c r="B1" s="1">
        <v>3.7499999999999999E-2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初始人数&amp;进展参数</vt:lpstr>
      <vt:lpstr>2 无症状感染者比例</vt:lpstr>
      <vt:lpstr>3 死亡率（μ）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晚秋</dc:creator>
  <cp:lastModifiedBy>WanQiuIU97</cp:lastModifiedBy>
  <dcterms:created xsi:type="dcterms:W3CDTF">2015-06-05T18:19:34Z</dcterms:created>
  <dcterms:modified xsi:type="dcterms:W3CDTF">2023-06-01T02:50:03Z</dcterms:modified>
</cp:coreProperties>
</file>