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anchej\Documents\Julie\ELISA_IgA\Protocoles\"/>
    </mc:Choice>
  </mc:AlternateContent>
  <bookViews>
    <workbookView xWindow="0" yWindow="0" windowWidth="28800" windowHeight="12180" activeTab="1"/>
  </bookViews>
  <sheets>
    <sheet name="Plaques surnagents" sheetId="2" r:id="rId1"/>
    <sheet name="Proto IgA CBGP_plaques 1 et 10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3" i="1" l="1"/>
  <c r="L112" i="1"/>
  <c r="L111" i="1"/>
  <c r="L110" i="1"/>
  <c r="L109" i="1"/>
  <c r="L108" i="1"/>
  <c r="L107" i="1"/>
  <c r="K107" i="1"/>
  <c r="L106" i="1"/>
  <c r="K106" i="1"/>
  <c r="L102" i="1"/>
  <c r="L101" i="1"/>
  <c r="L100" i="1"/>
  <c r="L99" i="1"/>
  <c r="L98" i="1"/>
  <c r="L97" i="1"/>
  <c r="L96" i="1"/>
  <c r="K96" i="1"/>
  <c r="L95" i="1"/>
  <c r="K95" i="1"/>
  <c r="A81" i="1"/>
  <c r="A104" i="1" s="1"/>
  <c r="H62" i="1"/>
  <c r="H90" i="1" s="1"/>
  <c r="E62" i="1"/>
  <c r="E90" i="1" s="1"/>
  <c r="B62" i="1"/>
  <c r="B90" i="1" s="1"/>
  <c r="H61" i="1"/>
  <c r="H89" i="1" s="1"/>
  <c r="E61" i="1"/>
  <c r="E89" i="1" s="1"/>
  <c r="B61" i="1"/>
  <c r="B89" i="1" s="1"/>
  <c r="H60" i="1"/>
  <c r="H88" i="1" s="1"/>
  <c r="E60" i="1"/>
  <c r="E88" i="1" s="1"/>
  <c r="B60" i="1"/>
  <c r="B88" i="1" s="1"/>
  <c r="B111" i="1" s="1"/>
  <c r="H59" i="1"/>
  <c r="H87" i="1" s="1"/>
  <c r="E59" i="1"/>
  <c r="E87" i="1" s="1"/>
  <c r="B59" i="1"/>
  <c r="B87" i="1" s="1"/>
  <c r="D110" i="1" s="1"/>
  <c r="H58" i="1"/>
  <c r="H86" i="1" s="1"/>
  <c r="E58" i="1"/>
  <c r="E86" i="1" s="1"/>
  <c r="B58" i="1"/>
  <c r="B86" i="1" s="1"/>
  <c r="H57" i="1"/>
  <c r="H85" i="1" s="1"/>
  <c r="I108" i="1" s="1"/>
  <c r="E57" i="1"/>
  <c r="E85" i="1" s="1"/>
  <c r="E108" i="1" s="1"/>
  <c r="B57" i="1"/>
  <c r="B85" i="1" s="1"/>
  <c r="C108" i="1" s="1"/>
  <c r="H56" i="1"/>
  <c r="H84" i="1" s="1"/>
  <c r="E56" i="1"/>
  <c r="E84" i="1" s="1"/>
  <c r="B56" i="1"/>
  <c r="B84" i="1" s="1"/>
  <c r="D107" i="1" s="1"/>
  <c r="H55" i="1"/>
  <c r="H83" i="1" s="1"/>
  <c r="J106" i="1" s="1"/>
  <c r="E55" i="1"/>
  <c r="E83" i="1" s="1"/>
  <c r="B55" i="1"/>
  <c r="B83" i="1" s="1"/>
  <c r="A53" i="1"/>
  <c r="H51" i="1"/>
  <c r="H79" i="1" s="1"/>
  <c r="E51" i="1"/>
  <c r="E79" i="1" s="1"/>
  <c r="E102" i="1" s="1"/>
  <c r="B51" i="1"/>
  <c r="B79" i="1" s="1"/>
  <c r="C102" i="1" s="1"/>
  <c r="H50" i="1"/>
  <c r="H78" i="1" s="1"/>
  <c r="I101" i="1" s="1"/>
  <c r="E50" i="1"/>
  <c r="E78" i="1" s="1"/>
  <c r="E101" i="1" s="1"/>
  <c r="B50" i="1"/>
  <c r="B78" i="1" s="1"/>
  <c r="H49" i="1"/>
  <c r="H77" i="1" s="1"/>
  <c r="E49" i="1"/>
  <c r="E77" i="1" s="1"/>
  <c r="B49" i="1"/>
  <c r="B77" i="1" s="1"/>
  <c r="H48" i="1"/>
  <c r="H76" i="1" s="1"/>
  <c r="J99" i="1" s="1"/>
  <c r="E48" i="1"/>
  <c r="E76" i="1" s="1"/>
  <c r="G99" i="1" s="1"/>
  <c r="B48" i="1"/>
  <c r="B76" i="1" s="1"/>
  <c r="H47" i="1"/>
  <c r="H75" i="1" s="1"/>
  <c r="E47" i="1"/>
  <c r="E75" i="1" s="1"/>
  <c r="E98" i="1" s="1"/>
  <c r="B47" i="1"/>
  <c r="B75" i="1" s="1"/>
  <c r="D98" i="1" s="1"/>
  <c r="H46" i="1"/>
  <c r="H74" i="1" s="1"/>
  <c r="I97" i="1" s="1"/>
  <c r="E46" i="1"/>
  <c r="E74" i="1" s="1"/>
  <c r="G97" i="1" s="1"/>
  <c r="B46" i="1"/>
  <c r="B74" i="1" s="1"/>
  <c r="H45" i="1"/>
  <c r="H73" i="1" s="1"/>
  <c r="E45" i="1"/>
  <c r="E73" i="1" s="1"/>
  <c r="G96" i="1" s="1"/>
  <c r="B45" i="1"/>
  <c r="B73" i="1" s="1"/>
  <c r="H44" i="1"/>
  <c r="H72" i="1" s="1"/>
  <c r="E44" i="1"/>
  <c r="E72" i="1" s="1"/>
  <c r="G95" i="1" s="1"/>
  <c r="B44" i="1"/>
  <c r="B72" i="1" s="1"/>
  <c r="A42" i="1"/>
  <c r="A70" i="1" s="1"/>
  <c r="A93" i="1" s="1"/>
  <c r="F108" i="1" l="1"/>
  <c r="H108" i="1"/>
  <c r="J108" i="1"/>
  <c r="E99" i="1"/>
  <c r="D108" i="1"/>
  <c r="G108" i="1"/>
  <c r="F99" i="1"/>
  <c r="E110" i="1"/>
  <c r="G110" i="1"/>
  <c r="F110" i="1"/>
  <c r="J110" i="1"/>
  <c r="I110" i="1"/>
  <c r="H110" i="1"/>
  <c r="G112" i="1"/>
  <c r="F112" i="1"/>
  <c r="E112" i="1"/>
  <c r="J95" i="1"/>
  <c r="I95" i="1"/>
  <c r="H95" i="1"/>
  <c r="D96" i="1"/>
  <c r="C96" i="1"/>
  <c r="B96" i="1"/>
  <c r="D112" i="1"/>
  <c r="C112" i="1"/>
  <c r="B112" i="1"/>
  <c r="H99" i="1"/>
  <c r="I99" i="1"/>
  <c r="E96" i="1"/>
  <c r="F101" i="1"/>
  <c r="F96" i="1"/>
  <c r="J97" i="1"/>
  <c r="B107" i="1"/>
  <c r="C107" i="1"/>
  <c r="B98" i="1"/>
  <c r="C98" i="1"/>
  <c r="B108" i="1"/>
  <c r="G106" i="1"/>
  <c r="F106" i="1"/>
  <c r="E106" i="1"/>
  <c r="J96" i="1"/>
  <c r="I96" i="1"/>
  <c r="H96" i="1"/>
  <c r="C106" i="1"/>
  <c r="B106" i="1"/>
  <c r="D106" i="1"/>
  <c r="J112" i="1"/>
  <c r="I112" i="1"/>
  <c r="H112" i="1"/>
  <c r="D97" i="1"/>
  <c r="C97" i="1"/>
  <c r="B97" i="1"/>
  <c r="D100" i="1"/>
  <c r="C100" i="1"/>
  <c r="B100" i="1"/>
  <c r="G100" i="1"/>
  <c r="F100" i="1"/>
  <c r="E100" i="1"/>
  <c r="D113" i="1"/>
  <c r="C113" i="1"/>
  <c r="G101" i="1"/>
  <c r="H101" i="1"/>
  <c r="J101" i="1"/>
  <c r="J102" i="1"/>
  <c r="I102" i="1"/>
  <c r="H102" i="1"/>
  <c r="B102" i="1"/>
  <c r="G107" i="1"/>
  <c r="F107" i="1"/>
  <c r="E107" i="1"/>
  <c r="J98" i="1"/>
  <c r="I98" i="1"/>
  <c r="H98" i="1"/>
  <c r="F95" i="1"/>
  <c r="E95" i="1"/>
  <c r="D109" i="1"/>
  <c r="C109" i="1"/>
  <c r="D111" i="1"/>
  <c r="C111" i="1"/>
  <c r="B109" i="1"/>
  <c r="G111" i="1"/>
  <c r="F111" i="1"/>
  <c r="E111" i="1"/>
  <c r="E97" i="1"/>
  <c r="H106" i="1"/>
  <c r="D102" i="1"/>
  <c r="J107" i="1"/>
  <c r="I107" i="1"/>
  <c r="H107" i="1"/>
  <c r="D99" i="1"/>
  <c r="C99" i="1"/>
  <c r="B99" i="1"/>
  <c r="J111" i="1"/>
  <c r="I111" i="1"/>
  <c r="H111" i="1"/>
  <c r="F97" i="1"/>
  <c r="I106" i="1"/>
  <c r="B110" i="1"/>
  <c r="C110" i="1"/>
  <c r="G109" i="1"/>
  <c r="F109" i="1"/>
  <c r="E109" i="1"/>
  <c r="J109" i="1"/>
  <c r="I109" i="1"/>
  <c r="H109" i="1"/>
  <c r="B113" i="1"/>
  <c r="D101" i="1"/>
  <c r="C101" i="1"/>
  <c r="B101" i="1"/>
  <c r="G102" i="1"/>
  <c r="F102" i="1"/>
  <c r="G113" i="1"/>
  <c r="F113" i="1"/>
  <c r="E113" i="1"/>
  <c r="J113" i="1"/>
  <c r="I113" i="1"/>
  <c r="H113" i="1"/>
  <c r="G98" i="1"/>
  <c r="F98" i="1"/>
  <c r="D95" i="1"/>
  <c r="C95" i="1"/>
  <c r="B95" i="1"/>
  <c r="H97" i="1"/>
  <c r="J100" i="1"/>
  <c r="I100" i="1"/>
  <c r="H100" i="1"/>
</calcChain>
</file>

<file path=xl/sharedStrings.xml><?xml version="1.0" encoding="utf-8"?>
<sst xmlns="http://schemas.openxmlformats.org/spreadsheetml/2006/main" count="541" uniqueCount="424">
  <si>
    <t xml:space="preserve">REACTIFS CONSOMMABLES MATERIEL </t>
  </si>
  <si>
    <t>PBS 1X prêt à l'emploi (frigo)</t>
  </si>
  <si>
    <t xml:space="preserve">Plaques ELISA Polysorp </t>
  </si>
  <si>
    <t>PSM2</t>
  </si>
  <si>
    <t>PBS 10 X (à diluer a 1X / frigo)</t>
  </si>
  <si>
    <t>Plaques Dilution grand volume</t>
  </si>
  <si>
    <t>Spectrophotomètre</t>
  </si>
  <si>
    <t>Tween (tp ambiante)</t>
  </si>
  <si>
    <t>Racks plastiques</t>
  </si>
  <si>
    <t>Laveur de plaque</t>
  </si>
  <si>
    <t>TMB (frigo)</t>
  </si>
  <si>
    <t>Falcons 15mL</t>
  </si>
  <si>
    <t>H3PO4 (hotte chimique tp ambiante)</t>
  </si>
  <si>
    <t xml:space="preserve">Pointes </t>
  </si>
  <si>
    <t>Réserver sur planning en ligne = thermomixer + PSM2 
(un thermomixeur par plaque)</t>
  </si>
  <si>
    <t>BSA poudre (temp ambiante)</t>
  </si>
  <si>
    <t>Combitips</t>
  </si>
  <si>
    <t>Anticorps 1 (Goat Anti-Mouse IgA/1mg/mL) -20°C</t>
  </si>
  <si>
    <t>Aliquoter</t>
  </si>
  <si>
    <t>Films aluminium plaque 96</t>
  </si>
  <si>
    <t>Anticorps 2 (Goat Anti-Mouse IgA-HRP/0,5 mg/mL) -20°c</t>
  </si>
  <si>
    <t>Films transparent plaque 96</t>
  </si>
  <si>
    <t>Mouse IgA Standard -20°C</t>
  </si>
  <si>
    <t>Petite poubelle jaune pour PSM2 + sachets ziplocks</t>
  </si>
  <si>
    <t>Pissette Virkon 1%</t>
  </si>
  <si>
    <t>Pinces + virkon</t>
  </si>
  <si>
    <t>Pissette eau osmosée</t>
  </si>
  <si>
    <t>Complete Mini Protease Inhibitor Tablets, Roche</t>
  </si>
  <si>
    <t>tablet 4°C / solution -20°C</t>
  </si>
  <si>
    <t>TUBES DE FECES HOMOGENEISES LE 13,03,2025 et 14.03.2025</t>
  </si>
  <si>
    <t>PLAQUE 1</t>
  </si>
  <si>
    <t>TUBES</t>
  </si>
  <si>
    <t>TUBE</t>
  </si>
  <si>
    <t>NCHA100078_FA-1</t>
  </si>
  <si>
    <t>NCHA100090_FA-1</t>
  </si>
  <si>
    <t>NCHA100099_FA-1</t>
  </si>
  <si>
    <t>NCHA100079_FA-1</t>
  </si>
  <si>
    <t>NCHA100091_FA-1</t>
  </si>
  <si>
    <t>NCHA100101_FA-1</t>
  </si>
  <si>
    <t>NCHA100081_FA-1</t>
  </si>
  <si>
    <t>vide</t>
  </si>
  <si>
    <t>NCHA100102_FA-1</t>
  </si>
  <si>
    <t>NCHA100082_FA-1</t>
  </si>
  <si>
    <t>NCHA100093_FA-1</t>
  </si>
  <si>
    <t>NCHA100103_FA-1</t>
  </si>
  <si>
    <t>NCHA100085_FA-1</t>
  </si>
  <si>
    <t>NCHA100094_FA-1</t>
  </si>
  <si>
    <t>NCHA100106_FA-1</t>
  </si>
  <si>
    <t>NCHA100086_FA-1</t>
  </si>
  <si>
    <t>NCHA100095_FA-1</t>
  </si>
  <si>
    <t>NCHA100107_FA-1</t>
  </si>
  <si>
    <t>NCHA100087_FA-1</t>
  </si>
  <si>
    <t>NCHA100096_FA-1</t>
  </si>
  <si>
    <t>NCHA100108_FA-1</t>
  </si>
  <si>
    <t>NCHA100088_FA-1</t>
  </si>
  <si>
    <t>NCHA100098_FA-1</t>
  </si>
  <si>
    <t>NCHA100109_FA-1</t>
  </si>
  <si>
    <t>PLAQUE 10</t>
  </si>
  <si>
    <t>NCHA100315_FA-1</t>
  </si>
  <si>
    <t>NCHA100323_FA-1</t>
  </si>
  <si>
    <t>NCHA100331_FA-1</t>
  </si>
  <si>
    <t>NCHA100316_FA-1</t>
  </si>
  <si>
    <t>NCHA100324_FA-1</t>
  </si>
  <si>
    <t>NCHA100092_FA-1</t>
  </si>
  <si>
    <t>NCHA100317_FA-1</t>
  </si>
  <si>
    <t>NCHA100325_FA-1</t>
  </si>
  <si>
    <t>NCHA100318_FA-1</t>
  </si>
  <si>
    <t>NCHA100326_FA-1</t>
  </si>
  <si>
    <t>NCHA100319_FA-1</t>
  </si>
  <si>
    <t>NCHA100327_FA-1</t>
  </si>
  <si>
    <t>NCHA100320_FA-1</t>
  </si>
  <si>
    <t>NCHA100328_FA-1</t>
  </si>
  <si>
    <t>NCHA100321_FA-1</t>
  </si>
  <si>
    <t>NCHA100329_FA-1</t>
  </si>
  <si>
    <t>NCHA100322_FA-1</t>
  </si>
  <si>
    <t>NCHA100330_FA-1</t>
  </si>
  <si>
    <t>PLAQUE SURNAGENT FECES / -80°C / plaque PCR/ 13.03.2025 et 14,03,2025</t>
  </si>
  <si>
    <t>PLAQUE DILUTION SURNAGENT ET GAMME STANDARD / -80°C / plaque NUNC</t>
  </si>
  <si>
    <t>S9</t>
  </si>
  <si>
    <t>S1</t>
  </si>
  <si>
    <t>S10</t>
  </si>
  <si>
    <t>S2</t>
  </si>
  <si>
    <t>S3</t>
  </si>
  <si>
    <t>S4</t>
  </si>
  <si>
    <t>NEG ELISA</t>
  </si>
  <si>
    <t>S5</t>
  </si>
  <si>
    <t>S6</t>
  </si>
  <si>
    <t>S7</t>
  </si>
  <si>
    <t>S8</t>
  </si>
  <si>
    <t>PLAQUE ELISA TEST IGA / 17 MARS 2025 / plaque polysorp</t>
  </si>
  <si>
    <t>A</t>
  </si>
  <si>
    <t>S1bis</t>
  </si>
  <si>
    <t>B</t>
  </si>
  <si>
    <t>S2bis</t>
  </si>
  <si>
    <t>C</t>
  </si>
  <si>
    <t>S9bis</t>
  </si>
  <si>
    <t>S3bis</t>
  </si>
  <si>
    <t>D</t>
  </si>
  <si>
    <t>S10bis</t>
  </si>
  <si>
    <t>S4bis</t>
  </si>
  <si>
    <t>E</t>
  </si>
  <si>
    <t>S5bis</t>
  </si>
  <si>
    <t>F</t>
  </si>
  <si>
    <t>S6bis</t>
  </si>
  <si>
    <t>G</t>
  </si>
  <si>
    <t>S7bis</t>
  </si>
  <si>
    <t>H</t>
  </si>
  <si>
    <t>S8 bis</t>
  </si>
  <si>
    <t>Gamme étalon</t>
  </si>
  <si>
    <t>J0 / Préparation des feces / SOUS PSM2</t>
  </si>
  <si>
    <t>Les surnageants de feces peuvent être préparer tous d'un coup en amont du test ELISA et conservés à -80°C en vue d'une utilisation future</t>
  </si>
  <si>
    <t>Allumer PSM2 / décontaminer les surfaces au Virkon 1% + rincer eau osmosée / préparer poubelle jaune + sac ziplock à l'intérieur / pissette virkon + sopalin / pinces + 2 béchers (Virkon/eau osmosée)</t>
  </si>
  <si>
    <t>1/ Annoter puis peser les tubes de 2mL qui contiendront les feces. Noter les poids (balance de précision laverie PTBM)</t>
  </si>
  <si>
    <t>2/ Sous PSM2 : ajouter une crotte/tube et fermer les tubes</t>
  </si>
  <si>
    <t>3/ Peser les tubes contenant les feces et noter les poids (balance de précision laverie PTBM)</t>
  </si>
  <si>
    <t>4/ Ajouter 60µL de de protease inhibitor solution (Complete Mini Protease Inhibitor Tablets, Roche) + billes</t>
  </si>
  <si>
    <t>A reconstituer = 1 tablet + 10mL d'eau MilliQ</t>
  </si>
  <si>
    <t>5/ Laisser reposer 5 min dans le tampon</t>
  </si>
  <si>
    <t>6/ Vortexer et broyer avec des pistons propres</t>
  </si>
  <si>
    <t>7/ Centrifuger pulse à 5000 rpm et vortexer légérement pour déculotter si besoin</t>
  </si>
  <si>
    <t>8/ Incuber 1 heure minimum / temp ambiante avec légère agitation</t>
  </si>
  <si>
    <t xml:space="preserve">9/ Vortexer </t>
  </si>
  <si>
    <t>10/ Centrifuger 12000 rpm / 5 min</t>
  </si>
  <si>
    <t>11/ Prélever le surnageant et le déposer dans une plaque (minimum 20µL) / fermer avec film transparent</t>
  </si>
  <si>
    <t>12/ Stocker la plaque à -80°C</t>
  </si>
  <si>
    <t>J1 / Coating de la plaque avec Anticorps / SUR PAILLASSE</t>
  </si>
  <si>
    <t>1/ Diluer goat anti-mouse IgA (Clinisciences - southern biotech 1040-01 / 1mg/mL) à 2µg/mL dans tampon PBS1X pret à l'emploi</t>
  </si>
  <si>
    <t>DILUTION AC1</t>
  </si>
  <si>
    <t>1 PLAQUE</t>
  </si>
  <si>
    <t>2 PLAQUES</t>
  </si>
  <si>
    <t>DILUTION 1/500 (CF = 2µg/mL)</t>
  </si>
  <si>
    <t>Goat anti mouse IgA (1040-01) 1000µg/mL</t>
  </si>
  <si>
    <t>20µL</t>
  </si>
  <si>
    <t>40µL</t>
  </si>
  <si>
    <t>PBS 1X prêt a l'emploi</t>
  </si>
  <si>
    <t>11mL</t>
  </si>
  <si>
    <t>22mL</t>
  </si>
  <si>
    <t>Bien mélanger aspire refoule + vortex ++</t>
  </si>
  <si>
    <t>2/ Distribuer 100µL/puit dans plaque POLYSORP</t>
  </si>
  <si>
    <t>3/ Fermer avec film aluminium</t>
  </si>
  <si>
    <t>4/  Incuber 1 nuit / 4°C (pas d'agitation)</t>
  </si>
  <si>
    <t>J2 / A PREPARER</t>
  </si>
  <si>
    <t>Virkon 1%</t>
  </si>
  <si>
    <t>pastilles Virkon</t>
  </si>
  <si>
    <t xml:space="preserve">Après dissolution des 2 pastilles, transvaser dans 2 pissettes </t>
  </si>
  <si>
    <t>eau robinet</t>
  </si>
  <si>
    <t>1 litre</t>
  </si>
  <si>
    <t>4°C</t>
  </si>
  <si>
    <t>PBS 1X (dilution du 10X)</t>
  </si>
  <si>
    <t xml:space="preserve">PBS 10X </t>
  </si>
  <si>
    <t>100mL</t>
  </si>
  <si>
    <t>200mL</t>
  </si>
  <si>
    <t>Bien agiter la bouteille en verre</t>
  </si>
  <si>
    <t>Eau osmosée!!!</t>
  </si>
  <si>
    <t>qsp 1L</t>
  </si>
  <si>
    <t>qsp 2L</t>
  </si>
  <si>
    <t>PBS 1X tween 0,1%</t>
  </si>
  <si>
    <t>PBS 1X</t>
  </si>
  <si>
    <t>1L</t>
  </si>
  <si>
    <t>2L</t>
  </si>
  <si>
    <t>ATTENTION tween liquide très visqueux = couper le bout du cone 1000µL</t>
  </si>
  <si>
    <t>Tween 20</t>
  </si>
  <si>
    <t>1mL</t>
  </si>
  <si>
    <t>2mL</t>
  </si>
  <si>
    <t>Bien agiter la bouteille en verre / formation de bulles</t>
  </si>
  <si>
    <t>H3PO4 10,6%</t>
  </si>
  <si>
    <t>temp ambiante</t>
  </si>
  <si>
    <t>H3P04 pur</t>
  </si>
  <si>
    <t>10mL</t>
  </si>
  <si>
    <t>qsp 100mL</t>
  </si>
  <si>
    <t>J2/ Saturer les sites / SOUS PSM2</t>
  </si>
  <si>
    <t>Allumer PSM2 / décontaminer les surfaces au Virkon 1% + rincer eau osmosée / préparer poubelle jaune + sac ziplock à l'intérieur / pissette virkon + sopalin</t>
  </si>
  <si>
    <t>1/ Préparer X mL de PBS1X-tween 0,1%-BSA 4% dans bouteille en verre . Bien agiter</t>
  </si>
  <si>
    <t xml:space="preserve">PBS 1X-tween 0,1% </t>
  </si>
  <si>
    <t>BSA</t>
  </si>
  <si>
    <t>4g</t>
  </si>
  <si>
    <t>8g</t>
  </si>
  <si>
    <t>Agiter fortement la bouteille</t>
  </si>
  <si>
    <t>2/ Mettre en route le laveur de plaque selon la procédure et amorcer (prime) plusieurs fois si nécessaire (utiliser seringue pour amorcer si besoin) + Lancer un rinçage eau osmosée</t>
  </si>
  <si>
    <r>
      <t xml:space="preserve">3/ Lancer sur le laveur de plaque : programme </t>
    </r>
    <r>
      <rPr>
        <b/>
        <sz val="11"/>
        <color indexed="64"/>
        <rFont val="Calibri"/>
      </rPr>
      <t>2 lavage</t>
    </r>
    <r>
      <rPr>
        <sz val="11"/>
        <color indexed="64"/>
        <rFont val="Calibri"/>
      </rPr>
      <t>s successifs de la plaque avec PBS 1X tween 0,1% / rinse entre 2 plaques</t>
    </r>
  </si>
  <si>
    <t>4/ Ajouter 100µL/puit de solution PBS1X-tween 0,1%-BSA 4%</t>
  </si>
  <si>
    <t>5/ Fermer avec film alu</t>
  </si>
  <si>
    <t>6/ Incuber 1 heure 30 / 37°C (thermomixer)</t>
  </si>
  <si>
    <t>J2/ Fixation AG feces / SOUS PSM2</t>
  </si>
  <si>
    <r>
      <t xml:space="preserve">1/ Lancer sur le laveur de plaque : programme </t>
    </r>
    <r>
      <rPr>
        <b/>
        <sz val="11"/>
        <color indexed="64"/>
        <rFont val="Calibri"/>
      </rPr>
      <t>2 lavage</t>
    </r>
    <r>
      <rPr>
        <sz val="11"/>
        <color indexed="64"/>
        <rFont val="Calibri"/>
      </rPr>
      <t>s successifs de la plaque avec PBS 1X tween 0,1% / rinse entre 2 plaques</t>
    </r>
  </si>
  <si>
    <t>2/ Centrifuger pulse les plaques de surnageant à 3000g (stockées à -80°C)</t>
  </si>
  <si>
    <r>
      <t xml:space="preserve">3/ Dans une plaque de dilution NUNC = distribuer </t>
    </r>
    <r>
      <rPr>
        <b/>
        <sz val="11"/>
        <color theme="1"/>
        <rFont val="Calibri"/>
        <scheme val="minor"/>
      </rPr>
      <t>260µL/puit</t>
    </r>
    <r>
      <rPr>
        <sz val="11"/>
        <color theme="1"/>
        <rFont val="Calibri"/>
        <scheme val="minor"/>
      </rPr>
      <t xml:space="preserve"> de PBS1X-tween 0,1%-BSA 4% </t>
    </r>
    <r>
      <rPr>
        <b/>
        <sz val="11"/>
        <color theme="1"/>
        <rFont val="Calibri"/>
        <scheme val="minor"/>
      </rPr>
      <t>DANS LES PUITS ECHANTILLONS</t>
    </r>
    <r>
      <rPr>
        <sz val="11"/>
        <color theme="1"/>
        <rFont val="Calibri"/>
        <scheme val="minor"/>
      </rPr>
      <t xml:space="preserve"> et</t>
    </r>
    <r>
      <rPr>
        <b/>
        <sz val="11"/>
        <color theme="1"/>
        <rFont val="Calibri"/>
        <scheme val="minor"/>
      </rPr>
      <t xml:space="preserve"> 170µL DANS LES PUITS GAMME STANDARD</t>
    </r>
  </si>
  <si>
    <t>4/ Ajouter 15µL/puit de surnageant de feces (=dilution 1/20)</t>
  </si>
  <si>
    <t>5/ Diluer la gamme standard IgA standard (50ng/mL) en 8 points de dilution 1/2 (200µL + 200µL)</t>
  </si>
  <si>
    <t>C° (ng/mL)</t>
  </si>
  <si>
    <t>V PBStweenBSA</t>
  </si>
  <si>
    <t>V final</t>
  </si>
  <si>
    <r>
      <t>Solution mère                          170</t>
    </r>
    <r>
      <rPr>
        <b/>
        <sz val="11"/>
        <color theme="1"/>
        <rFont val="Calibri"/>
        <scheme val="minor"/>
      </rPr>
      <t>µL</t>
    </r>
  </si>
  <si>
    <t>Attention = être très précis dans les volumes (pas de gouttes)</t>
  </si>
  <si>
    <t>6/ Transferer 80µL/puit de la plaque de dilution EN TRIPLICATS POUR LES ECHANTILLONS et EN DUPLIAUQTS POUR LA GAMME STANDARD sur la plaque ELISA</t>
  </si>
  <si>
    <t>4/ Incuber 2 heures 30 / 20°C thermomixers temp ambiante</t>
  </si>
  <si>
    <t>J2/ Anticorps secondaires</t>
  </si>
  <si>
    <r>
      <t>1/ Lancer sur le laveur de plaque : programme 4</t>
    </r>
    <r>
      <rPr>
        <b/>
        <sz val="11"/>
        <color indexed="64"/>
        <rFont val="Calibri"/>
      </rPr>
      <t xml:space="preserve"> lavage</t>
    </r>
    <r>
      <rPr>
        <sz val="11"/>
        <color indexed="64"/>
        <rFont val="Calibri"/>
      </rPr>
      <t>s successifs de la plaque avec PBS 1X tween 0,1% / rinse entre 2 plaques</t>
    </r>
  </si>
  <si>
    <t>2/ Diluer goat anti-mouse IgA-HRP (Clinisciences - southern biotech 1040-05) dans tampon PBS tween BSA</t>
  </si>
  <si>
    <t>DILUTION 1/1000 (CF = 0,5 µg/mL)</t>
  </si>
  <si>
    <t>PBS1X-tween 0,1%-BSA 4%</t>
  </si>
  <si>
    <t>11µL</t>
  </si>
  <si>
    <t>22µL</t>
  </si>
  <si>
    <t>Goat Anti-Mouse IgA-HRP (500 µg/mL)</t>
  </si>
  <si>
    <t>Bien mélangé aspire refoule + vortex ++</t>
  </si>
  <si>
    <t>3/ Distribuer 100µL/puit</t>
  </si>
  <si>
    <t>4/ Fermer avec film alu</t>
  </si>
  <si>
    <t>5/ Incuber 1 heure / 20°C thermomixer</t>
  </si>
  <si>
    <t>SORTIR LE TMB A TEMPERATURE AMBIANTE</t>
  </si>
  <si>
    <t>J2/ Révélation</t>
  </si>
  <si>
    <t>2/ Ajouter 100 µL/puit de TMB afin de détecter l'activité de la peroxydase (multicanaux avec rack propre)</t>
  </si>
  <si>
    <t>3/ Incuber dans le noir pendant 7 min</t>
  </si>
  <si>
    <t xml:space="preserve">POSITIF = BLEU </t>
  </si>
  <si>
    <t>Vérifier couleur avec feuille blanche en dessous</t>
  </si>
  <si>
    <t>NEG = Bruit de fond devient BLEU</t>
  </si>
  <si>
    <t>PUIT VIDE = BLANC</t>
  </si>
  <si>
    <t>4/ Stopper la réaction avec 100 µL d'H3PO4 10,6% (multicanaux avec rack propre)</t>
  </si>
  <si>
    <t>POSITIF = JAUNE</t>
  </si>
  <si>
    <t>NEG = Bruit de fond devient JAUNE</t>
  </si>
  <si>
    <t>5/ Lire la DO à 450 nm + 570nm à l'aide du lecteur de plaques / ATTENTION 570nm pas possible sur spectro remplacé par 620nm (filtre dispo)</t>
  </si>
  <si>
    <t>6/ Déduire la DO corrigée</t>
  </si>
  <si>
    <t xml:space="preserve">7/ Calcul quantification absolu avec la gamme </t>
  </si>
  <si>
    <t xml:space="preserve">PROTOCOLE ELISA sandwich - dosage IgA à partir de feces - 17.03.2025 et 18.03.2025 </t>
  </si>
  <si>
    <t>PROTOCOLE ELISA sandwich - dosage IgA à partir de feces</t>
  </si>
  <si>
    <t>PLAQUE 2</t>
  </si>
  <si>
    <t>NCHA100110_FA-1</t>
  </si>
  <si>
    <t>NCHA100122_FA-1</t>
  </si>
  <si>
    <t>NCHA100130_FA-1</t>
  </si>
  <si>
    <t>NCHA100113_FA-1</t>
  </si>
  <si>
    <t>NCHA100123_FA-1</t>
  </si>
  <si>
    <t>NCHA100133_FA-1</t>
  </si>
  <si>
    <t>NCHA100114_FA-1</t>
  </si>
  <si>
    <t>NCHA100124_FA-1</t>
  </si>
  <si>
    <t>NCHA100134_FA-1</t>
  </si>
  <si>
    <t>NCHA100116_FA-1</t>
  </si>
  <si>
    <t>NCHA100125_FA-1</t>
  </si>
  <si>
    <t>NCHA100135_FA-1</t>
  </si>
  <si>
    <t>NCHA100117_FA-1</t>
  </si>
  <si>
    <t>NCHA100126_FA-1</t>
  </si>
  <si>
    <t>NCHA100136_FA-1</t>
  </si>
  <si>
    <t>NCHA100118_FA-1</t>
  </si>
  <si>
    <t>NCHA100127_FA-1</t>
  </si>
  <si>
    <t>NCHA100137_FA-1</t>
  </si>
  <si>
    <t>NCHA100119_FA-1</t>
  </si>
  <si>
    <t>NCHA100128_FA-1</t>
  </si>
  <si>
    <t>NCHA100139_FA-1</t>
  </si>
  <si>
    <t>NCHA100120_FA-1</t>
  </si>
  <si>
    <t>NCHA100129_FA-1</t>
  </si>
  <si>
    <t>NCHA100140_FA-1</t>
  </si>
  <si>
    <t>PLAQUE 3</t>
  </si>
  <si>
    <t>NCHA100141_FA-1</t>
  </si>
  <si>
    <t>NCHA100151_FA-1</t>
  </si>
  <si>
    <t>NCHA100159_FA-1</t>
  </si>
  <si>
    <t>NCHA100142_FA-1</t>
  </si>
  <si>
    <t>NCHA100152_FA-1</t>
  </si>
  <si>
    <t>NCHA100160_FA-1</t>
  </si>
  <si>
    <t>NCHA100143_FA-1</t>
  </si>
  <si>
    <t>NCHA100153_FA-1</t>
  </si>
  <si>
    <t>NCHA100161_FA-1</t>
  </si>
  <si>
    <t>NCHA100144_FA-1</t>
  </si>
  <si>
    <t>NCHA100154_FA-1</t>
  </si>
  <si>
    <t>NCHA100162_FA-1</t>
  </si>
  <si>
    <t>NCHA100145_FA-1</t>
  </si>
  <si>
    <t>NCHA100155_FA-1</t>
  </si>
  <si>
    <t>NCHA100163_FA-1</t>
  </si>
  <si>
    <t>NCHA100147_FA-1</t>
  </si>
  <si>
    <t>NCHA100156_FA-1</t>
  </si>
  <si>
    <t>NCHA100164_FA-1</t>
  </si>
  <si>
    <t>NCHA100148_FA-1</t>
  </si>
  <si>
    <t>NCHA100157_FA-1</t>
  </si>
  <si>
    <t>NCHA100165_FA-1</t>
  </si>
  <si>
    <t>NCHA100150_FA-1</t>
  </si>
  <si>
    <t>NCHA100158_FA-1</t>
  </si>
  <si>
    <t>NCHA100166_FA-1</t>
  </si>
  <si>
    <t>PLAQUE 4</t>
  </si>
  <si>
    <t>NCHA100167_FA-1</t>
  </si>
  <si>
    <t>NCHA100175_FA-1</t>
  </si>
  <si>
    <t>NCHA100183_FA-1</t>
  </si>
  <si>
    <t>NCHA100168_FA-1</t>
  </si>
  <si>
    <t>NCHA100176_FA-1</t>
  </si>
  <si>
    <t>NCHA100184_FA-1</t>
  </si>
  <si>
    <t>NCHA100169_FA-1</t>
  </si>
  <si>
    <t>NCHA100177_FA-1</t>
  </si>
  <si>
    <t>NCHA100185_FA-1</t>
  </si>
  <si>
    <t>NCHA100170_FA-1</t>
  </si>
  <si>
    <t>NCHA100178_FA-1</t>
  </si>
  <si>
    <t>NCHA100186_FA-1</t>
  </si>
  <si>
    <t>NCHA100171_FA-1</t>
  </si>
  <si>
    <t>NCHA100179_FA-1</t>
  </si>
  <si>
    <t>NCHA100187_FA-1</t>
  </si>
  <si>
    <t>NCHA100172_FA-1</t>
  </si>
  <si>
    <t>NCHA100180_FA-1</t>
  </si>
  <si>
    <t>NCHA100188_FA-1</t>
  </si>
  <si>
    <t>NCHA100173_FA-1</t>
  </si>
  <si>
    <t>NCHA100181_FA-1</t>
  </si>
  <si>
    <t>NCHA100189_FA-1</t>
  </si>
  <si>
    <t>NCHA100174_FA-1</t>
  </si>
  <si>
    <t>NCHA100182_FA-1</t>
  </si>
  <si>
    <t>NCHA100190_FA-1</t>
  </si>
  <si>
    <t>PLAQUE 5</t>
  </si>
  <si>
    <t>NCHA100191_FA-1</t>
  </si>
  <si>
    <t>NCHA100199_FA-1</t>
  </si>
  <si>
    <t>NCHA100207_FA-1</t>
  </si>
  <si>
    <t>NCHA100192_FA-1</t>
  </si>
  <si>
    <t>NCHA100200_FA-1</t>
  </si>
  <si>
    <t>NCHA100208_FA-1</t>
  </si>
  <si>
    <t>NCHA100193_FA-1</t>
  </si>
  <si>
    <t>NCHA100201_FA-1</t>
  </si>
  <si>
    <t>NCHA100209_FA-1</t>
  </si>
  <si>
    <t>NCHA100194_FA-1</t>
  </si>
  <si>
    <t>NCHA100202_FA-1</t>
  </si>
  <si>
    <t>NCHA100210_FA-1</t>
  </si>
  <si>
    <t>NCHA100195_FA-1</t>
  </si>
  <si>
    <t>NCHA100203_FA-1</t>
  </si>
  <si>
    <t>NCHA100211_FA-1</t>
  </si>
  <si>
    <t>NCHA100196_FA-1</t>
  </si>
  <si>
    <t>NCHA100204_FA-1</t>
  </si>
  <si>
    <t>NCHA100212_FA-1</t>
  </si>
  <si>
    <t>NCHA100197_FA-1</t>
  </si>
  <si>
    <t>NCHA100205_FA-1</t>
  </si>
  <si>
    <t>NCHA100213_FA-1</t>
  </si>
  <si>
    <t>NCHA100198_FA-1</t>
  </si>
  <si>
    <t>NCHA100206_FA-1</t>
  </si>
  <si>
    <t>NCHA100214_FA-1</t>
  </si>
  <si>
    <t>PLAQUE 6</t>
  </si>
  <si>
    <t>NCHA100215_FA-1</t>
  </si>
  <si>
    <t>NCHA100223_FA-1</t>
  </si>
  <si>
    <t>NCHA100231_FA-1</t>
  </si>
  <si>
    <t>NCHA100216_FA-1</t>
  </si>
  <si>
    <t>NCHA100224_FA-1</t>
  </si>
  <si>
    <t>NCHA100232_FA-1</t>
  </si>
  <si>
    <t>NCHA100217_FA-1</t>
  </si>
  <si>
    <t>NCHA100225_FA-1</t>
  </si>
  <si>
    <t>NCHA100233_FA-1</t>
  </si>
  <si>
    <t>NCHA100218_FA-1</t>
  </si>
  <si>
    <t>NCHA100226_FA-1</t>
  </si>
  <si>
    <t>NCHA100234_FA-1</t>
  </si>
  <si>
    <t>NCHA100219_FA-1</t>
  </si>
  <si>
    <t>NCHA100227_FA-1</t>
  </si>
  <si>
    <t>NCHA100235_FA-1</t>
  </si>
  <si>
    <t>NCHA100220_FA-1</t>
  </si>
  <si>
    <t>NCHA100228_FA-1</t>
  </si>
  <si>
    <t>NCHA100236_FA-1</t>
  </si>
  <si>
    <t>NCHA100221_FA-1</t>
  </si>
  <si>
    <t>NCHA100229_FA-1</t>
  </si>
  <si>
    <t>NCHA100237_FA-1</t>
  </si>
  <si>
    <t>NCHA100222_FA-1</t>
  </si>
  <si>
    <t>NCHA100230_FA-1</t>
  </si>
  <si>
    <t>NCHA100238_FA-1</t>
  </si>
  <si>
    <t>PLAQUE 7</t>
  </si>
  <si>
    <t>NCHA100239_FA-1</t>
  </si>
  <si>
    <t>NCHA100247_FA-1</t>
  </si>
  <si>
    <t>NCHA100255_FA-1</t>
  </si>
  <si>
    <t>NCHA100240_FA-1</t>
  </si>
  <si>
    <t>NCHA100248_FA-1</t>
  </si>
  <si>
    <t>NCHA100256_FA-1</t>
  </si>
  <si>
    <t>NCHA100241_FA-1</t>
  </si>
  <si>
    <t>NCHA100249_FA-1</t>
  </si>
  <si>
    <t>NCHA100257_FA-1</t>
  </si>
  <si>
    <t>NCHA100242_FA-1</t>
  </si>
  <si>
    <t>NCHA100250_FA-1</t>
  </si>
  <si>
    <t>NCHA100258_FA-1</t>
  </si>
  <si>
    <t>NCHA100243_FA-1</t>
  </si>
  <si>
    <t>NCHA100251_FA-1</t>
  </si>
  <si>
    <t>NCHA100259_FA-1</t>
  </si>
  <si>
    <t>NCHA100244_FA-1</t>
  </si>
  <si>
    <t>NCHA100252_FA-1</t>
  </si>
  <si>
    <t>NCHA100260_FA-1</t>
  </si>
  <si>
    <t>NCHA100245_FA-1</t>
  </si>
  <si>
    <t>NCHA100253_FA-1</t>
  </si>
  <si>
    <t>NCHA100261_FA-1</t>
  </si>
  <si>
    <t>NCHA100246_FA-1</t>
  </si>
  <si>
    <t>NCHA100254_FA-1</t>
  </si>
  <si>
    <t>NCHA100262_FA-1</t>
  </si>
  <si>
    <t>PLAQUE 8</t>
  </si>
  <si>
    <t>NCHA100263_FA-1</t>
  </si>
  <si>
    <t>NCHA100271_FA-1</t>
  </si>
  <si>
    <t>NCHA100279_FA-1</t>
  </si>
  <si>
    <t>NCHA100264_FA-1</t>
  </si>
  <si>
    <t>NCHA100272_FA-1</t>
  </si>
  <si>
    <t>NCHA100280_FA-1</t>
  </si>
  <si>
    <t>NCHA100265_FA-1</t>
  </si>
  <si>
    <t>NCHA100273_FA-1</t>
  </si>
  <si>
    <t>NCHA100281_FA-1</t>
  </si>
  <si>
    <t>NCHA100266_FA-1</t>
  </si>
  <si>
    <t>NCHA100274_FA-1</t>
  </si>
  <si>
    <t>NCHA100283_FA-1</t>
  </si>
  <si>
    <t>NCHA100267_FA-1</t>
  </si>
  <si>
    <t>NCHA100275_FA-1</t>
  </si>
  <si>
    <t>NCHA100284_FA-1</t>
  </si>
  <si>
    <t>NCHA100268_FA-1</t>
  </si>
  <si>
    <t>NCHA100276_FA-1</t>
  </si>
  <si>
    <t>NCHA100285_FA-1</t>
  </si>
  <si>
    <t>NCHA100269_FA-1</t>
  </si>
  <si>
    <t>NCHA100277_FA-1</t>
  </si>
  <si>
    <t>NCHA100286_FA-1</t>
  </si>
  <si>
    <t>NCHA100270_FA-1</t>
  </si>
  <si>
    <t>NCHA100278_FA-1</t>
  </si>
  <si>
    <t>NCHA100287_FA-1</t>
  </si>
  <si>
    <t>PLAQUE 9</t>
  </si>
  <si>
    <t>NCHA100290_FA-1</t>
  </si>
  <si>
    <t>NCHA100298_FA-1</t>
  </si>
  <si>
    <t>NCHA100307_FA-1</t>
  </si>
  <si>
    <t>NCHA100291_FA-1</t>
  </si>
  <si>
    <t>NCHA100299_FA-1</t>
  </si>
  <si>
    <t>NCHA100308_FA-1</t>
  </si>
  <si>
    <t>NCHA100292_FA-1</t>
  </si>
  <si>
    <t>NCHA100300_FA-1</t>
  </si>
  <si>
    <t>NCHA100309_FA-1</t>
  </si>
  <si>
    <t>NCHA100293_FA-1</t>
  </si>
  <si>
    <t>NCHA100301_FA-1</t>
  </si>
  <si>
    <t>NCHA100310_FA-1</t>
  </si>
  <si>
    <t>NCHA100294_FA-1</t>
  </si>
  <si>
    <t>NCHA100302_FA-1</t>
  </si>
  <si>
    <t>NCHA100311_FA-1</t>
  </si>
  <si>
    <t>NCHA100295_FA-1</t>
  </si>
  <si>
    <t>NCHA100303_FA-1</t>
  </si>
  <si>
    <t>NCHA100312_FA-1</t>
  </si>
  <si>
    <t>NCHA100296_FA-1</t>
  </si>
  <si>
    <t>NCHA100304_FA-1</t>
  </si>
  <si>
    <t>NCHA100313_FA-1</t>
  </si>
  <si>
    <t>NCHA100297_FA-1</t>
  </si>
  <si>
    <t>NCHA100306_FA-1</t>
  </si>
  <si>
    <t>NCHA100314_FA-1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</si>
</sst>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scheme val="minor"/>
    </font>
    <font>
      <b/>
      <sz val="14"/>
      <color theme="1"/>
      <name val="Calibri"/>
      <scheme val="minor"/>
    </font>
    <font>
      <b/>
      <sz val="11"/>
      <color theme="1"/>
      <name val="Calibri"/>
      <scheme val="minor"/>
    </font>
    <font>
      <sz val="11"/>
      <color indexed="64"/>
      <name val="Calibri"/>
    </font>
    <font>
      <b/>
      <sz val="14"/>
      <color theme="1"/>
      <name val="Arial"/>
    </font>
    <font>
      <b/>
      <sz val="11"/>
      <color rgb="FF00B050"/>
      <name val="Calibri"/>
    </font>
    <font>
      <sz val="11"/>
      <color theme="1"/>
      <name val="Calibri"/>
    </font>
    <font>
      <b/>
      <sz val="12"/>
      <color indexed="2"/>
      <name val="Calibri"/>
    </font>
    <font>
      <b/>
      <sz val="12"/>
      <color theme="1"/>
      <name val="Calibri"/>
      <scheme val="minor"/>
    </font>
    <font>
      <b/>
      <sz val="12"/>
      <color theme="1"/>
      <name val="Calibri"/>
    </font>
    <font>
      <b/>
      <sz val="12"/>
      <color indexed="64"/>
      <name val="Calibri"/>
    </font>
    <font>
      <b/>
      <sz val="12"/>
      <color theme="1"/>
      <name val="Calibri"/>
      <family val="2"/>
      <scheme val="minor"/>
    </font>
    <font>
      <b/>
      <sz val="12"/>
      <color indexed="64"/>
      <name val="Calibri"/>
      <family val="2"/>
    </font>
    <font>
      <b/>
      <sz val="11"/>
      <color indexed="64"/>
      <name val="Calibri"/>
    </font>
    <font>
      <sz val="10"/>
      <color theme="1"/>
      <name val="Arial"/>
    </font>
    <font>
      <b/>
      <sz val="14"/>
      <color rgb="FFC0504D"/>
      <name val="Calibri"/>
    </font>
    <font>
      <b/>
      <sz val="11"/>
      <name val="Calibri"/>
      <scheme val="minor"/>
    </font>
    <font>
      <sz val="12"/>
      <color indexed="64"/>
      <name val="Calibri"/>
    </font>
    <font>
      <sz val="11"/>
      <color indexed="2"/>
      <name val="Calibri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4.9989318521683403E-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5"/>
      </patternFill>
    </fill>
    <fill>
      <patternFill patternType="solid">
        <fgColor indexed="5"/>
      </patternFill>
    </fill>
    <fill>
      <patternFill patternType="solid">
        <fgColor theme="0" tint="-0.14999847407452621"/>
        <bgColor indexed="65"/>
      </patternFill>
    </fill>
    <fill>
      <patternFill patternType="solid">
        <fgColor theme="3" tint="0.59999389629810485"/>
        <bgColor indexed="65"/>
      </patternFill>
    </fill>
    <fill>
      <patternFill patternType="solid">
        <fgColor indexed="43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2" fillId="0" borderId="0"/>
  </cellStyleXfs>
  <cellXfs count="115">
    <xf numFmtId="0" fontId="0" fillId="0" borderId="0" xfId="0"/>
    <xf numFmtId="0" fontId="3" fillId="0" borderId="0" xfId="0" applyFont="1"/>
    <xf numFmtId="0" fontId="4" fillId="3" borderId="0" xfId="0" applyFont="1" applyFill="1"/>
    <xf numFmtId="0" fontId="0" fillId="3" borderId="0" xfId="0" applyFill="1"/>
    <xf numFmtId="0" fontId="5" fillId="0" borderId="0" xfId="1"/>
    <xf numFmtId="0" fontId="6" fillId="0" borderId="0" xfId="2" applyFont="1" applyAlignment="1">
      <alignment vertical="center" wrapText="1"/>
    </xf>
    <xf numFmtId="0" fontId="7" fillId="0" borderId="0" xfId="1" applyFont="1"/>
    <xf numFmtId="0" fontId="8" fillId="0" borderId="0" xfId="1" applyFont="1"/>
    <xf numFmtId="0" fontId="5" fillId="0" borderId="0" xfId="1" applyAlignment="1">
      <alignment vertical="center" wrapText="1"/>
    </xf>
    <xf numFmtId="0" fontId="10" fillId="13" borderId="4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0" xfId="0" applyFill="1"/>
    <xf numFmtId="0" fontId="11" fillId="0" borderId="4" xfId="1" applyFont="1" applyBorder="1" applyAlignment="1">
      <alignment horizontal="center"/>
    </xf>
    <xf numFmtId="0" fontId="12" fillId="0" borderId="4" xfId="1" applyFont="1" applyBorder="1" applyAlignment="1">
      <alignment horizontal="center"/>
    </xf>
    <xf numFmtId="0" fontId="0" fillId="14" borderId="4" xfId="0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0" fillId="15" borderId="4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5" fillId="0" borderId="4" xfId="1" applyBorder="1" applyAlignment="1">
      <alignment horizontal="center"/>
    </xf>
    <xf numFmtId="0" fontId="0" fillId="0" borderId="5" xfId="0" applyBorder="1"/>
    <xf numFmtId="0" fontId="13" fillId="13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8" borderId="4" xfId="0" applyFill="1" applyBorder="1"/>
    <xf numFmtId="0" fontId="0" fillId="10" borderId="4" xfId="0" applyFill="1" applyBorder="1"/>
    <xf numFmtId="0" fontId="0" fillId="9" borderId="4" xfId="0" applyFill="1" applyBorder="1"/>
    <xf numFmtId="0" fontId="11" fillId="0" borderId="0" xfId="1" applyFont="1" applyFill="1" applyBorder="1" applyAlignment="1">
      <alignment horizontal="center"/>
    </xf>
    <xf numFmtId="0" fontId="0" fillId="0" borderId="0" xfId="0" applyFill="1" applyBorder="1"/>
    <xf numFmtId="0" fontId="5" fillId="0" borderId="0" xfId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2" fillId="0" borderId="0" xfId="1" applyFont="1" applyFill="1" applyBorder="1" applyAlignment="1">
      <alignment horizontal="center"/>
    </xf>
    <xf numFmtId="0" fontId="12" fillId="0" borderId="7" xfId="1" applyFont="1" applyBorder="1" applyAlignment="1">
      <alignment horizontal="center"/>
    </xf>
    <xf numFmtId="0" fontId="11" fillId="0" borderId="8" xfId="1" applyFont="1" applyBorder="1" applyAlignment="1">
      <alignment horizontal="center"/>
    </xf>
    <xf numFmtId="0" fontId="14" fillId="0" borderId="4" xfId="1" applyFont="1" applyBorder="1" applyAlignment="1">
      <alignment horizontal="center"/>
    </xf>
    <xf numFmtId="0" fontId="11" fillId="0" borderId="0" xfId="1" applyFont="1" applyAlignment="1">
      <alignment horizontal="center"/>
    </xf>
    <xf numFmtId="0" fontId="12" fillId="0" borderId="0" xfId="1" applyFont="1" applyAlignment="1">
      <alignment horizontal="center"/>
    </xf>
    <xf numFmtId="0" fontId="10" fillId="11" borderId="0" xfId="0" applyFont="1" applyFill="1"/>
    <xf numFmtId="0" fontId="0" fillId="11" borderId="0" xfId="0" applyFill="1"/>
    <xf numFmtId="0" fontId="10" fillId="3" borderId="0" xfId="0" applyFont="1" applyFill="1"/>
    <xf numFmtId="0" fontId="15" fillId="0" borderId="4" xfId="1" applyFont="1" applyBorder="1" applyAlignment="1">
      <alignment horizontal="center"/>
    </xf>
    <xf numFmtId="0" fontId="15" fillId="18" borderId="4" xfId="1" applyFont="1" applyFill="1" applyBorder="1" applyAlignment="1">
      <alignment horizontal="center"/>
    </xf>
    <xf numFmtId="0" fontId="15" fillId="0" borderId="10" xfId="1" applyFont="1" applyBorder="1" applyAlignment="1">
      <alignment horizontal="center"/>
    </xf>
    <xf numFmtId="0" fontId="5" fillId="0" borderId="11" xfId="1" applyBorder="1" applyAlignment="1">
      <alignment horizontal="center"/>
    </xf>
    <xf numFmtId="0" fontId="15" fillId="18" borderId="11" xfId="1" applyFont="1" applyFill="1" applyBorder="1" applyAlignment="1">
      <alignment horizontal="center"/>
    </xf>
    <xf numFmtId="0" fontId="5" fillId="0" borderId="8" xfId="1" applyBorder="1" applyAlignment="1">
      <alignment horizontal="center"/>
    </xf>
    <xf numFmtId="0" fontId="15" fillId="18" borderId="8" xfId="1" applyFont="1" applyFill="1" applyBorder="1" applyAlignment="1">
      <alignment horizontal="center"/>
    </xf>
    <xf numFmtId="0" fontId="5" fillId="0" borderId="0" xfId="1" applyAlignment="1">
      <alignment horizontal="center"/>
    </xf>
    <xf numFmtId="0" fontId="15" fillId="0" borderId="0" xfId="1" applyFont="1" applyAlignment="1">
      <alignment horizontal="center"/>
    </xf>
    <xf numFmtId="0" fontId="15" fillId="0" borderId="0" xfId="1" applyFont="1" applyAlignment="1">
      <alignment horizontal="center" vertical="center" wrapText="1"/>
    </xf>
    <xf numFmtId="0" fontId="5" fillId="3" borderId="0" xfId="1" applyFill="1"/>
    <xf numFmtId="0" fontId="5" fillId="3" borderId="0" xfId="1" applyFill="1" applyAlignment="1">
      <alignment vertical="center" wrapText="1"/>
    </xf>
    <xf numFmtId="0" fontId="16" fillId="3" borderId="0" xfId="2" applyFont="1" applyFill="1" applyAlignment="1">
      <alignment horizontal="left"/>
    </xf>
    <xf numFmtId="0" fontId="16" fillId="0" borderId="0" xfId="2" applyFont="1" applyAlignment="1">
      <alignment horizontal="left"/>
    </xf>
    <xf numFmtId="0" fontId="5" fillId="0" borderId="4" xfId="1" applyBorder="1"/>
    <xf numFmtId="0" fontId="15" fillId="0" borderId="4" xfId="1" applyFont="1" applyBorder="1" applyAlignment="1">
      <alignment horizontal="left"/>
    </xf>
    <xf numFmtId="0" fontId="5" fillId="18" borderId="4" xfId="1" applyFill="1" applyBorder="1" applyAlignment="1">
      <alignment horizontal="center"/>
    </xf>
    <xf numFmtId="0" fontId="5" fillId="11" borderId="4" xfId="1" applyFill="1" applyBorder="1"/>
    <xf numFmtId="0" fontId="5" fillId="11" borderId="0" xfId="1" applyFill="1"/>
    <xf numFmtId="0" fontId="5" fillId="11" borderId="0" xfId="1" applyFill="1" applyAlignment="1">
      <alignment vertical="center" wrapText="1"/>
    </xf>
    <xf numFmtId="0" fontId="17" fillId="0" borderId="0" xfId="1" applyFont="1"/>
    <xf numFmtId="0" fontId="5" fillId="0" borderId="10" xfId="1" applyBorder="1" applyAlignment="1">
      <alignment horizontal="center"/>
    </xf>
    <xf numFmtId="0" fontId="4" fillId="0" borderId="0" xfId="0" applyFont="1"/>
    <xf numFmtId="0" fontId="5" fillId="0" borderId="0" xfId="1" applyAlignment="1">
      <alignment horizontal="left"/>
    </xf>
    <xf numFmtId="0" fontId="0" fillId="19" borderId="0" xfId="0" applyFill="1"/>
    <xf numFmtId="0" fontId="18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0" xfId="0" applyBorder="1" applyAlignment="1">
      <alignment horizontal="center"/>
    </xf>
    <xf numFmtId="0" fontId="12" fillId="0" borderId="4" xfId="1" applyFont="1" applyBorder="1" applyAlignment="1">
      <alignment horizontal="left"/>
    </xf>
    <xf numFmtId="0" fontId="0" fillId="0" borderId="4" xfId="0" applyBorder="1" applyAlignment="1">
      <alignment horizontal="center"/>
    </xf>
    <xf numFmtId="0" fontId="19" fillId="0" borderId="0" xfId="1" applyFont="1" applyAlignment="1">
      <alignment horizontal="left"/>
    </xf>
    <xf numFmtId="17" fontId="0" fillId="0" borderId="0" xfId="0" applyNumberFormat="1"/>
    <xf numFmtId="0" fontId="8" fillId="0" borderId="4" xfId="1" applyFont="1" applyBorder="1" applyAlignment="1">
      <alignment horizontal="center"/>
    </xf>
    <xf numFmtId="0" fontId="20" fillId="0" borderId="0" xfId="1" applyFont="1"/>
    <xf numFmtId="0" fontId="8" fillId="20" borderId="4" xfId="1" applyFont="1" applyFill="1" applyBorder="1"/>
    <xf numFmtId="0" fontId="5" fillId="2" borderId="4" xfId="1" applyFill="1" applyBorder="1"/>
    <xf numFmtId="0" fontId="8" fillId="18" borderId="4" xfId="1" applyFont="1" applyFill="1" applyBorder="1"/>
    <xf numFmtId="0" fontId="5" fillId="21" borderId="4" xfId="1" applyFill="1" applyBorder="1"/>
    <xf numFmtId="0" fontId="11" fillId="0" borderId="0" xfId="1" applyFont="1" applyBorder="1" applyAlignment="1">
      <alignment horizontal="center"/>
    </xf>
    <xf numFmtId="0" fontId="5" fillId="0" borderId="0" xfId="1" applyBorder="1" applyAlignment="1">
      <alignment horizontal="center"/>
    </xf>
    <xf numFmtId="0" fontId="12" fillId="0" borderId="0" xfId="1" applyFont="1" applyBorder="1" applyAlignment="1">
      <alignment horizontal="center"/>
    </xf>
    <xf numFmtId="0" fontId="0" fillId="0" borderId="0" xfId="0" applyAlignment="1">
      <alignment horizontal="center"/>
    </xf>
    <xf numFmtId="0" fontId="3" fillId="7" borderId="0" xfId="0" applyFont="1" applyFill="1" applyAlignment="1">
      <alignment horizontal="center"/>
    </xf>
    <xf numFmtId="0" fontId="10" fillId="5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2" fillId="17" borderId="5" xfId="1" applyFont="1" applyFill="1" applyBorder="1" applyAlignment="1">
      <alignment horizontal="center"/>
    </xf>
    <xf numFmtId="0" fontId="15" fillId="0" borderId="9" xfId="1" applyFont="1" applyBorder="1" applyAlignment="1">
      <alignment horizontal="center" vertical="center" wrapText="1"/>
    </xf>
    <xf numFmtId="0" fontId="15" fillId="0" borderId="7" xfId="1" applyFont="1" applyBorder="1" applyAlignment="1">
      <alignment horizontal="center" vertical="center" wrapText="1"/>
    </xf>
    <xf numFmtId="0" fontId="15" fillId="0" borderId="8" xfId="1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15" fillId="5" borderId="9" xfId="1" applyFont="1" applyFill="1" applyBorder="1" applyAlignment="1">
      <alignment horizontal="center" vertical="center" wrapText="1"/>
    </xf>
    <xf numFmtId="0" fontId="15" fillId="5" borderId="7" xfId="1" applyFont="1" applyFill="1" applyBorder="1" applyAlignment="1">
      <alignment horizontal="center" vertical="center" wrapText="1"/>
    </xf>
    <xf numFmtId="0" fontId="15" fillId="5" borderId="8" xfId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5" borderId="6" xfId="0" applyFont="1" applyFill="1" applyBorder="1" applyAlignment="1">
      <alignment horizontal="center"/>
    </xf>
    <xf numFmtId="0" fontId="13" fillId="6" borderId="6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/>
    </xf>
    <xf numFmtId="0" fontId="10" fillId="6" borderId="3" xfId="0" applyFont="1" applyFill="1" applyBorder="1" applyAlignment="1">
      <alignment horizontal="center"/>
    </xf>
    <xf numFmtId="0" fontId="9" fillId="12" borderId="0" xfId="1" applyFont="1" applyFill="1" applyAlignment="1">
      <alignment horizontal="left" vertical="top" wrapText="1"/>
    </xf>
    <xf numFmtId="0" fontId="10" fillId="4" borderId="1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5" fillId="0" borderId="4" xfId="1" applyFill="1" applyBorder="1" applyAlignment="1">
      <alignment horizontal="center"/>
    </xf>
  </cellXfs>
  <cellStyles count="3">
    <cellStyle name="Normal" xfId="0" builtinId="0"/>
    <cellStyle name="Normal 2 2" xfId="2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212</xdr:row>
      <xdr:rowOff>47625</xdr:rowOff>
    </xdr:from>
    <xdr:to>
      <xdr:col>1</xdr:col>
      <xdr:colOff>0</xdr:colOff>
      <xdr:row>213</xdr:row>
      <xdr:rowOff>161924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BF543488-1285-4582-9F6C-38DDACF2B4AA}"/>
            </a:ext>
          </a:extLst>
        </xdr:cNvPr>
        <xdr:cNvGrpSpPr/>
      </xdr:nvGrpSpPr>
      <xdr:grpSpPr bwMode="auto">
        <a:xfrm>
          <a:off x="2276314" y="42038345"/>
          <a:ext cx="0" cy="308028"/>
          <a:chOff x="8191500" y="28117800"/>
          <a:chExt cx="685800" cy="304800"/>
        </a:xfrm>
      </xdr:grpSpPr>
      <xdr:sp macro="" textlink="">
        <xdr:nvSpPr>
          <xdr:cNvPr id="3" name="Flèche courbée vers la gauche 2">
            <a:extLst>
              <a:ext uri="{FF2B5EF4-FFF2-40B4-BE49-F238E27FC236}">
                <a16:creationId xmlns:a16="http://schemas.microsoft.com/office/drawing/2014/main" id="{78BBBDD5-4B21-80A9-9554-44345E123DCC}"/>
              </a:ext>
            </a:extLst>
          </xdr:cNvPr>
          <xdr:cNvSpPr/>
        </xdr:nvSpPr>
        <xdr:spPr bwMode="auto">
          <a:xfrm>
            <a:off x="8191500" y="28174950"/>
            <a:ext cx="209550" cy="247650"/>
          </a:xfrm>
          <a:prstGeom prst="curvedLeftArrow">
            <a:avLst>
              <a:gd name="adj1" fmla="val 25000"/>
              <a:gd name="adj2" fmla="val 50000"/>
              <a:gd name="adj3" fmla="val 25000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>
              <a:defRPr/>
            </a:pPr>
            <a:endParaRPr lang="fr-FR" sz="1100">
              <a:solidFill>
                <a:schemeClr val="tx1"/>
              </a:solidFill>
            </a:endParaRPr>
          </a:p>
        </xdr:txBody>
      </xdr:sp>
      <xdr:sp macro="" textlink="">
        <xdr:nvSpPr>
          <xdr:cNvPr id="4" name="ZoneTexte 3">
            <a:extLst>
              <a:ext uri="{FF2B5EF4-FFF2-40B4-BE49-F238E27FC236}">
                <a16:creationId xmlns:a16="http://schemas.microsoft.com/office/drawing/2014/main" id="{EF675855-0B2A-2483-F919-F4FF3856DE46}"/>
              </a:ext>
            </a:extLst>
          </xdr:cNvPr>
          <xdr:cNvSpPr txBox="1"/>
        </xdr:nvSpPr>
        <xdr:spPr bwMode="auto">
          <a:xfrm>
            <a:off x="8429626" y="28117800"/>
            <a:ext cx="447674" cy="2381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>
              <a:defRPr/>
            </a:pPr>
            <a:r>
              <a:rPr lang="fr-FR" sz="1200" b="1"/>
              <a:t>200µL</a:t>
            </a:r>
            <a:endParaRPr/>
          </a:p>
        </xdr:txBody>
      </xdr:sp>
    </xdr:grpSp>
    <xdr:clientData/>
  </xdr:twoCellAnchor>
  <xdr:twoCellAnchor>
    <xdr:from>
      <xdr:col>0</xdr:col>
      <xdr:colOff>672240</xdr:colOff>
      <xdr:row>212</xdr:row>
      <xdr:rowOff>137063</xdr:rowOff>
    </xdr:from>
    <xdr:to>
      <xdr:col>0</xdr:col>
      <xdr:colOff>951640</xdr:colOff>
      <xdr:row>213</xdr:row>
      <xdr:rowOff>187069</xdr:rowOff>
    </xdr:to>
    <xdr:sp macro="" textlink="">
      <xdr:nvSpPr>
        <xdr:cNvPr id="5" name="Flèche courbée vers la gauche 25">
          <a:extLst>
            <a:ext uri="{FF2B5EF4-FFF2-40B4-BE49-F238E27FC236}">
              <a16:creationId xmlns:a16="http://schemas.microsoft.com/office/drawing/2014/main" id="{84F70C85-E684-45A5-AC84-53EF73758FE4}"/>
            </a:ext>
          </a:extLst>
        </xdr:cNvPr>
        <xdr:cNvSpPr/>
      </xdr:nvSpPr>
      <xdr:spPr bwMode="auto">
        <a:xfrm>
          <a:off x="672240" y="41159139"/>
          <a:ext cx="279400" cy="243735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834165</xdr:colOff>
      <xdr:row>213</xdr:row>
      <xdr:rowOff>156112</xdr:rowOff>
    </xdr:from>
    <xdr:to>
      <xdr:col>0</xdr:col>
      <xdr:colOff>1113564</xdr:colOff>
      <xdr:row>215</xdr:row>
      <xdr:rowOff>12390</xdr:rowOff>
    </xdr:to>
    <xdr:sp macro="" textlink="">
      <xdr:nvSpPr>
        <xdr:cNvPr id="6" name="Flèche courbée vers la gauche 26">
          <a:extLst>
            <a:ext uri="{FF2B5EF4-FFF2-40B4-BE49-F238E27FC236}">
              <a16:creationId xmlns:a16="http://schemas.microsoft.com/office/drawing/2014/main" id="{35DE70F8-F830-4269-9A45-0F5A779CE22A}"/>
            </a:ext>
          </a:extLst>
        </xdr:cNvPr>
        <xdr:cNvSpPr/>
      </xdr:nvSpPr>
      <xdr:spPr bwMode="auto">
        <a:xfrm>
          <a:off x="834165" y="41371917"/>
          <a:ext cx="279399" cy="243736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1053239</xdr:colOff>
      <xdr:row>214</xdr:row>
      <xdr:rowOff>146588</xdr:rowOff>
    </xdr:from>
    <xdr:to>
      <xdr:col>0</xdr:col>
      <xdr:colOff>1332639</xdr:colOff>
      <xdr:row>216</xdr:row>
      <xdr:rowOff>2865</xdr:rowOff>
    </xdr:to>
    <xdr:sp macro="" textlink="">
      <xdr:nvSpPr>
        <xdr:cNvPr id="7" name="Flèche courbée vers la gauche 27">
          <a:extLst>
            <a:ext uri="{FF2B5EF4-FFF2-40B4-BE49-F238E27FC236}">
              <a16:creationId xmlns:a16="http://schemas.microsoft.com/office/drawing/2014/main" id="{B4E034DF-CDEC-4793-90A2-3A325F2CA734}"/>
            </a:ext>
          </a:extLst>
        </xdr:cNvPr>
        <xdr:cNvSpPr/>
      </xdr:nvSpPr>
      <xdr:spPr bwMode="auto">
        <a:xfrm>
          <a:off x="1053239" y="41556122"/>
          <a:ext cx="279400" cy="243735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1234214</xdr:colOff>
      <xdr:row>215</xdr:row>
      <xdr:rowOff>156112</xdr:rowOff>
    </xdr:from>
    <xdr:to>
      <xdr:col>0</xdr:col>
      <xdr:colOff>1513615</xdr:colOff>
      <xdr:row>217</xdr:row>
      <xdr:rowOff>12391</xdr:rowOff>
    </xdr:to>
    <xdr:sp macro="" textlink="">
      <xdr:nvSpPr>
        <xdr:cNvPr id="8" name="Flèche courbée vers la gauche 28">
          <a:extLst>
            <a:ext uri="{FF2B5EF4-FFF2-40B4-BE49-F238E27FC236}">
              <a16:creationId xmlns:a16="http://schemas.microsoft.com/office/drawing/2014/main" id="{A4C0F3F5-9662-4E21-8AAA-70FDBC5037D7}"/>
            </a:ext>
          </a:extLst>
        </xdr:cNvPr>
        <xdr:cNvSpPr/>
      </xdr:nvSpPr>
      <xdr:spPr bwMode="auto">
        <a:xfrm>
          <a:off x="1234214" y="41759375"/>
          <a:ext cx="279401" cy="243736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1424715</xdr:colOff>
      <xdr:row>216</xdr:row>
      <xdr:rowOff>146588</xdr:rowOff>
    </xdr:from>
    <xdr:to>
      <xdr:col>0</xdr:col>
      <xdr:colOff>1704115</xdr:colOff>
      <xdr:row>218</xdr:row>
      <xdr:rowOff>2865</xdr:rowOff>
    </xdr:to>
    <xdr:sp macro="" textlink="">
      <xdr:nvSpPr>
        <xdr:cNvPr id="9" name="Flèche courbée vers la gauche 31">
          <a:extLst>
            <a:ext uri="{FF2B5EF4-FFF2-40B4-BE49-F238E27FC236}">
              <a16:creationId xmlns:a16="http://schemas.microsoft.com/office/drawing/2014/main" id="{250C377E-9CFE-40E5-8AB6-8BB75F65CA25}"/>
            </a:ext>
          </a:extLst>
        </xdr:cNvPr>
        <xdr:cNvSpPr/>
      </xdr:nvSpPr>
      <xdr:spPr bwMode="auto">
        <a:xfrm>
          <a:off x="1424715" y="41943580"/>
          <a:ext cx="279400" cy="243734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1615215</xdr:colOff>
      <xdr:row>217</xdr:row>
      <xdr:rowOff>165638</xdr:rowOff>
    </xdr:from>
    <xdr:to>
      <xdr:col>0</xdr:col>
      <xdr:colOff>1894615</xdr:colOff>
      <xdr:row>219</xdr:row>
      <xdr:rowOff>21915</xdr:rowOff>
    </xdr:to>
    <xdr:sp macro="" textlink="">
      <xdr:nvSpPr>
        <xdr:cNvPr id="10" name="Flèche courbée vers la gauche 32">
          <a:extLst>
            <a:ext uri="{FF2B5EF4-FFF2-40B4-BE49-F238E27FC236}">
              <a16:creationId xmlns:a16="http://schemas.microsoft.com/office/drawing/2014/main" id="{35C99FF9-91ED-47C8-ADF4-6398AC5EF4F5}"/>
            </a:ext>
          </a:extLst>
        </xdr:cNvPr>
        <xdr:cNvSpPr/>
      </xdr:nvSpPr>
      <xdr:spPr bwMode="auto">
        <a:xfrm>
          <a:off x="1615215" y="42156358"/>
          <a:ext cx="279400" cy="243735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1786665</xdr:colOff>
      <xdr:row>218</xdr:row>
      <xdr:rowOff>184688</xdr:rowOff>
    </xdr:from>
    <xdr:to>
      <xdr:col>0</xdr:col>
      <xdr:colOff>2037490</xdr:colOff>
      <xdr:row>220</xdr:row>
      <xdr:rowOff>34669</xdr:rowOff>
    </xdr:to>
    <xdr:sp macro="" textlink="">
      <xdr:nvSpPr>
        <xdr:cNvPr id="11" name="Flèche courbée vers la gauche 33">
          <a:extLst>
            <a:ext uri="{FF2B5EF4-FFF2-40B4-BE49-F238E27FC236}">
              <a16:creationId xmlns:a16="http://schemas.microsoft.com/office/drawing/2014/main" id="{3C1F0611-F4EE-494C-AC1B-C6701D51B8B6}"/>
            </a:ext>
          </a:extLst>
        </xdr:cNvPr>
        <xdr:cNvSpPr/>
      </xdr:nvSpPr>
      <xdr:spPr bwMode="auto">
        <a:xfrm>
          <a:off x="1786665" y="42369137"/>
          <a:ext cx="250825" cy="237439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1899673</xdr:colOff>
      <xdr:row>219</xdr:row>
      <xdr:rowOff>145620</xdr:rowOff>
    </xdr:from>
    <xdr:to>
      <xdr:col>0</xdr:col>
      <xdr:colOff>2150498</xdr:colOff>
      <xdr:row>220</xdr:row>
      <xdr:rowOff>189330</xdr:rowOff>
    </xdr:to>
    <xdr:sp macro="" textlink="">
      <xdr:nvSpPr>
        <xdr:cNvPr id="12" name="Flèche courbée vers la gauche 33">
          <a:extLst>
            <a:ext uri="{FF2B5EF4-FFF2-40B4-BE49-F238E27FC236}">
              <a16:creationId xmlns:a16="http://schemas.microsoft.com/office/drawing/2014/main" id="{3C1F0611-F4EE-494C-AC1B-C6701D51B8B6}"/>
            </a:ext>
          </a:extLst>
        </xdr:cNvPr>
        <xdr:cNvSpPr/>
      </xdr:nvSpPr>
      <xdr:spPr bwMode="auto">
        <a:xfrm>
          <a:off x="1899673" y="42523798"/>
          <a:ext cx="250825" cy="237439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1971353</xdr:colOff>
      <xdr:row>220</xdr:row>
      <xdr:rowOff>120435</xdr:rowOff>
    </xdr:from>
    <xdr:to>
      <xdr:col>0</xdr:col>
      <xdr:colOff>2222178</xdr:colOff>
      <xdr:row>221</xdr:row>
      <xdr:rowOff>164145</xdr:rowOff>
    </xdr:to>
    <xdr:sp macro="" textlink="">
      <xdr:nvSpPr>
        <xdr:cNvPr id="13" name="Flèche courbée vers la gauche 33">
          <a:extLst>
            <a:ext uri="{FF2B5EF4-FFF2-40B4-BE49-F238E27FC236}">
              <a16:creationId xmlns:a16="http://schemas.microsoft.com/office/drawing/2014/main" id="{3C1F0611-F4EE-494C-AC1B-C6701D51B8B6}"/>
            </a:ext>
          </a:extLst>
        </xdr:cNvPr>
        <xdr:cNvSpPr/>
      </xdr:nvSpPr>
      <xdr:spPr bwMode="auto">
        <a:xfrm>
          <a:off x="1971353" y="42692342"/>
          <a:ext cx="250825" cy="237439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2059177</xdr:colOff>
      <xdr:row>221</xdr:row>
      <xdr:rowOff>127538</xdr:rowOff>
    </xdr:from>
    <xdr:to>
      <xdr:col>1</xdr:col>
      <xdr:colOff>33688</xdr:colOff>
      <xdr:row>222</xdr:row>
      <xdr:rowOff>171249</xdr:rowOff>
    </xdr:to>
    <xdr:sp macro="" textlink="">
      <xdr:nvSpPr>
        <xdr:cNvPr id="14" name="Flèche courbée vers la gauche 33">
          <a:extLst>
            <a:ext uri="{FF2B5EF4-FFF2-40B4-BE49-F238E27FC236}">
              <a16:creationId xmlns:a16="http://schemas.microsoft.com/office/drawing/2014/main" id="{3C1F0611-F4EE-494C-AC1B-C6701D51B8B6}"/>
            </a:ext>
          </a:extLst>
        </xdr:cNvPr>
        <xdr:cNvSpPr/>
      </xdr:nvSpPr>
      <xdr:spPr bwMode="auto">
        <a:xfrm>
          <a:off x="2059177" y="42893174"/>
          <a:ext cx="250825" cy="237439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topLeftCell="A55" zoomScale="40" zoomScaleNormal="40" workbookViewId="0">
      <selection activeCell="P77" sqref="P77"/>
    </sheetView>
  </sheetViews>
  <sheetFormatPr baseColWidth="10" defaultRowHeight="15" x14ac:dyDescent="0.25"/>
  <cols>
    <col min="1" max="13" width="17.7109375" customWidth="1"/>
  </cols>
  <sheetData>
    <row r="1" spans="1:13" ht="18.75" x14ac:dyDescent="0.3">
      <c r="A1" s="86" t="s">
        <v>223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</row>
    <row r="3" spans="1:13" ht="15.75" x14ac:dyDescent="0.25">
      <c r="A3" s="87" t="s">
        <v>76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5" spans="1:13" ht="15.75" x14ac:dyDescent="0.25">
      <c r="A5" s="9" t="s">
        <v>30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ht="15.75" x14ac:dyDescent="0.25">
      <c r="A6" s="12"/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13">
        <v>12</v>
      </c>
    </row>
    <row r="7" spans="1:13" ht="15.75" x14ac:dyDescent="0.25">
      <c r="A7" s="12">
        <v>1</v>
      </c>
      <c r="B7" s="28" t="s">
        <v>33</v>
      </c>
      <c r="C7" s="15"/>
      <c r="D7" s="16"/>
      <c r="E7" s="29" t="s">
        <v>34</v>
      </c>
      <c r="F7" s="15"/>
      <c r="G7" s="16"/>
      <c r="H7" s="30" t="s">
        <v>35</v>
      </c>
      <c r="I7" s="15"/>
      <c r="J7" s="15"/>
      <c r="K7" s="13"/>
      <c r="L7" s="13"/>
      <c r="M7" s="13"/>
    </row>
    <row r="8" spans="1:13" ht="15.75" x14ac:dyDescent="0.25">
      <c r="A8" s="12">
        <v>2</v>
      </c>
      <c r="B8" s="28" t="s">
        <v>36</v>
      </c>
      <c r="C8" s="15"/>
      <c r="D8" s="16"/>
      <c r="E8" s="29" t="s">
        <v>37</v>
      </c>
      <c r="F8" s="15"/>
      <c r="G8" s="16"/>
      <c r="H8" s="30" t="s">
        <v>38</v>
      </c>
      <c r="I8" s="15"/>
      <c r="J8" s="15"/>
      <c r="K8" s="13"/>
      <c r="L8" s="13"/>
      <c r="M8" s="13"/>
    </row>
    <row r="9" spans="1:13" ht="15.75" x14ac:dyDescent="0.25">
      <c r="A9" s="12">
        <v>3</v>
      </c>
      <c r="B9" s="28" t="s">
        <v>39</v>
      </c>
      <c r="C9" s="15"/>
      <c r="D9" s="16"/>
      <c r="E9" s="29" t="s">
        <v>40</v>
      </c>
      <c r="F9" s="15"/>
      <c r="G9" s="16"/>
      <c r="H9" s="30" t="s">
        <v>41</v>
      </c>
      <c r="I9" s="15"/>
      <c r="J9" s="15"/>
      <c r="K9" s="13"/>
      <c r="L9" s="13"/>
      <c r="M9" s="13"/>
    </row>
    <row r="10" spans="1:13" ht="15.75" x14ac:dyDescent="0.25">
      <c r="A10" s="12">
        <v>4</v>
      </c>
      <c r="B10" s="28" t="s">
        <v>42</v>
      </c>
      <c r="C10" s="15"/>
      <c r="D10" s="16"/>
      <c r="E10" s="29" t="s">
        <v>43</v>
      </c>
      <c r="F10" s="15"/>
      <c r="G10" s="16"/>
      <c r="H10" s="30" t="s">
        <v>44</v>
      </c>
      <c r="I10" s="15"/>
      <c r="J10" s="15"/>
      <c r="K10" s="13"/>
      <c r="L10" s="13"/>
      <c r="M10" s="13"/>
    </row>
    <row r="11" spans="1:13" ht="15.75" x14ac:dyDescent="0.25">
      <c r="A11" s="12">
        <v>5</v>
      </c>
      <c r="B11" s="28" t="s">
        <v>45</v>
      </c>
      <c r="C11" s="15"/>
      <c r="D11" s="16"/>
      <c r="E11" s="29" t="s">
        <v>46</v>
      </c>
      <c r="F11" s="15"/>
      <c r="G11" s="16"/>
      <c r="H11" s="30" t="s">
        <v>47</v>
      </c>
      <c r="I11" s="15"/>
      <c r="J11" s="15"/>
      <c r="K11" s="13"/>
      <c r="L11" s="13"/>
      <c r="M11" s="13"/>
    </row>
    <row r="12" spans="1:13" ht="15.75" x14ac:dyDescent="0.25">
      <c r="A12" s="12">
        <v>6</v>
      </c>
      <c r="B12" s="28" t="s">
        <v>48</v>
      </c>
      <c r="C12" s="15"/>
      <c r="D12" s="16"/>
      <c r="E12" s="29" t="s">
        <v>49</v>
      </c>
      <c r="F12" s="15"/>
      <c r="G12" s="16"/>
      <c r="H12" s="30" t="s">
        <v>50</v>
      </c>
      <c r="I12" s="15"/>
      <c r="J12" s="15"/>
      <c r="K12" s="13"/>
      <c r="L12" s="13"/>
      <c r="M12" s="13"/>
    </row>
    <row r="13" spans="1:13" ht="15.75" x14ac:dyDescent="0.25">
      <c r="A13" s="12">
        <v>7</v>
      </c>
      <c r="B13" s="28" t="s">
        <v>51</v>
      </c>
      <c r="C13" s="20"/>
      <c r="D13" s="16"/>
      <c r="E13" s="29" t="s">
        <v>52</v>
      </c>
      <c r="F13" s="20"/>
      <c r="G13" s="16"/>
      <c r="H13" s="30" t="s">
        <v>53</v>
      </c>
      <c r="I13" s="20"/>
      <c r="J13" s="20"/>
      <c r="K13" s="13"/>
      <c r="L13" s="13"/>
      <c r="M13" s="13"/>
    </row>
    <row r="14" spans="1:13" ht="15.75" x14ac:dyDescent="0.25">
      <c r="A14" s="12">
        <v>8</v>
      </c>
      <c r="B14" s="28" t="s">
        <v>54</v>
      </c>
      <c r="C14" s="20"/>
      <c r="D14" s="16"/>
      <c r="E14" s="29" t="s">
        <v>55</v>
      </c>
      <c r="F14" s="20"/>
      <c r="G14" s="16"/>
      <c r="H14" s="30" t="s">
        <v>56</v>
      </c>
      <c r="I14" s="20"/>
      <c r="J14" s="20"/>
      <c r="K14" s="13"/>
      <c r="L14" s="13"/>
      <c r="M14" s="13"/>
    </row>
    <row r="16" spans="1:13" ht="15.75" x14ac:dyDescent="0.25">
      <c r="A16" s="22" t="s">
        <v>224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 ht="15.75" x14ac:dyDescent="0.25">
      <c r="A17" s="12"/>
      <c r="B17" s="13">
        <v>1</v>
      </c>
      <c r="C17" s="13">
        <v>2</v>
      </c>
      <c r="D17" s="13">
        <v>3</v>
      </c>
      <c r="E17" s="13">
        <v>4</v>
      </c>
      <c r="F17" s="13">
        <v>5</v>
      </c>
      <c r="G17" s="13">
        <v>6</v>
      </c>
      <c r="H17" s="13">
        <v>7</v>
      </c>
      <c r="I17" s="13">
        <v>8</v>
      </c>
      <c r="J17" s="13">
        <v>9</v>
      </c>
      <c r="K17" s="13">
        <v>10</v>
      </c>
      <c r="L17" s="13">
        <v>11</v>
      </c>
      <c r="M17" s="13">
        <v>12</v>
      </c>
    </row>
    <row r="18" spans="1:13" ht="15.75" x14ac:dyDescent="0.25">
      <c r="A18" s="12">
        <v>1</v>
      </c>
      <c r="B18" s="28" t="s">
        <v>225</v>
      </c>
      <c r="C18" s="15"/>
      <c r="D18" s="16"/>
      <c r="E18" s="29" t="s">
        <v>226</v>
      </c>
      <c r="F18" s="15"/>
      <c r="G18" s="16"/>
      <c r="H18" s="30" t="s">
        <v>227</v>
      </c>
      <c r="I18" s="15"/>
      <c r="J18" s="15"/>
      <c r="K18" s="13"/>
      <c r="L18" s="13"/>
      <c r="M18" s="13"/>
    </row>
    <row r="19" spans="1:13" ht="15.75" x14ac:dyDescent="0.25">
      <c r="A19" s="12">
        <v>2</v>
      </c>
      <c r="B19" s="28" t="s">
        <v>228</v>
      </c>
      <c r="C19" s="15"/>
      <c r="D19" s="16"/>
      <c r="E19" s="29" t="s">
        <v>229</v>
      </c>
      <c r="F19" s="15"/>
      <c r="G19" s="16"/>
      <c r="H19" s="30" t="s">
        <v>230</v>
      </c>
      <c r="I19" s="15"/>
      <c r="J19" s="15"/>
      <c r="K19" s="13"/>
      <c r="L19" s="13"/>
      <c r="M19" s="13"/>
    </row>
    <row r="20" spans="1:13" ht="15.75" x14ac:dyDescent="0.25">
      <c r="A20" s="12">
        <v>3</v>
      </c>
      <c r="B20" s="28" t="s">
        <v>231</v>
      </c>
      <c r="C20" s="15"/>
      <c r="D20" s="16"/>
      <c r="E20" s="29" t="s">
        <v>232</v>
      </c>
      <c r="F20" s="15"/>
      <c r="G20" s="16"/>
      <c r="H20" s="30" t="s">
        <v>233</v>
      </c>
      <c r="I20" s="15"/>
      <c r="J20" s="15"/>
      <c r="K20" s="13"/>
      <c r="L20" s="13"/>
      <c r="M20" s="13"/>
    </row>
    <row r="21" spans="1:13" ht="15.75" x14ac:dyDescent="0.25">
      <c r="A21" s="12">
        <v>4</v>
      </c>
      <c r="B21" s="28" t="s">
        <v>234</v>
      </c>
      <c r="C21" s="15"/>
      <c r="D21" s="16"/>
      <c r="E21" s="29" t="s">
        <v>235</v>
      </c>
      <c r="F21" s="15"/>
      <c r="G21" s="16"/>
      <c r="H21" s="30" t="s">
        <v>236</v>
      </c>
      <c r="I21" s="15"/>
      <c r="J21" s="15"/>
      <c r="K21" s="13"/>
      <c r="L21" s="13"/>
      <c r="M21" s="13"/>
    </row>
    <row r="22" spans="1:13" ht="15.75" x14ac:dyDescent="0.25">
      <c r="A22" s="12">
        <v>5</v>
      </c>
      <c r="B22" s="28" t="s">
        <v>237</v>
      </c>
      <c r="C22" s="15"/>
      <c r="D22" s="16"/>
      <c r="E22" s="29" t="s">
        <v>238</v>
      </c>
      <c r="F22" s="15"/>
      <c r="G22" s="16"/>
      <c r="H22" s="30" t="s">
        <v>239</v>
      </c>
      <c r="I22" s="15"/>
      <c r="J22" s="15"/>
      <c r="K22" s="13"/>
      <c r="L22" s="13"/>
      <c r="M22" s="13"/>
    </row>
    <row r="23" spans="1:13" ht="15.75" x14ac:dyDescent="0.25">
      <c r="A23" s="12">
        <v>6</v>
      </c>
      <c r="B23" s="28" t="s">
        <v>240</v>
      </c>
      <c r="C23" s="15"/>
      <c r="D23" s="16"/>
      <c r="E23" s="29" t="s">
        <v>241</v>
      </c>
      <c r="F23" s="15"/>
      <c r="G23" s="16"/>
      <c r="H23" s="30" t="s">
        <v>242</v>
      </c>
      <c r="I23" s="15"/>
      <c r="J23" s="15"/>
      <c r="K23" s="13"/>
      <c r="L23" s="13"/>
      <c r="M23" s="13"/>
    </row>
    <row r="24" spans="1:13" ht="15.75" x14ac:dyDescent="0.25">
      <c r="A24" s="12">
        <v>7</v>
      </c>
      <c r="B24" s="28" t="s">
        <v>243</v>
      </c>
      <c r="C24" s="20"/>
      <c r="D24" s="16"/>
      <c r="E24" s="29" t="s">
        <v>244</v>
      </c>
      <c r="F24" s="20"/>
      <c r="G24" s="16"/>
      <c r="H24" s="30" t="s">
        <v>245</v>
      </c>
      <c r="I24" s="20"/>
      <c r="J24" s="20"/>
      <c r="K24" s="13"/>
      <c r="L24" s="13"/>
      <c r="M24" s="13"/>
    </row>
    <row r="25" spans="1:13" ht="15.75" x14ac:dyDescent="0.25">
      <c r="A25" s="12">
        <v>8</v>
      </c>
      <c r="B25" s="28" t="s">
        <v>246</v>
      </c>
      <c r="C25" s="20"/>
      <c r="D25" s="16"/>
      <c r="E25" s="29" t="s">
        <v>247</v>
      </c>
      <c r="F25" s="20"/>
      <c r="G25" s="16"/>
      <c r="H25" s="30" t="s">
        <v>248</v>
      </c>
      <c r="I25" s="20"/>
      <c r="J25" s="20"/>
      <c r="K25" s="13"/>
      <c r="L25" s="13"/>
      <c r="M25" s="13"/>
    </row>
    <row r="27" spans="1:13" ht="15.75" x14ac:dyDescent="0.25">
      <c r="A27" s="9" t="s">
        <v>249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</row>
    <row r="28" spans="1:13" ht="15.75" x14ac:dyDescent="0.25">
      <c r="A28" s="12"/>
      <c r="B28" s="13">
        <v>1</v>
      </c>
      <c r="C28" s="13">
        <v>2</v>
      </c>
      <c r="D28" s="13">
        <v>3</v>
      </c>
      <c r="E28" s="13">
        <v>4</v>
      </c>
      <c r="F28" s="13">
        <v>5</v>
      </c>
      <c r="G28" s="13">
        <v>6</v>
      </c>
      <c r="H28" s="13">
        <v>7</v>
      </c>
      <c r="I28" s="13">
        <v>8</v>
      </c>
      <c r="J28" s="13">
        <v>9</v>
      </c>
      <c r="K28" s="13">
        <v>10</v>
      </c>
      <c r="L28" s="13">
        <v>11</v>
      </c>
      <c r="M28" s="13">
        <v>12</v>
      </c>
    </row>
    <row r="29" spans="1:13" ht="15.75" x14ac:dyDescent="0.25">
      <c r="A29" s="12">
        <v>1</v>
      </c>
      <c r="B29" s="28" t="s">
        <v>250</v>
      </c>
      <c r="C29" s="15"/>
      <c r="D29" s="16"/>
      <c r="E29" s="29" t="s">
        <v>251</v>
      </c>
      <c r="F29" s="15"/>
      <c r="G29" s="16"/>
      <c r="H29" s="30" t="s">
        <v>252</v>
      </c>
      <c r="I29" s="15"/>
      <c r="J29" s="15"/>
      <c r="K29" s="13"/>
      <c r="L29" s="13"/>
      <c r="M29" s="13"/>
    </row>
    <row r="30" spans="1:13" ht="15.75" x14ac:dyDescent="0.25">
      <c r="A30" s="12">
        <v>2</v>
      </c>
      <c r="B30" s="28" t="s">
        <v>253</v>
      </c>
      <c r="C30" s="15"/>
      <c r="D30" s="16"/>
      <c r="E30" s="29" t="s">
        <v>254</v>
      </c>
      <c r="F30" s="15"/>
      <c r="G30" s="16"/>
      <c r="H30" s="30" t="s">
        <v>255</v>
      </c>
      <c r="I30" s="15"/>
      <c r="J30" s="15"/>
      <c r="K30" s="13"/>
      <c r="L30" s="13"/>
      <c r="M30" s="13"/>
    </row>
    <row r="31" spans="1:13" ht="15.75" x14ac:dyDescent="0.25">
      <c r="A31" s="12">
        <v>3</v>
      </c>
      <c r="B31" s="28" t="s">
        <v>256</v>
      </c>
      <c r="C31" s="15"/>
      <c r="D31" s="16"/>
      <c r="E31" s="29" t="s">
        <v>257</v>
      </c>
      <c r="F31" s="15"/>
      <c r="G31" s="16"/>
      <c r="H31" s="30" t="s">
        <v>258</v>
      </c>
      <c r="I31" s="15"/>
      <c r="J31" s="15"/>
      <c r="K31" s="13"/>
      <c r="L31" s="13"/>
      <c r="M31" s="13"/>
    </row>
    <row r="32" spans="1:13" ht="15.75" x14ac:dyDescent="0.25">
      <c r="A32" s="12">
        <v>4</v>
      </c>
      <c r="B32" s="28" t="s">
        <v>259</v>
      </c>
      <c r="C32" s="15"/>
      <c r="D32" s="16"/>
      <c r="E32" s="29" t="s">
        <v>260</v>
      </c>
      <c r="F32" s="15"/>
      <c r="G32" s="16"/>
      <c r="H32" s="30" t="s">
        <v>261</v>
      </c>
      <c r="I32" s="15"/>
      <c r="J32" s="15"/>
      <c r="K32" s="13"/>
      <c r="L32" s="13"/>
      <c r="M32" s="13"/>
    </row>
    <row r="33" spans="1:13" ht="15.75" x14ac:dyDescent="0.25">
      <c r="A33" s="12">
        <v>5</v>
      </c>
      <c r="B33" s="28" t="s">
        <v>262</v>
      </c>
      <c r="C33" s="15"/>
      <c r="D33" s="16"/>
      <c r="E33" s="29" t="s">
        <v>263</v>
      </c>
      <c r="F33" s="15"/>
      <c r="G33" s="16"/>
      <c r="H33" s="30" t="s">
        <v>264</v>
      </c>
      <c r="I33" s="15"/>
      <c r="J33" s="15"/>
      <c r="K33" s="13"/>
      <c r="L33" s="13"/>
      <c r="M33" s="13"/>
    </row>
    <row r="34" spans="1:13" ht="15.75" x14ac:dyDescent="0.25">
      <c r="A34" s="12">
        <v>6</v>
      </c>
      <c r="B34" s="28" t="s">
        <v>265</v>
      </c>
      <c r="C34" s="15"/>
      <c r="D34" s="16"/>
      <c r="E34" s="29" t="s">
        <v>266</v>
      </c>
      <c r="F34" s="15"/>
      <c r="G34" s="16"/>
      <c r="H34" s="30" t="s">
        <v>267</v>
      </c>
      <c r="I34" s="15"/>
      <c r="J34" s="15"/>
      <c r="K34" s="13"/>
      <c r="L34" s="13"/>
      <c r="M34" s="13"/>
    </row>
    <row r="35" spans="1:13" ht="15.75" x14ac:dyDescent="0.25">
      <c r="A35" s="12">
        <v>7</v>
      </c>
      <c r="B35" s="28" t="s">
        <v>268</v>
      </c>
      <c r="C35" s="20"/>
      <c r="D35" s="16"/>
      <c r="E35" s="29" t="s">
        <v>269</v>
      </c>
      <c r="F35" s="20"/>
      <c r="G35" s="16"/>
      <c r="H35" s="30" t="s">
        <v>270</v>
      </c>
      <c r="I35" s="20"/>
      <c r="J35" s="20"/>
      <c r="K35" s="13"/>
      <c r="L35" s="13"/>
      <c r="M35" s="13"/>
    </row>
    <row r="36" spans="1:13" ht="15.75" x14ac:dyDescent="0.25">
      <c r="A36" s="12">
        <v>8</v>
      </c>
      <c r="B36" s="28" t="s">
        <v>271</v>
      </c>
      <c r="C36" s="20"/>
      <c r="D36" s="16"/>
      <c r="E36" s="29" t="s">
        <v>272</v>
      </c>
      <c r="F36" s="20"/>
      <c r="G36" s="16"/>
      <c r="H36" s="30" t="s">
        <v>273</v>
      </c>
      <c r="I36" s="20"/>
      <c r="J36" s="20"/>
      <c r="K36" s="13"/>
      <c r="L36" s="13"/>
      <c r="M36" s="13"/>
    </row>
    <row r="38" spans="1:13" ht="15.75" x14ac:dyDescent="0.25">
      <c r="A38" s="9" t="s">
        <v>274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</row>
    <row r="39" spans="1:13" ht="15.75" x14ac:dyDescent="0.25">
      <c r="A39" s="12"/>
      <c r="B39" s="13">
        <v>1</v>
      </c>
      <c r="C39" s="13">
        <v>2</v>
      </c>
      <c r="D39" s="13">
        <v>3</v>
      </c>
      <c r="E39" s="13">
        <v>4</v>
      </c>
      <c r="F39" s="13">
        <v>5</v>
      </c>
      <c r="G39" s="13">
        <v>6</v>
      </c>
      <c r="H39" s="13">
        <v>7</v>
      </c>
      <c r="I39" s="13">
        <v>8</v>
      </c>
      <c r="J39" s="13">
        <v>9</v>
      </c>
      <c r="K39" s="13">
        <v>10</v>
      </c>
      <c r="L39" s="13">
        <v>11</v>
      </c>
      <c r="M39" s="13">
        <v>12</v>
      </c>
    </row>
    <row r="40" spans="1:13" ht="15.75" x14ac:dyDescent="0.25">
      <c r="A40" s="12">
        <v>1</v>
      </c>
      <c r="B40" s="28" t="s">
        <v>275</v>
      </c>
      <c r="C40" s="15"/>
      <c r="D40" s="16"/>
      <c r="E40" s="29" t="s">
        <v>276</v>
      </c>
      <c r="F40" s="15"/>
      <c r="G40" s="16"/>
      <c r="H40" s="30" t="s">
        <v>277</v>
      </c>
      <c r="I40" s="15"/>
      <c r="J40" s="15"/>
      <c r="K40" s="13"/>
      <c r="L40" s="13"/>
      <c r="M40" s="13"/>
    </row>
    <row r="41" spans="1:13" ht="15.75" x14ac:dyDescent="0.25">
      <c r="A41" s="12">
        <v>2</v>
      </c>
      <c r="B41" s="28" t="s">
        <v>278</v>
      </c>
      <c r="C41" s="15"/>
      <c r="D41" s="16"/>
      <c r="E41" s="29" t="s">
        <v>279</v>
      </c>
      <c r="F41" s="15"/>
      <c r="G41" s="16"/>
      <c r="H41" s="30" t="s">
        <v>280</v>
      </c>
      <c r="I41" s="15"/>
      <c r="J41" s="15"/>
      <c r="K41" s="13"/>
      <c r="L41" s="13"/>
      <c r="M41" s="13"/>
    </row>
    <row r="42" spans="1:13" ht="15.75" x14ac:dyDescent="0.25">
      <c r="A42" s="12">
        <v>3</v>
      </c>
      <c r="B42" s="28" t="s">
        <v>281</v>
      </c>
      <c r="C42" s="15"/>
      <c r="D42" s="16"/>
      <c r="E42" s="29" t="s">
        <v>282</v>
      </c>
      <c r="F42" s="15"/>
      <c r="G42" s="16"/>
      <c r="H42" s="30" t="s">
        <v>283</v>
      </c>
      <c r="I42" s="15"/>
      <c r="J42" s="15"/>
      <c r="K42" s="13"/>
      <c r="L42" s="13"/>
      <c r="M42" s="13"/>
    </row>
    <row r="43" spans="1:13" ht="15.75" x14ac:dyDescent="0.25">
      <c r="A43" s="12">
        <v>4</v>
      </c>
      <c r="B43" s="28" t="s">
        <v>284</v>
      </c>
      <c r="C43" s="15"/>
      <c r="D43" s="16"/>
      <c r="E43" s="29" t="s">
        <v>285</v>
      </c>
      <c r="F43" s="15"/>
      <c r="G43" s="16"/>
      <c r="H43" s="30" t="s">
        <v>286</v>
      </c>
      <c r="I43" s="15"/>
      <c r="J43" s="15"/>
      <c r="K43" s="13"/>
      <c r="L43" s="13"/>
      <c r="M43" s="13"/>
    </row>
    <row r="44" spans="1:13" ht="15.75" x14ac:dyDescent="0.25">
      <c r="A44" s="12">
        <v>5</v>
      </c>
      <c r="B44" s="28" t="s">
        <v>287</v>
      </c>
      <c r="C44" s="15"/>
      <c r="D44" s="16"/>
      <c r="E44" s="29" t="s">
        <v>288</v>
      </c>
      <c r="F44" s="15"/>
      <c r="G44" s="16"/>
      <c r="H44" s="30" t="s">
        <v>289</v>
      </c>
      <c r="I44" s="15"/>
      <c r="J44" s="15"/>
      <c r="K44" s="13"/>
      <c r="L44" s="13"/>
      <c r="M44" s="13"/>
    </row>
    <row r="45" spans="1:13" ht="15.75" x14ac:dyDescent="0.25">
      <c r="A45" s="12">
        <v>6</v>
      </c>
      <c r="B45" s="28" t="s">
        <v>290</v>
      </c>
      <c r="C45" s="15"/>
      <c r="D45" s="16"/>
      <c r="E45" s="29" t="s">
        <v>291</v>
      </c>
      <c r="F45" s="15"/>
      <c r="G45" s="16"/>
      <c r="H45" s="30" t="s">
        <v>292</v>
      </c>
      <c r="I45" s="15"/>
      <c r="J45" s="15"/>
      <c r="K45" s="13"/>
      <c r="L45" s="13"/>
      <c r="M45" s="13"/>
    </row>
    <row r="46" spans="1:13" ht="15.75" x14ac:dyDescent="0.25">
      <c r="A46" s="12">
        <v>7</v>
      </c>
      <c r="B46" s="28" t="s">
        <v>293</v>
      </c>
      <c r="C46" s="20"/>
      <c r="D46" s="16"/>
      <c r="E46" s="29" t="s">
        <v>294</v>
      </c>
      <c r="F46" s="20"/>
      <c r="G46" s="16"/>
      <c r="H46" s="30" t="s">
        <v>295</v>
      </c>
      <c r="I46" s="20"/>
      <c r="J46" s="20"/>
      <c r="K46" s="13"/>
      <c r="L46" s="13"/>
      <c r="M46" s="13"/>
    </row>
    <row r="47" spans="1:13" ht="15.75" x14ac:dyDescent="0.25">
      <c r="A47" s="12">
        <v>8</v>
      </c>
      <c r="B47" s="28" t="s">
        <v>296</v>
      </c>
      <c r="C47" s="20"/>
      <c r="D47" s="16"/>
      <c r="E47" s="29" t="s">
        <v>297</v>
      </c>
      <c r="F47" s="20"/>
      <c r="G47" s="16"/>
      <c r="H47" s="30" t="s">
        <v>298</v>
      </c>
      <c r="I47" s="20"/>
      <c r="J47" s="20"/>
      <c r="K47" s="13"/>
      <c r="L47" s="13"/>
      <c r="M47" s="13"/>
    </row>
    <row r="49" spans="1:13" ht="15.75" x14ac:dyDescent="0.25">
      <c r="A49" s="9" t="s">
        <v>299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</row>
    <row r="50" spans="1:13" ht="15.75" x14ac:dyDescent="0.25">
      <c r="A50" s="12"/>
      <c r="B50" s="13">
        <v>1</v>
      </c>
      <c r="C50" s="13">
        <v>2</v>
      </c>
      <c r="D50" s="13">
        <v>3</v>
      </c>
      <c r="E50" s="13">
        <v>4</v>
      </c>
      <c r="F50" s="13">
        <v>5</v>
      </c>
      <c r="G50" s="13">
        <v>6</v>
      </c>
      <c r="H50" s="13">
        <v>7</v>
      </c>
      <c r="I50" s="13">
        <v>8</v>
      </c>
      <c r="J50" s="13">
        <v>9</v>
      </c>
      <c r="K50" s="13">
        <v>10</v>
      </c>
      <c r="L50" s="13">
        <v>11</v>
      </c>
      <c r="M50" s="13">
        <v>12</v>
      </c>
    </row>
    <row r="51" spans="1:13" ht="15.75" x14ac:dyDescent="0.25">
      <c r="A51" s="12">
        <v>1</v>
      </c>
      <c r="B51" s="28" t="s">
        <v>300</v>
      </c>
      <c r="C51" s="15"/>
      <c r="D51" s="16"/>
      <c r="E51" s="29" t="s">
        <v>301</v>
      </c>
      <c r="F51" s="15"/>
      <c r="G51" s="16"/>
      <c r="H51" s="30" t="s">
        <v>302</v>
      </c>
      <c r="I51" s="15"/>
      <c r="J51" s="15"/>
      <c r="K51" s="13"/>
      <c r="L51" s="13"/>
      <c r="M51" s="13"/>
    </row>
    <row r="52" spans="1:13" ht="15.75" x14ac:dyDescent="0.25">
      <c r="A52" s="12">
        <v>2</v>
      </c>
      <c r="B52" s="28" t="s">
        <v>303</v>
      </c>
      <c r="C52" s="15"/>
      <c r="D52" s="16"/>
      <c r="E52" s="29" t="s">
        <v>304</v>
      </c>
      <c r="F52" s="15"/>
      <c r="G52" s="16"/>
      <c r="H52" s="30" t="s">
        <v>305</v>
      </c>
      <c r="I52" s="15"/>
      <c r="J52" s="15"/>
      <c r="K52" s="13"/>
      <c r="L52" s="13"/>
      <c r="M52" s="13"/>
    </row>
    <row r="53" spans="1:13" ht="15.75" x14ac:dyDescent="0.25">
      <c r="A53" s="12">
        <v>3</v>
      </c>
      <c r="B53" s="28" t="s">
        <v>306</v>
      </c>
      <c r="C53" s="15"/>
      <c r="D53" s="16"/>
      <c r="E53" s="29" t="s">
        <v>307</v>
      </c>
      <c r="F53" s="15"/>
      <c r="G53" s="16"/>
      <c r="H53" s="30" t="s">
        <v>308</v>
      </c>
      <c r="I53" s="15"/>
      <c r="J53" s="15"/>
      <c r="K53" s="13"/>
      <c r="L53" s="13"/>
      <c r="M53" s="13"/>
    </row>
    <row r="54" spans="1:13" ht="15.75" x14ac:dyDescent="0.25">
      <c r="A54" s="12">
        <v>4</v>
      </c>
      <c r="B54" s="28" t="s">
        <v>309</v>
      </c>
      <c r="C54" s="15"/>
      <c r="D54" s="16"/>
      <c r="E54" s="29" t="s">
        <v>310</v>
      </c>
      <c r="F54" s="15"/>
      <c r="G54" s="16"/>
      <c r="H54" s="30" t="s">
        <v>311</v>
      </c>
      <c r="I54" s="15"/>
      <c r="J54" s="15"/>
      <c r="K54" s="13"/>
      <c r="L54" s="13"/>
      <c r="M54" s="13"/>
    </row>
    <row r="55" spans="1:13" ht="15.75" x14ac:dyDescent="0.25">
      <c r="A55" s="12">
        <v>5</v>
      </c>
      <c r="B55" s="28" t="s">
        <v>312</v>
      </c>
      <c r="C55" s="15"/>
      <c r="D55" s="16"/>
      <c r="E55" s="29" t="s">
        <v>313</v>
      </c>
      <c r="F55" s="15"/>
      <c r="G55" s="16"/>
      <c r="H55" s="30" t="s">
        <v>314</v>
      </c>
      <c r="I55" s="15"/>
      <c r="J55" s="15"/>
      <c r="K55" s="13"/>
      <c r="L55" s="13"/>
      <c r="M55" s="13"/>
    </row>
    <row r="56" spans="1:13" ht="15.75" x14ac:dyDescent="0.25">
      <c r="A56" s="12">
        <v>6</v>
      </c>
      <c r="B56" s="28" t="s">
        <v>315</v>
      </c>
      <c r="C56" s="15"/>
      <c r="D56" s="16"/>
      <c r="E56" s="29" t="s">
        <v>316</v>
      </c>
      <c r="F56" s="15"/>
      <c r="G56" s="16"/>
      <c r="H56" s="30" t="s">
        <v>317</v>
      </c>
      <c r="I56" s="15"/>
      <c r="J56" s="15"/>
      <c r="K56" s="13"/>
      <c r="L56" s="13"/>
      <c r="M56" s="13"/>
    </row>
    <row r="57" spans="1:13" ht="15.75" x14ac:dyDescent="0.25">
      <c r="A57" s="12">
        <v>7</v>
      </c>
      <c r="B57" s="28" t="s">
        <v>318</v>
      </c>
      <c r="C57" s="20"/>
      <c r="D57" s="16"/>
      <c r="E57" s="29" t="s">
        <v>319</v>
      </c>
      <c r="F57" s="20"/>
      <c r="G57" s="16"/>
      <c r="H57" s="30" t="s">
        <v>320</v>
      </c>
      <c r="I57" s="20"/>
      <c r="J57" s="20"/>
      <c r="K57" s="13"/>
      <c r="L57" s="13"/>
      <c r="M57" s="13"/>
    </row>
    <row r="58" spans="1:13" ht="15.75" x14ac:dyDescent="0.25">
      <c r="A58" s="12">
        <v>8</v>
      </c>
      <c r="B58" s="28" t="s">
        <v>321</v>
      </c>
      <c r="C58" s="20"/>
      <c r="D58" s="16"/>
      <c r="E58" s="29" t="s">
        <v>322</v>
      </c>
      <c r="F58" s="20"/>
      <c r="G58" s="16"/>
      <c r="H58" s="30" t="s">
        <v>323</v>
      </c>
      <c r="I58" s="20"/>
      <c r="J58" s="20"/>
      <c r="K58" s="13"/>
      <c r="L58" s="13"/>
      <c r="M58" s="13"/>
    </row>
    <row r="60" spans="1:13" ht="15.75" x14ac:dyDescent="0.25">
      <c r="A60" s="22" t="s">
        <v>324</v>
      </c>
      <c r="B60" s="85"/>
      <c r="C60" s="85"/>
      <c r="D60" s="85"/>
      <c r="E60" s="85"/>
      <c r="F60" s="85"/>
      <c r="G60" s="85"/>
      <c r="H60" s="85"/>
      <c r="I60" s="85"/>
      <c r="J60" s="85"/>
    </row>
    <row r="61" spans="1:13" ht="15.75" x14ac:dyDescent="0.25">
      <c r="A61" s="12"/>
      <c r="B61" s="13">
        <v>1</v>
      </c>
      <c r="C61" s="13">
        <v>2</v>
      </c>
      <c r="D61" s="13">
        <v>3</v>
      </c>
      <c r="E61" s="13">
        <v>4</v>
      </c>
      <c r="F61" s="13">
        <v>5</v>
      </c>
      <c r="G61" s="13">
        <v>6</v>
      </c>
      <c r="H61" s="13">
        <v>7</v>
      </c>
      <c r="I61" s="13">
        <v>8</v>
      </c>
      <c r="J61" s="13">
        <v>9</v>
      </c>
      <c r="K61" s="13">
        <v>10</v>
      </c>
      <c r="L61" s="13">
        <v>11</v>
      </c>
      <c r="M61" s="13">
        <v>12</v>
      </c>
    </row>
    <row r="62" spans="1:13" ht="15.75" x14ac:dyDescent="0.25">
      <c r="A62" s="12">
        <v>1</v>
      </c>
      <c r="B62" s="28" t="s">
        <v>325</v>
      </c>
      <c r="C62" s="15"/>
      <c r="D62" s="16"/>
      <c r="E62" s="29" t="s">
        <v>326</v>
      </c>
      <c r="F62" s="15"/>
      <c r="G62" s="16"/>
      <c r="H62" s="30" t="s">
        <v>327</v>
      </c>
      <c r="I62" s="15"/>
      <c r="J62" s="15"/>
      <c r="K62" s="13"/>
      <c r="L62" s="13"/>
      <c r="M62" s="13"/>
    </row>
    <row r="63" spans="1:13" ht="15.75" x14ac:dyDescent="0.25">
      <c r="A63" s="12">
        <v>2</v>
      </c>
      <c r="B63" s="28" t="s">
        <v>328</v>
      </c>
      <c r="C63" s="15"/>
      <c r="D63" s="16"/>
      <c r="E63" s="29" t="s">
        <v>329</v>
      </c>
      <c r="F63" s="15"/>
      <c r="G63" s="16"/>
      <c r="H63" s="30" t="s">
        <v>330</v>
      </c>
      <c r="I63" s="15"/>
      <c r="J63" s="15"/>
      <c r="K63" s="13"/>
      <c r="L63" s="13"/>
      <c r="M63" s="13"/>
    </row>
    <row r="64" spans="1:13" ht="15.75" x14ac:dyDescent="0.25">
      <c r="A64" s="12">
        <v>3</v>
      </c>
      <c r="B64" s="28" t="s">
        <v>331</v>
      </c>
      <c r="C64" s="15"/>
      <c r="D64" s="16"/>
      <c r="E64" s="29" t="s">
        <v>332</v>
      </c>
      <c r="F64" s="15"/>
      <c r="G64" s="16"/>
      <c r="H64" s="30" t="s">
        <v>333</v>
      </c>
      <c r="I64" s="15"/>
      <c r="J64" s="15"/>
      <c r="K64" s="13"/>
      <c r="L64" s="13"/>
      <c r="M64" s="13"/>
    </row>
    <row r="65" spans="1:13" ht="15.75" x14ac:dyDescent="0.25">
      <c r="A65" s="12">
        <v>4</v>
      </c>
      <c r="B65" s="28" t="s">
        <v>334</v>
      </c>
      <c r="C65" s="15"/>
      <c r="D65" s="16"/>
      <c r="E65" s="29" t="s">
        <v>335</v>
      </c>
      <c r="F65" s="15"/>
      <c r="G65" s="16"/>
      <c r="H65" s="30" t="s">
        <v>336</v>
      </c>
      <c r="I65" s="15"/>
      <c r="J65" s="15"/>
      <c r="K65" s="13"/>
      <c r="L65" s="13"/>
      <c r="M65" s="13"/>
    </row>
    <row r="66" spans="1:13" ht="15.75" x14ac:dyDescent="0.25">
      <c r="A66" s="12">
        <v>5</v>
      </c>
      <c r="B66" s="28" t="s">
        <v>337</v>
      </c>
      <c r="C66" s="15"/>
      <c r="D66" s="16"/>
      <c r="E66" s="29" t="s">
        <v>338</v>
      </c>
      <c r="F66" s="15"/>
      <c r="G66" s="16"/>
      <c r="H66" s="30" t="s">
        <v>339</v>
      </c>
      <c r="I66" s="15"/>
      <c r="J66" s="15"/>
      <c r="K66" s="13"/>
      <c r="L66" s="13"/>
      <c r="M66" s="13"/>
    </row>
    <row r="67" spans="1:13" ht="15.75" x14ac:dyDescent="0.25">
      <c r="A67" s="12">
        <v>6</v>
      </c>
      <c r="B67" s="28" t="s">
        <v>340</v>
      </c>
      <c r="C67" s="15"/>
      <c r="D67" s="16"/>
      <c r="E67" s="29" t="s">
        <v>341</v>
      </c>
      <c r="F67" s="15"/>
      <c r="G67" s="16"/>
      <c r="H67" s="30" t="s">
        <v>342</v>
      </c>
      <c r="I67" s="15"/>
      <c r="J67" s="15"/>
      <c r="K67" s="13"/>
      <c r="L67" s="13"/>
      <c r="M67" s="13"/>
    </row>
    <row r="68" spans="1:13" ht="15.75" x14ac:dyDescent="0.25">
      <c r="A68" s="12">
        <v>7</v>
      </c>
      <c r="B68" s="28" t="s">
        <v>343</v>
      </c>
      <c r="C68" s="20"/>
      <c r="D68" s="16"/>
      <c r="E68" s="29" t="s">
        <v>344</v>
      </c>
      <c r="F68" s="20"/>
      <c r="G68" s="16"/>
      <c r="H68" s="30" t="s">
        <v>345</v>
      </c>
      <c r="I68" s="20"/>
      <c r="J68" s="20"/>
      <c r="K68" s="13"/>
      <c r="L68" s="13"/>
      <c r="M68" s="13"/>
    </row>
    <row r="69" spans="1:13" ht="15.75" x14ac:dyDescent="0.25">
      <c r="A69" s="12">
        <v>8</v>
      </c>
      <c r="B69" s="28" t="s">
        <v>346</v>
      </c>
      <c r="C69" s="20"/>
      <c r="D69" s="16"/>
      <c r="E69" s="29" t="s">
        <v>347</v>
      </c>
      <c r="F69" s="20"/>
      <c r="G69" s="16"/>
      <c r="H69" s="30" t="s">
        <v>348</v>
      </c>
      <c r="I69" s="20"/>
      <c r="J69" s="20"/>
      <c r="K69" s="13"/>
      <c r="L69" s="13"/>
      <c r="M69" s="13"/>
    </row>
    <row r="71" spans="1:13" ht="15.75" x14ac:dyDescent="0.25">
      <c r="A71" s="22" t="s">
        <v>349</v>
      </c>
      <c r="B71" s="85"/>
      <c r="C71" s="85"/>
      <c r="D71" s="85"/>
      <c r="E71" s="85"/>
      <c r="F71" s="85"/>
      <c r="G71" s="85"/>
      <c r="H71" s="85"/>
      <c r="I71" s="85"/>
      <c r="J71" s="85"/>
    </row>
    <row r="72" spans="1:13" ht="15.75" x14ac:dyDescent="0.25">
      <c r="A72" s="12"/>
      <c r="B72" s="13">
        <v>1</v>
      </c>
      <c r="C72" s="13">
        <v>2</v>
      </c>
      <c r="D72" s="13">
        <v>3</v>
      </c>
      <c r="E72" s="13">
        <v>4</v>
      </c>
      <c r="F72" s="13">
        <v>5</v>
      </c>
      <c r="G72" s="13">
        <v>6</v>
      </c>
      <c r="H72" s="13">
        <v>7</v>
      </c>
      <c r="I72" s="13">
        <v>8</v>
      </c>
      <c r="J72" s="13">
        <v>9</v>
      </c>
      <c r="K72" s="13">
        <v>10</v>
      </c>
      <c r="L72" s="13">
        <v>11</v>
      </c>
      <c r="M72" s="13">
        <v>12</v>
      </c>
    </row>
    <row r="73" spans="1:13" ht="15.75" x14ac:dyDescent="0.25">
      <c r="A73" s="12">
        <v>1</v>
      </c>
      <c r="B73" s="28" t="s">
        <v>350</v>
      </c>
      <c r="C73" s="15"/>
      <c r="D73" s="16"/>
      <c r="E73" s="29" t="s">
        <v>351</v>
      </c>
      <c r="F73" s="15"/>
      <c r="G73" s="16"/>
      <c r="H73" s="30" t="s">
        <v>352</v>
      </c>
      <c r="I73" s="15"/>
      <c r="J73" s="15"/>
      <c r="K73" s="13"/>
      <c r="L73" s="13"/>
      <c r="M73" s="13"/>
    </row>
    <row r="74" spans="1:13" ht="15.75" x14ac:dyDescent="0.25">
      <c r="A74" s="12">
        <v>2</v>
      </c>
      <c r="B74" s="28" t="s">
        <v>353</v>
      </c>
      <c r="C74" s="15"/>
      <c r="D74" s="16"/>
      <c r="E74" s="29" t="s">
        <v>354</v>
      </c>
      <c r="F74" s="15"/>
      <c r="G74" s="16"/>
      <c r="H74" s="30" t="s">
        <v>355</v>
      </c>
      <c r="I74" s="15"/>
      <c r="J74" s="15"/>
      <c r="K74" s="13"/>
      <c r="L74" s="13"/>
      <c r="M74" s="13"/>
    </row>
    <row r="75" spans="1:13" ht="15.75" x14ac:dyDescent="0.25">
      <c r="A75" s="12">
        <v>3</v>
      </c>
      <c r="B75" s="28" t="s">
        <v>356</v>
      </c>
      <c r="C75" s="15"/>
      <c r="D75" s="16"/>
      <c r="E75" s="29" t="s">
        <v>357</v>
      </c>
      <c r="F75" s="15"/>
      <c r="G75" s="16"/>
      <c r="H75" s="30" t="s">
        <v>358</v>
      </c>
      <c r="I75" s="15"/>
      <c r="J75" s="15"/>
      <c r="K75" s="13"/>
      <c r="L75" s="13"/>
      <c r="M75" s="13"/>
    </row>
    <row r="76" spans="1:13" ht="15.75" x14ac:dyDescent="0.25">
      <c r="A76" s="12">
        <v>4</v>
      </c>
      <c r="B76" s="28" t="s">
        <v>359</v>
      </c>
      <c r="C76" s="15"/>
      <c r="D76" s="16"/>
      <c r="E76" s="29" t="s">
        <v>360</v>
      </c>
      <c r="F76" s="15"/>
      <c r="G76" s="16"/>
      <c r="H76" s="30" t="s">
        <v>361</v>
      </c>
      <c r="I76" s="15"/>
      <c r="J76" s="15"/>
      <c r="K76" s="13"/>
      <c r="L76" s="13"/>
      <c r="M76" s="13"/>
    </row>
    <row r="77" spans="1:13" ht="15.75" x14ac:dyDescent="0.25">
      <c r="A77" s="12">
        <v>5</v>
      </c>
      <c r="B77" s="28" t="s">
        <v>362</v>
      </c>
      <c r="C77" s="15"/>
      <c r="D77" s="16"/>
      <c r="E77" s="29" t="s">
        <v>363</v>
      </c>
      <c r="F77" s="15"/>
      <c r="G77" s="16"/>
      <c r="H77" s="30" t="s">
        <v>364</v>
      </c>
      <c r="I77" s="15"/>
      <c r="J77" s="15"/>
      <c r="K77" s="13"/>
      <c r="L77" s="13"/>
      <c r="M77" s="13"/>
    </row>
    <row r="78" spans="1:13" ht="15.75" x14ac:dyDescent="0.25">
      <c r="A78" s="12">
        <v>6</v>
      </c>
      <c r="B78" s="28" t="s">
        <v>365</v>
      </c>
      <c r="C78" s="15"/>
      <c r="D78" s="16"/>
      <c r="E78" s="29" t="s">
        <v>366</v>
      </c>
      <c r="F78" s="15"/>
      <c r="G78" s="16"/>
      <c r="H78" s="30" t="s">
        <v>367</v>
      </c>
      <c r="I78" s="15"/>
      <c r="J78" s="15"/>
      <c r="K78" s="13"/>
      <c r="L78" s="13"/>
      <c r="M78" s="13"/>
    </row>
    <row r="79" spans="1:13" ht="15.75" x14ac:dyDescent="0.25">
      <c r="A79" s="12">
        <v>7</v>
      </c>
      <c r="B79" s="28" t="s">
        <v>368</v>
      </c>
      <c r="C79" s="20"/>
      <c r="D79" s="16"/>
      <c r="E79" s="29" t="s">
        <v>369</v>
      </c>
      <c r="F79" s="20"/>
      <c r="G79" s="16"/>
      <c r="H79" s="30" t="s">
        <v>370</v>
      </c>
      <c r="I79" s="20"/>
      <c r="J79" s="20"/>
      <c r="K79" s="13"/>
      <c r="L79" s="13"/>
      <c r="M79" s="13"/>
    </row>
    <row r="80" spans="1:13" ht="15.75" x14ac:dyDescent="0.25">
      <c r="A80" s="12">
        <v>8</v>
      </c>
      <c r="B80" s="28" t="s">
        <v>371</v>
      </c>
      <c r="C80" s="20"/>
      <c r="D80" s="16"/>
      <c r="E80" s="29" t="s">
        <v>372</v>
      </c>
      <c r="F80" s="20"/>
      <c r="G80" s="16"/>
      <c r="H80" s="30" t="s">
        <v>373</v>
      </c>
      <c r="I80" s="20"/>
      <c r="J80" s="20"/>
      <c r="K80" s="13"/>
      <c r="L80" s="13"/>
      <c r="M80" s="13"/>
    </row>
    <row r="82" spans="1:13" ht="15.75" x14ac:dyDescent="0.25">
      <c r="A82" s="22" t="s">
        <v>374</v>
      </c>
      <c r="B82" s="85"/>
      <c r="C82" s="85"/>
      <c r="D82" s="85"/>
      <c r="E82" s="85"/>
      <c r="F82" s="85"/>
      <c r="G82" s="85"/>
      <c r="H82" s="85"/>
      <c r="I82" s="85"/>
      <c r="J82" s="85"/>
    </row>
    <row r="83" spans="1:13" ht="15.75" x14ac:dyDescent="0.25">
      <c r="A83" s="12"/>
      <c r="B83" s="13">
        <v>1</v>
      </c>
      <c r="C83" s="13">
        <v>2</v>
      </c>
      <c r="D83" s="13">
        <v>3</v>
      </c>
      <c r="E83" s="13">
        <v>4</v>
      </c>
      <c r="F83" s="13">
        <v>5</v>
      </c>
      <c r="G83" s="13">
        <v>6</v>
      </c>
      <c r="H83" s="13">
        <v>7</v>
      </c>
      <c r="I83" s="13">
        <v>8</v>
      </c>
      <c r="J83" s="13">
        <v>9</v>
      </c>
      <c r="K83" s="13">
        <v>10</v>
      </c>
      <c r="L83" s="13">
        <v>11</v>
      </c>
      <c r="M83" s="13">
        <v>12</v>
      </c>
    </row>
    <row r="84" spans="1:13" ht="15.75" x14ac:dyDescent="0.25">
      <c r="A84" s="12">
        <v>1</v>
      </c>
      <c r="B84" s="28" t="s">
        <v>375</v>
      </c>
      <c r="C84" s="15"/>
      <c r="D84" s="16"/>
      <c r="E84" s="29" t="s">
        <v>376</v>
      </c>
      <c r="F84" s="15"/>
      <c r="G84" s="16"/>
      <c r="H84" s="30" t="s">
        <v>377</v>
      </c>
      <c r="I84" s="15"/>
      <c r="J84" s="15"/>
      <c r="K84" s="13"/>
      <c r="L84" s="13"/>
      <c r="M84" s="13"/>
    </row>
    <row r="85" spans="1:13" ht="15.75" x14ac:dyDescent="0.25">
      <c r="A85" s="12">
        <v>2</v>
      </c>
      <c r="B85" s="28" t="s">
        <v>378</v>
      </c>
      <c r="C85" s="15"/>
      <c r="D85" s="16"/>
      <c r="E85" s="29" t="s">
        <v>379</v>
      </c>
      <c r="F85" s="15"/>
      <c r="G85" s="16"/>
      <c r="H85" s="30" t="s">
        <v>380</v>
      </c>
      <c r="I85" s="15"/>
      <c r="J85" s="15"/>
      <c r="K85" s="13"/>
      <c r="L85" s="13"/>
      <c r="M85" s="13"/>
    </row>
    <row r="86" spans="1:13" ht="15.75" x14ac:dyDescent="0.25">
      <c r="A86" s="12">
        <v>3</v>
      </c>
      <c r="B86" s="28" t="s">
        <v>381</v>
      </c>
      <c r="C86" s="15"/>
      <c r="D86" s="16"/>
      <c r="E86" s="29" t="s">
        <v>382</v>
      </c>
      <c r="F86" s="15"/>
      <c r="G86" s="16"/>
      <c r="H86" s="30" t="s">
        <v>383</v>
      </c>
      <c r="I86" s="15"/>
      <c r="J86" s="15"/>
      <c r="K86" s="13"/>
      <c r="L86" s="13"/>
      <c r="M86" s="13"/>
    </row>
    <row r="87" spans="1:13" ht="15.75" x14ac:dyDescent="0.25">
      <c r="A87" s="12">
        <v>4</v>
      </c>
      <c r="B87" s="28" t="s">
        <v>384</v>
      </c>
      <c r="C87" s="15"/>
      <c r="D87" s="16"/>
      <c r="E87" s="29" t="s">
        <v>385</v>
      </c>
      <c r="F87" s="15"/>
      <c r="G87" s="16"/>
      <c r="H87" s="30" t="s">
        <v>386</v>
      </c>
      <c r="I87" s="15"/>
      <c r="J87" s="15"/>
      <c r="K87" s="13"/>
      <c r="L87" s="13"/>
      <c r="M87" s="13"/>
    </row>
    <row r="88" spans="1:13" ht="15.75" x14ac:dyDescent="0.25">
      <c r="A88" s="12">
        <v>5</v>
      </c>
      <c r="B88" s="28" t="s">
        <v>387</v>
      </c>
      <c r="C88" s="15"/>
      <c r="D88" s="16"/>
      <c r="E88" s="29" t="s">
        <v>388</v>
      </c>
      <c r="F88" s="15"/>
      <c r="G88" s="16"/>
      <c r="H88" s="30" t="s">
        <v>389</v>
      </c>
      <c r="I88" s="15"/>
      <c r="J88" s="15"/>
      <c r="K88" s="13"/>
      <c r="L88" s="13"/>
      <c r="M88" s="13"/>
    </row>
    <row r="89" spans="1:13" ht="15.75" x14ac:dyDescent="0.25">
      <c r="A89" s="12">
        <v>6</v>
      </c>
      <c r="B89" s="28" t="s">
        <v>390</v>
      </c>
      <c r="C89" s="15"/>
      <c r="D89" s="16"/>
      <c r="E89" s="29" t="s">
        <v>391</v>
      </c>
      <c r="F89" s="15"/>
      <c r="G89" s="16"/>
      <c r="H89" s="30" t="s">
        <v>392</v>
      </c>
      <c r="I89" s="15"/>
      <c r="J89" s="15"/>
      <c r="K89" s="13"/>
      <c r="L89" s="13"/>
      <c r="M89" s="13"/>
    </row>
    <row r="90" spans="1:13" ht="15.75" x14ac:dyDescent="0.25">
      <c r="A90" s="12">
        <v>7</v>
      </c>
      <c r="B90" s="28" t="s">
        <v>393</v>
      </c>
      <c r="C90" s="20"/>
      <c r="D90" s="16"/>
      <c r="E90" s="29" t="s">
        <v>394</v>
      </c>
      <c r="F90" s="20"/>
      <c r="G90" s="16"/>
      <c r="H90" s="30" t="s">
        <v>395</v>
      </c>
      <c r="I90" s="20"/>
      <c r="J90" s="20"/>
      <c r="K90" s="13"/>
      <c r="L90" s="13"/>
      <c r="M90" s="13"/>
    </row>
    <row r="91" spans="1:13" ht="15.75" x14ac:dyDescent="0.25">
      <c r="A91" s="12">
        <v>8</v>
      </c>
      <c r="B91" s="28" t="s">
        <v>396</v>
      </c>
      <c r="C91" s="20"/>
      <c r="D91" s="16"/>
      <c r="E91" s="29" t="s">
        <v>397</v>
      </c>
      <c r="F91" s="20"/>
      <c r="G91" s="16"/>
      <c r="H91" s="30" t="s">
        <v>398</v>
      </c>
      <c r="I91" s="20"/>
      <c r="J91" s="20"/>
      <c r="K91" s="13"/>
      <c r="L91" s="13"/>
      <c r="M91" s="13"/>
    </row>
    <row r="93" spans="1:13" ht="15.75" x14ac:dyDescent="0.25">
      <c r="A93" s="22" t="s">
        <v>399</v>
      </c>
      <c r="B93" s="85"/>
      <c r="C93" s="85"/>
      <c r="D93" s="85"/>
      <c r="E93" s="85"/>
      <c r="F93" s="85"/>
      <c r="G93" s="85"/>
      <c r="H93" s="85"/>
      <c r="I93" s="85"/>
      <c r="J93" s="85"/>
    </row>
    <row r="94" spans="1:13" ht="15.75" x14ac:dyDescent="0.25">
      <c r="A94" s="12"/>
      <c r="B94" s="13">
        <v>1</v>
      </c>
      <c r="C94" s="13">
        <v>2</v>
      </c>
      <c r="D94" s="13">
        <v>3</v>
      </c>
      <c r="E94" s="13">
        <v>4</v>
      </c>
      <c r="F94" s="13">
        <v>5</v>
      </c>
      <c r="G94" s="13">
        <v>6</v>
      </c>
      <c r="H94" s="13">
        <v>7</v>
      </c>
      <c r="I94" s="13">
        <v>8</v>
      </c>
      <c r="J94" s="13">
        <v>9</v>
      </c>
      <c r="K94" s="13">
        <v>10</v>
      </c>
      <c r="L94" s="13">
        <v>11</v>
      </c>
      <c r="M94" s="13">
        <v>12</v>
      </c>
    </row>
    <row r="95" spans="1:13" ht="15.75" x14ac:dyDescent="0.25">
      <c r="A95" s="12">
        <v>1</v>
      </c>
      <c r="B95" s="28" t="s">
        <v>400</v>
      </c>
      <c r="C95" s="15"/>
      <c r="D95" s="16"/>
      <c r="E95" s="29" t="s">
        <v>401</v>
      </c>
      <c r="F95" s="15"/>
      <c r="G95" s="16"/>
      <c r="H95" s="30" t="s">
        <v>402</v>
      </c>
      <c r="I95" s="15"/>
      <c r="J95" s="15"/>
      <c r="K95" s="13"/>
      <c r="L95" s="13"/>
      <c r="M95" s="13"/>
    </row>
    <row r="96" spans="1:13" ht="15.75" x14ac:dyDescent="0.25">
      <c r="A96" s="12">
        <v>2</v>
      </c>
      <c r="B96" s="28" t="s">
        <v>403</v>
      </c>
      <c r="C96" s="15"/>
      <c r="D96" s="16"/>
      <c r="E96" s="29" t="s">
        <v>404</v>
      </c>
      <c r="F96" s="15"/>
      <c r="G96" s="16"/>
      <c r="H96" s="30" t="s">
        <v>405</v>
      </c>
      <c r="I96" s="15"/>
      <c r="J96" s="15"/>
      <c r="K96" s="13"/>
      <c r="L96" s="13"/>
      <c r="M96" s="13"/>
    </row>
    <row r="97" spans="1:13" ht="15.75" x14ac:dyDescent="0.25">
      <c r="A97" s="12">
        <v>3</v>
      </c>
      <c r="B97" s="28" t="s">
        <v>406</v>
      </c>
      <c r="C97" s="15"/>
      <c r="D97" s="16"/>
      <c r="E97" s="29" t="s">
        <v>407</v>
      </c>
      <c r="F97" s="15"/>
      <c r="G97" s="16"/>
      <c r="H97" s="30" t="s">
        <v>408</v>
      </c>
      <c r="I97" s="15"/>
      <c r="J97" s="15"/>
      <c r="K97" s="13"/>
      <c r="L97" s="13"/>
      <c r="M97" s="13"/>
    </row>
    <row r="98" spans="1:13" ht="15.75" x14ac:dyDescent="0.25">
      <c r="A98" s="12">
        <v>4</v>
      </c>
      <c r="B98" s="28" t="s">
        <v>409</v>
      </c>
      <c r="C98" s="15"/>
      <c r="D98" s="16"/>
      <c r="E98" s="29" t="s">
        <v>410</v>
      </c>
      <c r="F98" s="15"/>
      <c r="G98" s="16"/>
      <c r="H98" s="30" t="s">
        <v>411</v>
      </c>
      <c r="I98" s="15"/>
      <c r="J98" s="15"/>
      <c r="K98" s="13"/>
      <c r="L98" s="13"/>
      <c r="M98" s="13"/>
    </row>
    <row r="99" spans="1:13" ht="15.75" x14ac:dyDescent="0.25">
      <c r="A99" s="12">
        <v>5</v>
      </c>
      <c r="B99" s="28" t="s">
        <v>412</v>
      </c>
      <c r="C99" s="15"/>
      <c r="D99" s="16"/>
      <c r="E99" s="29" t="s">
        <v>413</v>
      </c>
      <c r="F99" s="15"/>
      <c r="G99" s="16"/>
      <c r="H99" s="30" t="s">
        <v>414</v>
      </c>
      <c r="I99" s="15"/>
      <c r="J99" s="15"/>
      <c r="K99" s="13"/>
      <c r="L99" s="13"/>
      <c r="M99" s="13"/>
    </row>
    <row r="100" spans="1:13" ht="15.75" x14ac:dyDescent="0.25">
      <c r="A100" s="12">
        <v>6</v>
      </c>
      <c r="B100" s="28" t="s">
        <v>415</v>
      </c>
      <c r="C100" s="15"/>
      <c r="D100" s="16"/>
      <c r="E100" s="29" t="s">
        <v>416</v>
      </c>
      <c r="F100" s="15"/>
      <c r="G100" s="16"/>
      <c r="H100" s="30" t="s">
        <v>417</v>
      </c>
      <c r="I100" s="15"/>
      <c r="J100" s="15"/>
      <c r="K100" s="13"/>
      <c r="L100" s="13"/>
      <c r="M100" s="13"/>
    </row>
    <row r="101" spans="1:13" ht="15.75" x14ac:dyDescent="0.25">
      <c r="A101" s="12">
        <v>7</v>
      </c>
      <c r="B101" s="28" t="s">
        <v>418</v>
      </c>
      <c r="C101" s="20"/>
      <c r="D101" s="16"/>
      <c r="E101" s="29" t="s">
        <v>419</v>
      </c>
      <c r="F101" s="20"/>
      <c r="G101" s="16"/>
      <c r="H101" s="30" t="s">
        <v>420</v>
      </c>
      <c r="I101" s="20"/>
      <c r="J101" s="20"/>
      <c r="K101" s="13"/>
      <c r="L101" s="13"/>
      <c r="M101" s="13"/>
    </row>
    <row r="102" spans="1:13" ht="15.75" x14ac:dyDescent="0.25">
      <c r="A102" s="12">
        <v>8</v>
      </c>
      <c r="B102" s="28" t="s">
        <v>421</v>
      </c>
      <c r="C102" s="20"/>
      <c r="D102" s="16"/>
      <c r="E102" s="29" t="s">
        <v>422</v>
      </c>
      <c r="F102" s="20"/>
      <c r="G102" s="16"/>
      <c r="H102" s="30" t="s">
        <v>423</v>
      </c>
      <c r="I102" s="20"/>
      <c r="J102" s="20"/>
      <c r="K102" s="13"/>
      <c r="L102" s="13"/>
      <c r="M102" s="13"/>
    </row>
    <row r="104" spans="1:13" ht="15.75" x14ac:dyDescent="0.25">
      <c r="A104" s="22" t="s">
        <v>57</v>
      </c>
      <c r="B104" s="85"/>
      <c r="C104" s="85"/>
      <c r="D104" s="85"/>
      <c r="E104" s="85"/>
      <c r="F104" s="85"/>
      <c r="G104" s="85"/>
      <c r="H104" s="85"/>
      <c r="I104" s="85"/>
      <c r="J104" s="85"/>
    </row>
    <row r="105" spans="1:13" ht="15.75" x14ac:dyDescent="0.25">
      <c r="A105" s="12"/>
      <c r="B105" s="13">
        <v>1</v>
      </c>
      <c r="C105" s="13">
        <v>2</v>
      </c>
      <c r="D105" s="13">
        <v>3</v>
      </c>
      <c r="E105" s="13">
        <v>4</v>
      </c>
      <c r="F105" s="13">
        <v>5</v>
      </c>
      <c r="G105" s="13">
        <v>6</v>
      </c>
      <c r="H105" s="13">
        <v>7</v>
      </c>
      <c r="I105" s="13">
        <v>8</v>
      </c>
      <c r="J105" s="13">
        <v>9</v>
      </c>
      <c r="K105" s="13">
        <v>10</v>
      </c>
      <c r="L105" s="13">
        <v>11</v>
      </c>
      <c r="M105" s="13">
        <v>12</v>
      </c>
    </row>
    <row r="106" spans="1:13" ht="15.75" x14ac:dyDescent="0.25">
      <c r="A106" s="12">
        <v>1</v>
      </c>
      <c r="B106" s="28" t="s">
        <v>58</v>
      </c>
      <c r="C106" s="15"/>
      <c r="D106" s="16"/>
      <c r="E106" s="29" t="s">
        <v>59</v>
      </c>
      <c r="F106" s="15"/>
      <c r="G106" s="16"/>
      <c r="H106" s="30" t="s">
        <v>60</v>
      </c>
      <c r="I106" s="15"/>
      <c r="J106" s="15"/>
      <c r="K106" s="13"/>
      <c r="L106" s="13"/>
      <c r="M106" s="13"/>
    </row>
    <row r="107" spans="1:13" ht="15.75" x14ac:dyDescent="0.25">
      <c r="A107" s="12">
        <v>2</v>
      </c>
      <c r="B107" s="28" t="s">
        <v>61</v>
      </c>
      <c r="C107" s="15"/>
      <c r="D107" s="16"/>
      <c r="E107" s="29" t="s">
        <v>62</v>
      </c>
      <c r="F107" s="15"/>
      <c r="G107" s="16"/>
      <c r="H107" s="30" t="s">
        <v>63</v>
      </c>
      <c r="I107" s="15"/>
      <c r="J107" s="15"/>
      <c r="K107" s="13"/>
      <c r="L107" s="13"/>
      <c r="M107" s="13"/>
    </row>
    <row r="108" spans="1:13" ht="15.75" x14ac:dyDescent="0.25">
      <c r="A108" s="12">
        <v>3</v>
      </c>
      <c r="B108" s="28" t="s">
        <v>64</v>
      </c>
      <c r="C108" s="15"/>
      <c r="D108" s="16"/>
      <c r="E108" s="29" t="s">
        <v>65</v>
      </c>
      <c r="F108" s="15"/>
      <c r="G108" s="16"/>
      <c r="H108" s="30">
        <v>0</v>
      </c>
      <c r="I108" s="15"/>
      <c r="J108" s="15"/>
      <c r="K108" s="13"/>
      <c r="L108" s="13"/>
      <c r="M108" s="13"/>
    </row>
    <row r="109" spans="1:13" ht="15.75" x14ac:dyDescent="0.25">
      <c r="A109" s="12">
        <v>4</v>
      </c>
      <c r="B109" s="28" t="s">
        <v>66</v>
      </c>
      <c r="C109" s="15"/>
      <c r="D109" s="16"/>
      <c r="E109" s="29" t="s">
        <v>67</v>
      </c>
      <c r="F109" s="15"/>
      <c r="G109" s="16"/>
      <c r="H109" s="30">
        <v>0</v>
      </c>
      <c r="I109" s="15"/>
      <c r="J109" s="15"/>
      <c r="K109" s="13"/>
      <c r="L109" s="13"/>
      <c r="M109" s="13"/>
    </row>
    <row r="110" spans="1:13" ht="15.75" x14ac:dyDescent="0.25">
      <c r="A110" s="12">
        <v>5</v>
      </c>
      <c r="B110" s="28" t="s">
        <v>68</v>
      </c>
      <c r="C110" s="15"/>
      <c r="D110" s="16"/>
      <c r="E110" s="29" t="s">
        <v>69</v>
      </c>
      <c r="F110" s="15"/>
      <c r="G110" s="16"/>
      <c r="H110" s="30">
        <v>0</v>
      </c>
      <c r="I110" s="15"/>
      <c r="J110" s="15"/>
      <c r="K110" s="13"/>
      <c r="L110" s="13"/>
      <c r="M110" s="13"/>
    </row>
    <row r="111" spans="1:13" ht="15.75" x14ac:dyDescent="0.25">
      <c r="A111" s="12">
        <v>6</v>
      </c>
      <c r="B111" s="28" t="s">
        <v>70</v>
      </c>
      <c r="C111" s="15"/>
      <c r="D111" s="16"/>
      <c r="E111" s="29" t="s">
        <v>71</v>
      </c>
      <c r="F111" s="15"/>
      <c r="G111" s="16"/>
      <c r="H111" s="30">
        <v>0</v>
      </c>
      <c r="I111" s="15"/>
      <c r="J111" s="15"/>
      <c r="K111" s="13"/>
      <c r="L111" s="13"/>
      <c r="M111" s="13"/>
    </row>
    <row r="112" spans="1:13" ht="15.75" x14ac:dyDescent="0.25">
      <c r="A112" s="12">
        <v>7</v>
      </c>
      <c r="B112" s="28" t="s">
        <v>72</v>
      </c>
      <c r="C112" s="20"/>
      <c r="D112" s="16"/>
      <c r="E112" s="29" t="s">
        <v>73</v>
      </c>
      <c r="F112" s="20"/>
      <c r="G112" s="16"/>
      <c r="H112" s="30">
        <v>0</v>
      </c>
      <c r="I112" s="20"/>
      <c r="J112" s="20"/>
      <c r="K112" s="13"/>
      <c r="L112" s="13"/>
      <c r="M112" s="13"/>
    </row>
    <row r="113" spans="1:13" ht="15.75" x14ac:dyDescent="0.25">
      <c r="A113" s="12">
        <v>8</v>
      </c>
      <c r="B113" s="28" t="s">
        <v>74</v>
      </c>
      <c r="C113" s="20"/>
      <c r="D113" s="16"/>
      <c r="E113" s="29" t="s">
        <v>75</v>
      </c>
      <c r="F113" s="20"/>
      <c r="G113" s="16"/>
      <c r="H113" s="30">
        <v>0</v>
      </c>
      <c r="I113" s="20"/>
      <c r="J113" s="20"/>
      <c r="K113" s="13"/>
      <c r="L113" s="13"/>
      <c r="M113" s="13"/>
    </row>
  </sheetData>
  <mergeCells count="2">
    <mergeCell ref="A1:M1"/>
    <mergeCell ref="A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79"/>
  <sheetViews>
    <sheetView tabSelected="1" topLeftCell="A88" zoomScale="59" zoomScaleNormal="80" workbookViewId="0">
      <selection activeCell="K132" sqref="K132"/>
    </sheetView>
  </sheetViews>
  <sheetFormatPr baseColWidth="10" defaultRowHeight="15" x14ac:dyDescent="0.25"/>
  <cols>
    <col min="1" max="1" width="34.140625" customWidth="1"/>
    <col min="2" max="10" width="20.7109375" customWidth="1"/>
    <col min="11" max="13" width="15.42578125" customWidth="1"/>
    <col min="14" max="14" width="14" customWidth="1"/>
    <col min="15" max="16" width="9.5703125" customWidth="1"/>
  </cols>
  <sheetData>
    <row r="1" spans="1:13" ht="22.5" customHeight="1" x14ac:dyDescent="0.3">
      <c r="A1" s="86" t="s">
        <v>222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</row>
    <row r="2" spans="1:13" ht="18.75" x14ac:dyDescent="0.3">
      <c r="A2" s="1"/>
    </row>
    <row r="3" spans="1:13" x14ac:dyDescent="0.25">
      <c r="A3" s="2" t="s">
        <v>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8.75" x14ac:dyDescent="0.3">
      <c r="A4" s="1"/>
    </row>
    <row r="5" spans="1:13" ht="18" x14ac:dyDescent="0.25">
      <c r="A5" s="4" t="s">
        <v>1</v>
      </c>
      <c r="B5" s="4"/>
      <c r="C5" s="4"/>
      <c r="E5" s="4" t="s">
        <v>2</v>
      </c>
      <c r="F5" s="5"/>
      <c r="G5" s="4"/>
      <c r="H5" s="4" t="s">
        <v>3</v>
      </c>
      <c r="I5" s="6"/>
      <c r="J5" s="6"/>
      <c r="K5" s="6"/>
      <c r="L5" s="6"/>
      <c r="M5" s="6"/>
    </row>
    <row r="6" spans="1:13" ht="18" x14ac:dyDescent="0.25">
      <c r="A6" t="s">
        <v>4</v>
      </c>
      <c r="B6" s="4"/>
      <c r="C6" s="4"/>
      <c r="E6" s="4" t="s">
        <v>5</v>
      </c>
      <c r="F6" s="5"/>
      <c r="G6" s="4"/>
      <c r="H6" s="4" t="s">
        <v>6</v>
      </c>
      <c r="M6" s="5"/>
    </row>
    <row r="7" spans="1:13" ht="18" x14ac:dyDescent="0.25">
      <c r="A7" s="4" t="s">
        <v>7</v>
      </c>
      <c r="B7" s="4"/>
      <c r="C7" s="4"/>
      <c r="E7" s="4" t="s">
        <v>8</v>
      </c>
      <c r="F7" s="5"/>
      <c r="G7" s="4"/>
      <c r="H7" s="4" t="s">
        <v>9</v>
      </c>
      <c r="M7" s="5"/>
    </row>
    <row r="8" spans="1:13" ht="18" x14ac:dyDescent="0.25">
      <c r="A8" s="4" t="s">
        <v>10</v>
      </c>
      <c r="B8" s="4"/>
      <c r="C8" s="4"/>
      <c r="E8" s="4" t="s">
        <v>11</v>
      </c>
      <c r="F8" s="5"/>
      <c r="G8" s="5"/>
      <c r="H8" s="5"/>
      <c r="M8" s="5"/>
    </row>
    <row r="9" spans="1:13" ht="18" x14ac:dyDescent="0.25">
      <c r="A9" s="4" t="s">
        <v>12</v>
      </c>
      <c r="B9" s="4"/>
      <c r="C9" s="4"/>
      <c r="E9" s="7" t="s">
        <v>13</v>
      </c>
      <c r="F9" s="5"/>
      <c r="G9" s="5"/>
      <c r="H9" s="110" t="s">
        <v>14</v>
      </c>
      <c r="I9" s="110"/>
      <c r="J9" s="110"/>
      <c r="K9" s="110"/>
      <c r="L9" s="110"/>
      <c r="M9" s="5"/>
    </row>
    <row r="10" spans="1:13" ht="18" x14ac:dyDescent="0.25">
      <c r="A10" s="4" t="s">
        <v>15</v>
      </c>
      <c r="B10" s="4"/>
      <c r="C10" s="4"/>
      <c r="E10" s="7" t="s">
        <v>16</v>
      </c>
      <c r="F10" s="5"/>
      <c r="G10" s="5"/>
      <c r="H10" s="110"/>
      <c r="I10" s="110"/>
      <c r="J10" s="110"/>
      <c r="K10" s="110"/>
      <c r="L10" s="110"/>
      <c r="M10" s="5"/>
    </row>
    <row r="11" spans="1:13" ht="18" x14ac:dyDescent="0.25">
      <c r="A11" s="4" t="s">
        <v>17</v>
      </c>
      <c r="C11" s="4" t="s">
        <v>18</v>
      </c>
      <c r="E11" s="7" t="s">
        <v>19</v>
      </c>
      <c r="F11" s="4"/>
      <c r="G11" s="8"/>
      <c r="H11" s="4"/>
      <c r="M11" s="5"/>
    </row>
    <row r="12" spans="1:13" x14ac:dyDescent="0.25">
      <c r="A12" s="4" t="s">
        <v>20</v>
      </c>
      <c r="C12" s="4" t="s">
        <v>18</v>
      </c>
      <c r="E12" s="7" t="s">
        <v>21</v>
      </c>
      <c r="F12" s="4"/>
      <c r="G12" s="8"/>
      <c r="H12" s="4"/>
      <c r="M12" s="8"/>
    </row>
    <row r="13" spans="1:13" x14ac:dyDescent="0.25">
      <c r="A13" s="4" t="s">
        <v>22</v>
      </c>
      <c r="B13" s="4"/>
      <c r="C13" s="4"/>
      <c r="E13" s="4" t="s">
        <v>23</v>
      </c>
      <c r="F13" s="4"/>
      <c r="G13" s="8"/>
      <c r="H13" s="4"/>
      <c r="M13" s="8"/>
    </row>
    <row r="14" spans="1:13" x14ac:dyDescent="0.25">
      <c r="A14" s="4" t="s">
        <v>24</v>
      </c>
      <c r="B14" s="4"/>
      <c r="C14" s="4"/>
      <c r="E14" s="4" t="s">
        <v>25</v>
      </c>
      <c r="F14" s="4"/>
      <c r="G14" s="8"/>
      <c r="H14" s="4"/>
      <c r="M14" s="8"/>
    </row>
    <row r="15" spans="1:13" x14ac:dyDescent="0.25">
      <c r="A15" s="4" t="s">
        <v>26</v>
      </c>
      <c r="B15" s="4"/>
      <c r="C15" s="4"/>
      <c r="D15" s="7"/>
      <c r="E15" s="4"/>
      <c r="F15" s="4"/>
      <c r="G15" s="8"/>
      <c r="H15" s="4"/>
      <c r="M15" s="8"/>
    </row>
    <row r="16" spans="1:13" x14ac:dyDescent="0.25">
      <c r="A16" t="s">
        <v>27</v>
      </c>
      <c r="B16" s="4" t="s">
        <v>28</v>
      </c>
      <c r="C16" s="4"/>
      <c r="E16" s="4"/>
      <c r="F16" s="4"/>
      <c r="G16" s="4"/>
      <c r="H16" s="4"/>
      <c r="M16" s="8"/>
    </row>
    <row r="17" spans="1:13" ht="15.75" thickBot="1" x14ac:dyDescent="0.3">
      <c r="B17" s="4"/>
      <c r="C17" s="4"/>
      <c r="E17" s="4"/>
      <c r="F17" s="4"/>
      <c r="G17" s="4"/>
      <c r="H17" s="8"/>
      <c r="M17" s="8"/>
    </row>
    <row r="18" spans="1:13" ht="16.5" thickBot="1" x14ac:dyDescent="0.3">
      <c r="A18" s="111" t="s">
        <v>29</v>
      </c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3"/>
    </row>
    <row r="19" spans="1:13" s="11" customFormat="1" ht="15.75" x14ac:dyDescent="0.25">
      <c r="A19" s="9" t="s">
        <v>30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1:13" ht="15.75" x14ac:dyDescent="0.25">
      <c r="A20" s="12" t="s">
        <v>31</v>
      </c>
      <c r="B20" s="13"/>
      <c r="C20" s="13"/>
      <c r="D20" s="13" t="s">
        <v>31</v>
      </c>
      <c r="E20" s="13"/>
      <c r="F20" s="13"/>
      <c r="G20" s="13" t="s">
        <v>31</v>
      </c>
      <c r="H20" s="13"/>
      <c r="I20" s="13"/>
      <c r="J20" s="13" t="s">
        <v>32</v>
      </c>
      <c r="K20" s="13">
        <v>10</v>
      </c>
      <c r="L20" s="13"/>
      <c r="M20" s="13"/>
    </row>
    <row r="21" spans="1:13" ht="15.75" x14ac:dyDescent="0.25">
      <c r="A21" s="12">
        <v>1</v>
      </c>
      <c r="B21" s="14" t="s">
        <v>33</v>
      </c>
      <c r="C21" s="15"/>
      <c r="D21" s="16">
        <v>9</v>
      </c>
      <c r="E21" s="17" t="s">
        <v>34</v>
      </c>
      <c r="F21" s="15"/>
      <c r="G21" s="16">
        <v>17</v>
      </c>
      <c r="H21" s="18" t="s">
        <v>35</v>
      </c>
      <c r="I21" s="15"/>
      <c r="J21" s="16">
        <v>25</v>
      </c>
      <c r="K21" s="114"/>
      <c r="L21" s="13"/>
      <c r="M21" s="13"/>
    </row>
    <row r="22" spans="1:13" ht="15.75" x14ac:dyDescent="0.25">
      <c r="A22" s="12">
        <v>2</v>
      </c>
      <c r="B22" s="14" t="s">
        <v>36</v>
      </c>
      <c r="C22" s="15"/>
      <c r="D22" s="16">
        <v>10</v>
      </c>
      <c r="E22" s="17" t="s">
        <v>37</v>
      </c>
      <c r="F22" s="15"/>
      <c r="G22" s="16">
        <v>18</v>
      </c>
      <c r="H22" s="18" t="s">
        <v>38</v>
      </c>
      <c r="I22" s="15"/>
      <c r="J22" s="15"/>
      <c r="K22" s="13"/>
      <c r="L22" s="13"/>
      <c r="M22" s="13"/>
    </row>
    <row r="23" spans="1:13" ht="15.75" x14ac:dyDescent="0.25">
      <c r="A23" s="12">
        <v>3</v>
      </c>
      <c r="B23" s="14" t="s">
        <v>39</v>
      </c>
      <c r="C23" s="15"/>
      <c r="D23" s="16">
        <v>11</v>
      </c>
      <c r="E23" s="19" t="s">
        <v>40</v>
      </c>
      <c r="F23" s="15"/>
      <c r="G23" s="16">
        <v>19</v>
      </c>
      <c r="H23" s="18" t="s">
        <v>41</v>
      </c>
      <c r="I23" s="15"/>
      <c r="J23" s="15"/>
      <c r="K23" s="13"/>
      <c r="L23" s="13"/>
      <c r="M23" s="13"/>
    </row>
    <row r="24" spans="1:13" ht="15.75" x14ac:dyDescent="0.25">
      <c r="A24" s="12">
        <v>4</v>
      </c>
      <c r="B24" s="14" t="s">
        <v>42</v>
      </c>
      <c r="C24" s="15"/>
      <c r="D24" s="16">
        <v>12</v>
      </c>
      <c r="E24" s="17" t="s">
        <v>43</v>
      </c>
      <c r="F24" s="15"/>
      <c r="G24" s="16">
        <v>20</v>
      </c>
      <c r="H24" s="18" t="s">
        <v>44</v>
      </c>
      <c r="I24" s="15"/>
      <c r="J24" s="15"/>
      <c r="K24" s="13"/>
      <c r="L24" s="13"/>
      <c r="M24" s="13"/>
    </row>
    <row r="25" spans="1:13" ht="15.75" x14ac:dyDescent="0.25">
      <c r="A25" s="12">
        <v>5</v>
      </c>
      <c r="B25" s="14" t="s">
        <v>45</v>
      </c>
      <c r="C25" s="15"/>
      <c r="D25" s="16">
        <v>13</v>
      </c>
      <c r="E25" s="17" t="s">
        <v>46</v>
      </c>
      <c r="F25" s="15"/>
      <c r="G25" s="16">
        <v>21</v>
      </c>
      <c r="H25" s="18" t="s">
        <v>47</v>
      </c>
      <c r="I25" s="15"/>
      <c r="J25" s="15"/>
      <c r="K25" s="13"/>
      <c r="L25" s="13"/>
      <c r="M25" s="13"/>
    </row>
    <row r="26" spans="1:13" ht="15.75" x14ac:dyDescent="0.25">
      <c r="A26" s="12">
        <v>6</v>
      </c>
      <c r="B26" s="14" t="s">
        <v>48</v>
      </c>
      <c r="C26" s="15"/>
      <c r="D26" s="16">
        <v>14</v>
      </c>
      <c r="E26" s="17" t="s">
        <v>49</v>
      </c>
      <c r="F26" s="15"/>
      <c r="G26" s="16">
        <v>22</v>
      </c>
      <c r="H26" s="18" t="s">
        <v>50</v>
      </c>
      <c r="I26" s="15"/>
      <c r="J26" s="15"/>
      <c r="K26" s="13"/>
      <c r="L26" s="13"/>
      <c r="M26" s="13"/>
    </row>
    <row r="27" spans="1:13" ht="15.75" x14ac:dyDescent="0.25">
      <c r="A27" s="12">
        <v>7</v>
      </c>
      <c r="B27" s="14" t="s">
        <v>51</v>
      </c>
      <c r="C27" s="20"/>
      <c r="D27" s="16">
        <v>15</v>
      </c>
      <c r="E27" s="17" t="s">
        <v>52</v>
      </c>
      <c r="F27" s="20"/>
      <c r="G27" s="16">
        <v>23</v>
      </c>
      <c r="H27" s="18" t="s">
        <v>53</v>
      </c>
      <c r="I27" s="20"/>
      <c r="J27" s="20"/>
      <c r="K27" s="13"/>
      <c r="L27" s="13"/>
      <c r="M27" s="13"/>
    </row>
    <row r="28" spans="1:13" ht="15.75" x14ac:dyDescent="0.25">
      <c r="A28" s="12">
        <v>8</v>
      </c>
      <c r="B28" s="14" t="s">
        <v>54</v>
      </c>
      <c r="C28" s="20"/>
      <c r="D28" s="16">
        <v>16</v>
      </c>
      <c r="E28" s="17" t="s">
        <v>55</v>
      </c>
      <c r="F28" s="20"/>
      <c r="G28" s="16">
        <v>24</v>
      </c>
      <c r="H28" s="18" t="s">
        <v>56</v>
      </c>
      <c r="I28" s="20"/>
      <c r="J28" s="20"/>
      <c r="K28" s="13"/>
      <c r="L28" s="13"/>
      <c r="M28" s="13"/>
    </row>
    <row r="29" spans="1:13" x14ac:dyDescent="0.25">
      <c r="B29" s="89"/>
      <c r="C29" s="89"/>
      <c r="D29" s="89"/>
      <c r="E29" s="89"/>
      <c r="F29" s="89"/>
      <c r="G29" s="89"/>
      <c r="H29" s="89"/>
      <c r="I29" s="89"/>
      <c r="J29" s="89"/>
      <c r="K29" s="21"/>
      <c r="L29" s="105"/>
      <c r="M29" s="105"/>
    </row>
    <row r="30" spans="1:13" ht="15.75" x14ac:dyDescent="0.25">
      <c r="A30" s="22" t="s">
        <v>57</v>
      </c>
      <c r="B30" s="23"/>
      <c r="C30" s="23"/>
      <c r="D30" s="23"/>
      <c r="E30" s="23"/>
      <c r="F30" s="23"/>
      <c r="G30" s="23"/>
      <c r="H30" s="23"/>
      <c r="I30" s="23"/>
      <c r="J30" s="23"/>
    </row>
    <row r="31" spans="1:13" s="11" customFormat="1" ht="15.75" x14ac:dyDescent="0.25">
      <c r="A31" s="12" t="s">
        <v>31</v>
      </c>
      <c r="B31" s="13"/>
      <c r="C31" s="13"/>
      <c r="D31" s="13" t="s">
        <v>31</v>
      </c>
      <c r="E31" s="13"/>
      <c r="F31" s="13"/>
      <c r="G31" s="13" t="s">
        <v>31</v>
      </c>
      <c r="H31" s="13"/>
      <c r="I31" s="13"/>
      <c r="J31" s="13" t="s">
        <v>32</v>
      </c>
      <c r="K31" s="13">
        <v>10</v>
      </c>
      <c r="L31" s="13"/>
      <c r="M31" s="13"/>
    </row>
    <row r="32" spans="1:13" ht="15.75" x14ac:dyDescent="0.25">
      <c r="A32" s="12">
        <v>1</v>
      </c>
      <c r="B32" s="14" t="s">
        <v>58</v>
      </c>
      <c r="C32" s="15"/>
      <c r="D32" s="16">
        <v>9</v>
      </c>
      <c r="E32" s="17" t="s">
        <v>59</v>
      </c>
      <c r="F32" s="15"/>
      <c r="G32" s="16">
        <v>17</v>
      </c>
      <c r="H32" s="18" t="s">
        <v>60</v>
      </c>
      <c r="I32" s="15"/>
      <c r="J32" s="16">
        <v>25</v>
      </c>
      <c r="K32" s="13"/>
      <c r="L32" s="13"/>
      <c r="M32" s="13"/>
    </row>
    <row r="33" spans="1:13" ht="15.75" x14ac:dyDescent="0.25">
      <c r="A33" s="12">
        <v>2</v>
      </c>
      <c r="B33" s="14" t="s">
        <v>61</v>
      </c>
      <c r="C33" s="15"/>
      <c r="D33" s="16">
        <v>10</v>
      </c>
      <c r="E33" s="17" t="s">
        <v>62</v>
      </c>
      <c r="F33" s="15"/>
      <c r="G33" s="16">
        <v>18</v>
      </c>
      <c r="H33" s="18" t="s">
        <v>63</v>
      </c>
      <c r="I33" s="15"/>
      <c r="J33" s="15"/>
      <c r="K33" s="13"/>
      <c r="L33" s="13"/>
      <c r="M33" s="13"/>
    </row>
    <row r="34" spans="1:13" ht="15.75" x14ac:dyDescent="0.25">
      <c r="A34" s="12">
        <v>3</v>
      </c>
      <c r="B34" s="14" t="s">
        <v>64</v>
      </c>
      <c r="C34" s="15"/>
      <c r="D34" s="16">
        <v>11</v>
      </c>
      <c r="E34" s="17" t="s">
        <v>65</v>
      </c>
      <c r="F34" s="15"/>
      <c r="G34" s="16">
        <v>19</v>
      </c>
      <c r="H34" s="24"/>
      <c r="I34" s="15"/>
      <c r="J34" s="15"/>
      <c r="K34" s="13"/>
      <c r="L34" s="13"/>
      <c r="M34" s="13"/>
    </row>
    <row r="35" spans="1:13" ht="15.75" x14ac:dyDescent="0.25">
      <c r="A35" s="12">
        <v>4</v>
      </c>
      <c r="B35" s="14" t="s">
        <v>66</v>
      </c>
      <c r="C35" s="15"/>
      <c r="D35" s="16">
        <v>12</v>
      </c>
      <c r="E35" s="17" t="s">
        <v>67</v>
      </c>
      <c r="F35" s="15"/>
      <c r="G35" s="16">
        <v>20</v>
      </c>
      <c r="H35" s="24"/>
      <c r="I35" s="15"/>
      <c r="J35" s="15"/>
      <c r="K35" s="13"/>
      <c r="L35" s="13"/>
      <c r="M35" s="13"/>
    </row>
    <row r="36" spans="1:13" ht="15.75" x14ac:dyDescent="0.25">
      <c r="A36" s="12">
        <v>5</v>
      </c>
      <c r="B36" s="14" t="s">
        <v>68</v>
      </c>
      <c r="C36" s="15"/>
      <c r="D36" s="16">
        <v>13</v>
      </c>
      <c r="E36" s="17" t="s">
        <v>69</v>
      </c>
      <c r="F36" s="15"/>
      <c r="G36" s="16">
        <v>21</v>
      </c>
      <c r="H36" s="24"/>
      <c r="I36" s="15"/>
      <c r="J36" s="15"/>
      <c r="K36" s="13"/>
      <c r="L36" s="13"/>
      <c r="M36" s="13"/>
    </row>
    <row r="37" spans="1:13" ht="15.75" x14ac:dyDescent="0.25">
      <c r="A37" s="12">
        <v>6</v>
      </c>
      <c r="B37" s="14" t="s">
        <v>70</v>
      </c>
      <c r="C37" s="15"/>
      <c r="D37" s="16">
        <v>14</v>
      </c>
      <c r="E37" s="17" t="s">
        <v>71</v>
      </c>
      <c r="F37" s="15"/>
      <c r="G37" s="16">
        <v>22</v>
      </c>
      <c r="H37" s="24"/>
      <c r="I37" s="15"/>
      <c r="J37" s="15"/>
      <c r="K37" s="13"/>
      <c r="L37" s="13"/>
      <c r="M37" s="13"/>
    </row>
    <row r="38" spans="1:13" ht="15.75" x14ac:dyDescent="0.25">
      <c r="A38" s="12">
        <v>7</v>
      </c>
      <c r="B38" s="14" t="s">
        <v>72</v>
      </c>
      <c r="C38" s="20"/>
      <c r="D38" s="16">
        <v>15</v>
      </c>
      <c r="E38" s="17" t="s">
        <v>73</v>
      </c>
      <c r="F38" s="20"/>
      <c r="G38" s="16">
        <v>23</v>
      </c>
      <c r="H38" s="24"/>
      <c r="I38" s="20"/>
      <c r="J38" s="20"/>
      <c r="K38" s="13"/>
      <c r="L38" s="13"/>
      <c r="M38" s="13"/>
    </row>
    <row r="39" spans="1:13" ht="15.75" x14ac:dyDescent="0.25">
      <c r="A39" s="12">
        <v>8</v>
      </c>
      <c r="B39" s="14" t="s">
        <v>74</v>
      </c>
      <c r="C39" s="20"/>
      <c r="D39" s="16">
        <v>16</v>
      </c>
      <c r="E39" s="17" t="s">
        <v>75</v>
      </c>
      <c r="F39" s="20"/>
      <c r="G39" s="16">
        <v>24</v>
      </c>
      <c r="H39" s="24"/>
      <c r="I39" s="20"/>
      <c r="J39" s="20"/>
      <c r="K39" s="13"/>
      <c r="L39" s="13"/>
      <c r="M39" s="13"/>
    </row>
    <row r="40" spans="1:13" ht="16.5" thickBot="1" x14ac:dyDescent="0.3">
      <c r="A40" s="25"/>
      <c r="B40" s="26"/>
      <c r="C40" s="26"/>
      <c r="D40" s="26"/>
      <c r="E40" s="26"/>
      <c r="F40" s="26"/>
      <c r="G40" s="26"/>
      <c r="H40" s="27"/>
      <c r="I40" s="26"/>
      <c r="J40" s="26"/>
      <c r="K40" s="11"/>
      <c r="L40" s="11"/>
      <c r="M40" s="11"/>
    </row>
    <row r="41" spans="1:13" ht="16.5" thickBot="1" x14ac:dyDescent="0.3">
      <c r="A41" s="102" t="s">
        <v>76</v>
      </c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4"/>
    </row>
    <row r="42" spans="1:13" s="11" customFormat="1" ht="15.75" x14ac:dyDescent="0.25">
      <c r="A42" s="9" t="str">
        <f>A19</f>
        <v>PLAQUE 1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</row>
    <row r="43" spans="1:13" ht="15.75" x14ac:dyDescent="0.25">
      <c r="A43" s="12"/>
      <c r="B43" s="13">
        <v>1</v>
      </c>
      <c r="C43" s="13">
        <v>2</v>
      </c>
      <c r="D43" s="13">
        <v>3</v>
      </c>
      <c r="E43" s="13">
        <v>4</v>
      </c>
      <c r="F43" s="13">
        <v>5</v>
      </c>
      <c r="G43" s="13">
        <v>6</v>
      </c>
      <c r="H43" s="13">
        <v>7</v>
      </c>
      <c r="I43" s="13">
        <v>8</v>
      </c>
      <c r="J43" s="13">
        <v>9</v>
      </c>
      <c r="K43" s="13">
        <v>10</v>
      </c>
      <c r="L43" s="13">
        <v>11</v>
      </c>
      <c r="M43" s="13">
        <v>12</v>
      </c>
    </row>
    <row r="44" spans="1:13" ht="15.75" x14ac:dyDescent="0.25">
      <c r="A44" s="12">
        <v>1</v>
      </c>
      <c r="B44" s="28" t="str">
        <f>B21</f>
        <v>NCHA100078_FA-1</v>
      </c>
      <c r="C44" s="15"/>
      <c r="D44" s="16"/>
      <c r="E44" s="29" t="str">
        <f>E21</f>
        <v>NCHA100090_FA-1</v>
      </c>
      <c r="F44" s="15"/>
      <c r="G44" s="16"/>
      <c r="H44" s="30" t="str">
        <f>H21</f>
        <v>NCHA100099_FA-1</v>
      </c>
      <c r="I44" s="15"/>
      <c r="J44" s="15"/>
      <c r="K44" s="13"/>
      <c r="L44" s="13"/>
      <c r="M44" s="13"/>
    </row>
    <row r="45" spans="1:13" ht="15.75" x14ac:dyDescent="0.25">
      <c r="A45" s="12">
        <v>2</v>
      </c>
      <c r="B45" s="28" t="str">
        <f t="shared" ref="B45:B51" si="0">B22</f>
        <v>NCHA100079_FA-1</v>
      </c>
      <c r="C45" s="15"/>
      <c r="D45" s="16"/>
      <c r="E45" s="29" t="str">
        <f t="shared" ref="E45:E51" si="1">E22</f>
        <v>NCHA100091_FA-1</v>
      </c>
      <c r="F45" s="15"/>
      <c r="G45" s="16"/>
      <c r="H45" s="30" t="str">
        <f t="shared" ref="H45:H51" si="2">H22</f>
        <v>NCHA100101_FA-1</v>
      </c>
      <c r="I45" s="15"/>
      <c r="J45" s="15"/>
      <c r="K45" s="13"/>
      <c r="L45" s="13"/>
      <c r="M45" s="13"/>
    </row>
    <row r="46" spans="1:13" ht="15.75" x14ac:dyDescent="0.25">
      <c r="A46" s="12">
        <v>3</v>
      </c>
      <c r="B46" s="28" t="str">
        <f t="shared" si="0"/>
        <v>NCHA100081_FA-1</v>
      </c>
      <c r="C46" s="15"/>
      <c r="D46" s="16"/>
      <c r="E46" s="29" t="str">
        <f t="shared" si="1"/>
        <v>vide</v>
      </c>
      <c r="F46" s="15"/>
      <c r="G46" s="16"/>
      <c r="H46" s="30" t="str">
        <f t="shared" si="2"/>
        <v>NCHA100102_FA-1</v>
      </c>
      <c r="I46" s="15"/>
      <c r="J46" s="15"/>
      <c r="K46" s="13"/>
      <c r="L46" s="13"/>
      <c r="M46" s="13"/>
    </row>
    <row r="47" spans="1:13" ht="15.75" x14ac:dyDescent="0.25">
      <c r="A47" s="12">
        <v>4</v>
      </c>
      <c r="B47" s="28" t="str">
        <f t="shared" si="0"/>
        <v>NCHA100082_FA-1</v>
      </c>
      <c r="C47" s="15"/>
      <c r="D47" s="16"/>
      <c r="E47" s="29" t="str">
        <f t="shared" si="1"/>
        <v>NCHA100093_FA-1</v>
      </c>
      <c r="F47" s="15"/>
      <c r="G47" s="16"/>
      <c r="H47" s="30" t="str">
        <f t="shared" si="2"/>
        <v>NCHA100103_FA-1</v>
      </c>
      <c r="I47" s="15"/>
      <c r="J47" s="15"/>
      <c r="K47" s="13"/>
      <c r="L47" s="13"/>
      <c r="M47" s="13"/>
    </row>
    <row r="48" spans="1:13" ht="15.75" x14ac:dyDescent="0.25">
      <c r="A48" s="12">
        <v>5</v>
      </c>
      <c r="B48" s="28" t="str">
        <f t="shared" si="0"/>
        <v>NCHA100085_FA-1</v>
      </c>
      <c r="C48" s="15"/>
      <c r="D48" s="16"/>
      <c r="E48" s="29" t="str">
        <f t="shared" si="1"/>
        <v>NCHA100094_FA-1</v>
      </c>
      <c r="F48" s="15"/>
      <c r="G48" s="16"/>
      <c r="H48" s="30" t="str">
        <f t="shared" si="2"/>
        <v>NCHA100106_FA-1</v>
      </c>
      <c r="I48" s="15"/>
      <c r="J48" s="15"/>
      <c r="K48" s="13"/>
      <c r="L48" s="13"/>
      <c r="M48" s="13"/>
    </row>
    <row r="49" spans="1:13" ht="15.75" x14ac:dyDescent="0.25">
      <c r="A49" s="12">
        <v>6</v>
      </c>
      <c r="B49" s="28" t="str">
        <f t="shared" si="0"/>
        <v>NCHA100086_FA-1</v>
      </c>
      <c r="C49" s="15"/>
      <c r="D49" s="16"/>
      <c r="E49" s="29" t="str">
        <f t="shared" si="1"/>
        <v>NCHA100095_FA-1</v>
      </c>
      <c r="F49" s="15"/>
      <c r="G49" s="16"/>
      <c r="H49" s="30" t="str">
        <f t="shared" si="2"/>
        <v>NCHA100107_FA-1</v>
      </c>
      <c r="I49" s="15"/>
      <c r="J49" s="15"/>
      <c r="K49" s="13"/>
      <c r="L49" s="13"/>
      <c r="M49" s="13"/>
    </row>
    <row r="50" spans="1:13" ht="15.75" x14ac:dyDescent="0.25">
      <c r="A50" s="12">
        <v>7</v>
      </c>
      <c r="B50" s="28" t="str">
        <f t="shared" si="0"/>
        <v>NCHA100087_FA-1</v>
      </c>
      <c r="C50" s="20"/>
      <c r="D50" s="16"/>
      <c r="E50" s="29" t="str">
        <f t="shared" si="1"/>
        <v>NCHA100096_FA-1</v>
      </c>
      <c r="F50" s="20"/>
      <c r="G50" s="16"/>
      <c r="H50" s="30" t="str">
        <f t="shared" si="2"/>
        <v>NCHA100108_FA-1</v>
      </c>
      <c r="I50" s="20"/>
      <c r="J50" s="20"/>
      <c r="K50" s="13"/>
      <c r="L50" s="13"/>
      <c r="M50" s="13"/>
    </row>
    <row r="51" spans="1:13" ht="15.75" x14ac:dyDescent="0.25">
      <c r="A51" s="12">
        <v>8</v>
      </c>
      <c r="B51" s="28" t="str">
        <f t="shared" si="0"/>
        <v>NCHA100088_FA-1</v>
      </c>
      <c r="C51" s="20"/>
      <c r="D51" s="16"/>
      <c r="E51" s="29" t="str">
        <f t="shared" si="1"/>
        <v>NCHA100098_FA-1</v>
      </c>
      <c r="F51" s="20"/>
      <c r="G51" s="16"/>
      <c r="H51" s="30" t="str">
        <f t="shared" si="2"/>
        <v>NCHA100109_FA-1</v>
      </c>
      <c r="I51" s="20"/>
      <c r="J51" s="20"/>
      <c r="K51" s="13"/>
      <c r="L51" s="13"/>
      <c r="M51" s="13"/>
    </row>
    <row r="52" spans="1:13" x14ac:dyDescent="0.25">
      <c r="B52" s="89"/>
      <c r="C52" s="89"/>
      <c r="D52" s="89"/>
      <c r="E52" s="89"/>
      <c r="F52" s="89"/>
      <c r="G52" s="89"/>
      <c r="H52" s="89"/>
      <c r="I52" s="89"/>
      <c r="J52" s="89"/>
      <c r="K52" s="21"/>
      <c r="L52" s="105"/>
      <c r="M52" s="105"/>
    </row>
    <row r="53" spans="1:13" ht="15.75" x14ac:dyDescent="0.25">
      <c r="A53" s="22" t="str">
        <f>A30</f>
        <v>PLAQUE 10</v>
      </c>
      <c r="B53" s="23"/>
      <c r="C53" s="23"/>
      <c r="D53" s="23"/>
      <c r="E53" s="23"/>
      <c r="F53" s="23"/>
      <c r="G53" s="23"/>
      <c r="H53" s="23"/>
      <c r="I53" s="23"/>
      <c r="J53" s="23"/>
    </row>
    <row r="54" spans="1:13" ht="15.75" x14ac:dyDescent="0.25">
      <c r="A54" s="12"/>
      <c r="B54" s="13">
        <v>1</v>
      </c>
      <c r="C54" s="13">
        <v>2</v>
      </c>
      <c r="D54" s="13">
        <v>3</v>
      </c>
      <c r="E54" s="13">
        <v>4</v>
      </c>
      <c r="F54" s="13">
        <v>5</v>
      </c>
      <c r="G54" s="13">
        <v>6</v>
      </c>
      <c r="H54" s="13">
        <v>7</v>
      </c>
      <c r="I54" s="13">
        <v>8</v>
      </c>
      <c r="J54" s="13">
        <v>9</v>
      </c>
      <c r="K54" s="13">
        <v>10</v>
      </c>
      <c r="L54" s="13">
        <v>11</v>
      </c>
      <c r="M54" s="13">
        <v>12</v>
      </c>
    </row>
    <row r="55" spans="1:13" ht="15.75" x14ac:dyDescent="0.25">
      <c r="A55" s="12">
        <v>1</v>
      </c>
      <c r="B55" s="28" t="str">
        <f>B32</f>
        <v>NCHA100315_FA-1</v>
      </c>
      <c r="C55" s="15"/>
      <c r="D55" s="16"/>
      <c r="E55" s="29" t="str">
        <f>E32</f>
        <v>NCHA100323_FA-1</v>
      </c>
      <c r="F55" s="15"/>
      <c r="G55" s="16"/>
      <c r="H55" s="30" t="str">
        <f>H32</f>
        <v>NCHA100331_FA-1</v>
      </c>
      <c r="I55" s="15"/>
      <c r="J55" s="15"/>
      <c r="K55" s="13"/>
      <c r="L55" s="13"/>
      <c r="M55" s="13"/>
    </row>
    <row r="56" spans="1:13" ht="15.75" x14ac:dyDescent="0.25">
      <c r="A56" s="12">
        <v>2</v>
      </c>
      <c r="B56" s="28" t="str">
        <f t="shared" ref="B56:B62" si="3">B33</f>
        <v>NCHA100316_FA-1</v>
      </c>
      <c r="C56" s="15"/>
      <c r="D56" s="16"/>
      <c r="E56" s="29" t="str">
        <f t="shared" ref="E56:E62" si="4">E33</f>
        <v>NCHA100324_FA-1</v>
      </c>
      <c r="F56" s="15"/>
      <c r="G56" s="16"/>
      <c r="H56" s="30" t="str">
        <f>H33</f>
        <v>NCHA100092_FA-1</v>
      </c>
      <c r="I56" s="15"/>
      <c r="J56" s="15"/>
      <c r="K56" s="13"/>
      <c r="L56" s="13"/>
      <c r="M56" s="13"/>
    </row>
    <row r="57" spans="1:13" ht="15.75" x14ac:dyDescent="0.25">
      <c r="A57" s="12">
        <v>3</v>
      </c>
      <c r="B57" s="28" t="str">
        <f t="shared" si="3"/>
        <v>NCHA100317_FA-1</v>
      </c>
      <c r="C57" s="15"/>
      <c r="D57" s="16"/>
      <c r="E57" s="29" t="str">
        <f t="shared" si="4"/>
        <v>NCHA100325_FA-1</v>
      </c>
      <c r="F57" s="15"/>
      <c r="G57" s="16"/>
      <c r="H57" s="30">
        <f>H34</f>
        <v>0</v>
      </c>
      <c r="I57" s="15"/>
      <c r="J57" s="15"/>
      <c r="K57" s="13"/>
      <c r="L57" s="13"/>
      <c r="M57" s="13"/>
    </row>
    <row r="58" spans="1:13" ht="15.75" x14ac:dyDescent="0.25">
      <c r="A58" s="12">
        <v>4</v>
      </c>
      <c r="B58" s="28" t="str">
        <f t="shared" si="3"/>
        <v>NCHA100318_FA-1</v>
      </c>
      <c r="C58" s="15"/>
      <c r="D58" s="16"/>
      <c r="E58" s="29" t="str">
        <f t="shared" si="4"/>
        <v>NCHA100326_FA-1</v>
      </c>
      <c r="F58" s="15"/>
      <c r="G58" s="16"/>
      <c r="H58" s="30">
        <f t="shared" ref="H58:H62" si="5">H35</f>
        <v>0</v>
      </c>
      <c r="I58" s="15"/>
      <c r="J58" s="15"/>
      <c r="K58" s="13"/>
      <c r="L58" s="13"/>
      <c r="M58" s="13"/>
    </row>
    <row r="59" spans="1:13" ht="15.75" x14ac:dyDescent="0.25">
      <c r="A59" s="12">
        <v>5</v>
      </c>
      <c r="B59" s="28" t="str">
        <f t="shared" si="3"/>
        <v>NCHA100319_FA-1</v>
      </c>
      <c r="C59" s="15"/>
      <c r="D59" s="16"/>
      <c r="E59" s="29" t="str">
        <f t="shared" si="4"/>
        <v>NCHA100327_FA-1</v>
      </c>
      <c r="F59" s="15"/>
      <c r="G59" s="16"/>
      <c r="H59" s="30">
        <f t="shared" si="5"/>
        <v>0</v>
      </c>
      <c r="I59" s="15"/>
      <c r="J59" s="15"/>
      <c r="K59" s="13"/>
      <c r="L59" s="13"/>
      <c r="M59" s="13"/>
    </row>
    <row r="60" spans="1:13" ht="15.75" x14ac:dyDescent="0.25">
      <c r="A60" s="12">
        <v>6</v>
      </c>
      <c r="B60" s="28" t="str">
        <f t="shared" si="3"/>
        <v>NCHA100320_FA-1</v>
      </c>
      <c r="C60" s="15"/>
      <c r="D60" s="16"/>
      <c r="E60" s="29" t="str">
        <f t="shared" si="4"/>
        <v>NCHA100328_FA-1</v>
      </c>
      <c r="F60" s="15"/>
      <c r="G60" s="16"/>
      <c r="H60" s="30">
        <f t="shared" si="5"/>
        <v>0</v>
      </c>
      <c r="I60" s="15"/>
      <c r="J60" s="15"/>
      <c r="K60" s="13"/>
      <c r="L60" s="13"/>
      <c r="M60" s="13"/>
    </row>
    <row r="61" spans="1:13" ht="15.75" x14ac:dyDescent="0.25">
      <c r="A61" s="12">
        <v>7</v>
      </c>
      <c r="B61" s="28" t="str">
        <f t="shared" si="3"/>
        <v>NCHA100321_FA-1</v>
      </c>
      <c r="C61" s="20"/>
      <c r="D61" s="16"/>
      <c r="E61" s="29" t="str">
        <f t="shared" si="4"/>
        <v>NCHA100329_FA-1</v>
      </c>
      <c r="F61" s="20"/>
      <c r="G61" s="16"/>
      <c r="H61" s="30">
        <f t="shared" si="5"/>
        <v>0</v>
      </c>
      <c r="I61" s="20"/>
      <c r="J61" s="20"/>
      <c r="K61" s="13"/>
      <c r="L61" s="13"/>
      <c r="M61" s="13"/>
    </row>
    <row r="62" spans="1:13" ht="15.75" x14ac:dyDescent="0.25">
      <c r="A62" s="12">
        <v>8</v>
      </c>
      <c r="B62" s="28" t="str">
        <f t="shared" si="3"/>
        <v>NCHA100322_FA-1</v>
      </c>
      <c r="C62" s="20"/>
      <c r="D62" s="16"/>
      <c r="E62" s="29" t="str">
        <f t="shared" si="4"/>
        <v>NCHA100330_FA-1</v>
      </c>
      <c r="F62" s="20"/>
      <c r="G62" s="16"/>
      <c r="H62" s="30">
        <f t="shared" si="5"/>
        <v>0</v>
      </c>
      <c r="I62" s="20"/>
      <c r="J62" s="20"/>
      <c r="K62" s="13"/>
      <c r="L62" s="13"/>
      <c r="M62" s="13"/>
    </row>
    <row r="63" spans="1:13" ht="15.75" x14ac:dyDescent="0.25">
      <c r="A63" s="82"/>
      <c r="B63" s="32"/>
      <c r="C63" s="33"/>
      <c r="D63" s="34"/>
      <c r="E63" s="32"/>
      <c r="F63" s="33"/>
      <c r="G63" s="34"/>
      <c r="H63" s="32"/>
      <c r="I63" s="33"/>
      <c r="J63" s="83"/>
      <c r="K63" s="84"/>
      <c r="L63" s="84"/>
      <c r="M63" s="84"/>
    </row>
    <row r="64" spans="1:13" ht="15.75" x14ac:dyDescent="0.25">
      <c r="A64" s="82"/>
      <c r="B64" s="32"/>
      <c r="C64" s="33"/>
      <c r="D64" s="34"/>
      <c r="E64" s="32"/>
      <c r="F64" s="33"/>
      <c r="G64" s="34"/>
      <c r="H64" s="32"/>
      <c r="I64" s="33"/>
      <c r="J64" s="83"/>
      <c r="K64" s="84"/>
      <c r="L64" s="84"/>
      <c r="M64" s="84"/>
    </row>
    <row r="65" spans="1:13" ht="15.75" x14ac:dyDescent="0.25">
      <c r="A65" s="82"/>
      <c r="B65" s="32"/>
      <c r="C65" s="33"/>
      <c r="D65" s="34"/>
      <c r="E65" s="32"/>
      <c r="F65" s="33"/>
      <c r="G65" s="34"/>
      <c r="H65" s="32"/>
      <c r="I65" s="33"/>
      <c r="J65" s="83"/>
      <c r="K65" s="84"/>
      <c r="L65" s="84"/>
      <c r="M65" s="84"/>
    </row>
    <row r="66" spans="1:13" ht="15.75" x14ac:dyDescent="0.25">
      <c r="A66" s="82"/>
      <c r="B66" s="32"/>
      <c r="C66" s="33"/>
      <c r="D66" s="34"/>
      <c r="E66" s="32"/>
      <c r="F66" s="33"/>
      <c r="G66" s="34"/>
      <c r="H66" s="32"/>
      <c r="I66" s="33"/>
      <c r="J66" s="83"/>
      <c r="K66" s="84"/>
      <c r="L66" s="84"/>
      <c r="M66" s="84"/>
    </row>
    <row r="67" spans="1:13" ht="15.75" x14ac:dyDescent="0.25">
      <c r="A67" s="82"/>
      <c r="B67" s="32"/>
      <c r="C67" s="33"/>
      <c r="D67" s="34"/>
      <c r="E67" s="32"/>
      <c r="F67" s="33"/>
      <c r="G67" s="34"/>
      <c r="H67" s="32"/>
      <c r="I67" s="33"/>
      <c r="J67" s="83"/>
      <c r="K67" s="84"/>
      <c r="L67" s="84"/>
      <c r="M67" s="84"/>
    </row>
    <row r="68" spans="1:13" s="11" customFormat="1" ht="16.5" thickBot="1" x14ac:dyDescent="0.3">
      <c r="A68" s="31"/>
      <c r="B68" s="32"/>
      <c r="C68" s="33"/>
      <c r="D68" s="34"/>
      <c r="E68" s="32"/>
      <c r="F68" s="33"/>
      <c r="G68" s="34"/>
      <c r="H68" s="32"/>
      <c r="I68" s="33"/>
      <c r="J68" s="33"/>
      <c r="K68" s="35"/>
      <c r="L68" s="35"/>
      <c r="M68" s="35"/>
    </row>
    <row r="69" spans="1:13" ht="16.5" thickBot="1" x14ac:dyDescent="0.3">
      <c r="A69" s="106" t="s">
        <v>77</v>
      </c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4"/>
    </row>
    <row r="70" spans="1:13" s="11" customFormat="1" ht="15.75" x14ac:dyDescent="0.25">
      <c r="A70" s="9" t="str">
        <f>A42</f>
        <v>PLAQUE 1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</row>
    <row r="71" spans="1:13" ht="15.75" x14ac:dyDescent="0.25">
      <c r="A71" s="12"/>
      <c r="B71" s="13">
        <v>1</v>
      </c>
      <c r="C71" s="13">
        <v>2</v>
      </c>
      <c r="D71" s="13">
        <v>3</v>
      </c>
      <c r="E71" s="13">
        <v>4</v>
      </c>
      <c r="F71" s="13">
        <v>5</v>
      </c>
      <c r="G71" s="13">
        <v>6</v>
      </c>
      <c r="H71" s="13">
        <v>7</v>
      </c>
      <c r="I71" s="13">
        <v>8</v>
      </c>
      <c r="J71" s="13">
        <v>9</v>
      </c>
      <c r="K71" s="13">
        <v>10</v>
      </c>
      <c r="L71" s="13">
        <v>11</v>
      </c>
      <c r="M71" s="13">
        <v>12</v>
      </c>
    </row>
    <row r="72" spans="1:13" ht="15.75" x14ac:dyDescent="0.25">
      <c r="A72" s="12">
        <v>1</v>
      </c>
      <c r="B72" s="28" t="str">
        <f t="shared" ref="B72:B79" si="6">B44</f>
        <v>NCHA100078_FA-1</v>
      </c>
      <c r="C72" s="15"/>
      <c r="D72" s="16"/>
      <c r="E72" s="29" t="str">
        <f t="shared" ref="E72:E79" si="7">E44</f>
        <v>NCHA100090_FA-1</v>
      </c>
      <c r="F72" s="15"/>
      <c r="G72" s="16"/>
      <c r="H72" s="30" t="str">
        <f t="shared" ref="H72:H79" si="8">H44</f>
        <v>NCHA100099_FA-1</v>
      </c>
      <c r="I72" s="15"/>
      <c r="J72" s="15"/>
      <c r="K72" s="13" t="s">
        <v>78</v>
      </c>
      <c r="L72" s="13" t="s">
        <v>79</v>
      </c>
      <c r="M72" s="13"/>
    </row>
    <row r="73" spans="1:13" ht="15.75" x14ac:dyDescent="0.25">
      <c r="A73" s="12">
        <v>2</v>
      </c>
      <c r="B73" s="28" t="str">
        <f t="shared" si="6"/>
        <v>NCHA100079_FA-1</v>
      </c>
      <c r="C73" s="15"/>
      <c r="D73" s="16"/>
      <c r="E73" s="29" t="str">
        <f t="shared" si="7"/>
        <v>NCHA100091_FA-1</v>
      </c>
      <c r="F73" s="15"/>
      <c r="G73" s="16"/>
      <c r="H73" s="30" t="str">
        <f t="shared" si="8"/>
        <v>NCHA100101_FA-1</v>
      </c>
      <c r="I73" s="15"/>
      <c r="J73" s="15"/>
      <c r="K73" s="13" t="s">
        <v>80</v>
      </c>
      <c r="L73" s="13" t="s">
        <v>81</v>
      </c>
      <c r="M73" s="13"/>
    </row>
    <row r="74" spans="1:13" ht="15.75" x14ac:dyDescent="0.25">
      <c r="A74" s="12">
        <v>3</v>
      </c>
      <c r="B74" s="28" t="str">
        <f t="shared" si="6"/>
        <v>NCHA100081_FA-1</v>
      </c>
      <c r="C74" s="15"/>
      <c r="D74" s="16"/>
      <c r="E74" s="29" t="str">
        <f t="shared" si="7"/>
        <v>vide</v>
      </c>
      <c r="F74" s="15"/>
      <c r="G74" s="16"/>
      <c r="H74" s="30" t="str">
        <f t="shared" si="8"/>
        <v>NCHA100102_FA-1</v>
      </c>
      <c r="I74" s="15"/>
      <c r="J74" s="15"/>
      <c r="K74" s="13"/>
      <c r="L74" s="13" t="s">
        <v>82</v>
      </c>
      <c r="M74" s="13"/>
    </row>
    <row r="75" spans="1:13" ht="15.75" x14ac:dyDescent="0.25">
      <c r="A75" s="12">
        <v>4</v>
      </c>
      <c r="B75" s="28" t="str">
        <f t="shared" si="6"/>
        <v>NCHA100082_FA-1</v>
      </c>
      <c r="C75" s="15"/>
      <c r="D75" s="16"/>
      <c r="E75" s="29" t="str">
        <f t="shared" si="7"/>
        <v>NCHA100093_FA-1</v>
      </c>
      <c r="F75" s="15"/>
      <c r="G75" s="16"/>
      <c r="H75" s="30" t="str">
        <f t="shared" si="8"/>
        <v>NCHA100103_FA-1</v>
      </c>
      <c r="I75" s="15"/>
      <c r="J75" s="15"/>
      <c r="K75" s="13"/>
      <c r="L75" s="13" t="s">
        <v>83</v>
      </c>
      <c r="M75" s="13"/>
    </row>
    <row r="76" spans="1:13" ht="15.75" x14ac:dyDescent="0.25">
      <c r="A76" s="12">
        <v>5</v>
      </c>
      <c r="B76" s="28" t="str">
        <f t="shared" si="6"/>
        <v>NCHA100085_FA-1</v>
      </c>
      <c r="C76" s="15"/>
      <c r="D76" s="16"/>
      <c r="E76" s="29" t="str">
        <f t="shared" si="7"/>
        <v>NCHA100094_FA-1</v>
      </c>
      <c r="F76" s="15"/>
      <c r="G76" s="16"/>
      <c r="H76" s="30" t="str">
        <f t="shared" si="8"/>
        <v>NCHA100106_FA-1</v>
      </c>
      <c r="I76" s="15"/>
      <c r="J76" s="15"/>
      <c r="L76" s="13" t="s">
        <v>85</v>
      </c>
      <c r="M76" s="13"/>
    </row>
    <row r="77" spans="1:13" ht="15.75" x14ac:dyDescent="0.25">
      <c r="A77" s="12">
        <v>6</v>
      </c>
      <c r="B77" s="28" t="str">
        <f t="shared" si="6"/>
        <v>NCHA100086_FA-1</v>
      </c>
      <c r="C77" s="15"/>
      <c r="D77" s="16"/>
      <c r="E77" s="29" t="str">
        <f t="shared" si="7"/>
        <v>NCHA100095_FA-1</v>
      </c>
      <c r="F77" s="15"/>
      <c r="G77" s="16"/>
      <c r="H77" s="30" t="str">
        <f t="shared" si="8"/>
        <v>NCHA100107_FA-1</v>
      </c>
      <c r="I77" s="15"/>
      <c r="J77" s="15"/>
      <c r="L77" s="13" t="s">
        <v>86</v>
      </c>
      <c r="M77" s="13"/>
    </row>
    <row r="78" spans="1:13" ht="15.75" x14ac:dyDescent="0.25">
      <c r="A78" s="12">
        <v>7</v>
      </c>
      <c r="B78" s="28" t="str">
        <f t="shared" si="6"/>
        <v>NCHA100087_FA-1</v>
      </c>
      <c r="C78" s="20"/>
      <c r="D78" s="16"/>
      <c r="E78" s="29" t="str">
        <f t="shared" si="7"/>
        <v>NCHA100096_FA-1</v>
      </c>
      <c r="F78" s="20"/>
      <c r="G78" s="16"/>
      <c r="H78" s="30" t="str">
        <f t="shared" si="8"/>
        <v>NCHA100108_FA-1</v>
      </c>
      <c r="I78" s="20"/>
      <c r="J78" s="20"/>
      <c r="K78" s="13" t="s">
        <v>84</v>
      </c>
      <c r="L78" s="13" t="s">
        <v>87</v>
      </c>
      <c r="M78" s="13"/>
    </row>
    <row r="79" spans="1:13" ht="15.75" x14ac:dyDescent="0.25">
      <c r="A79" s="12">
        <v>8</v>
      </c>
      <c r="B79" s="28" t="str">
        <f t="shared" si="6"/>
        <v>NCHA100088_FA-1</v>
      </c>
      <c r="C79" s="20"/>
      <c r="D79" s="16"/>
      <c r="E79" s="29" t="str">
        <f t="shared" si="7"/>
        <v>NCHA100098_FA-1</v>
      </c>
      <c r="F79" s="20"/>
      <c r="G79" s="16"/>
      <c r="H79" s="30" t="str">
        <f t="shared" si="8"/>
        <v>NCHA100109_FA-1</v>
      </c>
      <c r="I79" s="20"/>
      <c r="J79" s="20"/>
      <c r="K79" s="13" t="s">
        <v>84</v>
      </c>
      <c r="L79" s="13" t="s">
        <v>88</v>
      </c>
      <c r="M79" s="13"/>
    </row>
    <row r="80" spans="1:13" x14ac:dyDescent="0.25">
      <c r="B80" s="89"/>
      <c r="C80" s="89"/>
      <c r="D80" s="89"/>
      <c r="E80" s="89"/>
      <c r="F80" s="89"/>
      <c r="G80" s="89"/>
      <c r="H80" s="89"/>
      <c r="I80" s="89"/>
      <c r="J80" s="89"/>
      <c r="L80" s="105"/>
      <c r="M80" s="105"/>
    </row>
    <row r="81" spans="1:13" s="11" customFormat="1" ht="15.75" x14ac:dyDescent="0.25">
      <c r="A81" s="22" t="str">
        <f>A53</f>
        <v>PLAQUE 10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</row>
    <row r="82" spans="1:13" ht="15.75" x14ac:dyDescent="0.25">
      <c r="A82" s="12"/>
      <c r="B82" s="13">
        <v>1</v>
      </c>
      <c r="C82" s="13">
        <v>2</v>
      </c>
      <c r="D82" s="13">
        <v>3</v>
      </c>
      <c r="E82" s="13">
        <v>4</v>
      </c>
      <c r="F82" s="13">
        <v>5</v>
      </c>
      <c r="G82" s="13">
        <v>6</v>
      </c>
      <c r="H82" s="13">
        <v>7</v>
      </c>
      <c r="I82" s="13">
        <v>8</v>
      </c>
      <c r="J82" s="13">
        <v>9</v>
      </c>
      <c r="K82" s="13">
        <v>10</v>
      </c>
      <c r="L82" s="13">
        <v>11</v>
      </c>
      <c r="M82" s="13">
        <v>12</v>
      </c>
    </row>
    <row r="83" spans="1:13" ht="15.75" x14ac:dyDescent="0.25">
      <c r="A83" s="12">
        <v>1</v>
      </c>
      <c r="B83" s="28" t="str">
        <f t="shared" ref="B83:B90" si="9">B55</f>
        <v>NCHA100315_FA-1</v>
      </c>
      <c r="C83" s="15"/>
      <c r="D83" s="16"/>
      <c r="E83" s="29" t="str">
        <f t="shared" ref="E83:E90" si="10">E55</f>
        <v>NCHA100323_FA-1</v>
      </c>
      <c r="F83" s="15"/>
      <c r="G83" s="16"/>
      <c r="H83" s="30" t="str">
        <f t="shared" ref="H83:H90" si="11">H55</f>
        <v>NCHA100331_FA-1</v>
      </c>
      <c r="I83" s="15"/>
      <c r="J83" s="15"/>
      <c r="K83" s="36" t="s">
        <v>78</v>
      </c>
      <c r="L83" s="13" t="s">
        <v>79</v>
      </c>
      <c r="M83" s="13"/>
    </row>
    <row r="84" spans="1:13" ht="15.75" x14ac:dyDescent="0.25">
      <c r="A84" s="12">
        <v>2</v>
      </c>
      <c r="B84" s="28" t="str">
        <f t="shared" si="9"/>
        <v>NCHA100316_FA-1</v>
      </c>
      <c r="C84" s="15"/>
      <c r="D84" s="16"/>
      <c r="E84" s="29" t="str">
        <f t="shared" si="10"/>
        <v>NCHA100324_FA-1</v>
      </c>
      <c r="F84" s="15"/>
      <c r="G84" s="16"/>
      <c r="H84" s="30" t="str">
        <f t="shared" si="11"/>
        <v>NCHA100092_FA-1</v>
      </c>
      <c r="I84" s="15"/>
      <c r="J84" s="15"/>
      <c r="K84" s="13" t="s">
        <v>80</v>
      </c>
      <c r="L84" s="13" t="s">
        <v>81</v>
      </c>
      <c r="M84" s="13"/>
    </row>
    <row r="85" spans="1:13" ht="15.75" x14ac:dyDescent="0.25">
      <c r="A85" s="12">
        <v>3</v>
      </c>
      <c r="B85" s="28" t="str">
        <f t="shared" si="9"/>
        <v>NCHA100317_FA-1</v>
      </c>
      <c r="C85" s="15"/>
      <c r="D85" s="16"/>
      <c r="E85" s="29" t="str">
        <f t="shared" si="10"/>
        <v>NCHA100325_FA-1</v>
      </c>
      <c r="F85" s="15"/>
      <c r="G85" s="16"/>
      <c r="H85" s="30">
        <f t="shared" si="11"/>
        <v>0</v>
      </c>
      <c r="I85" s="15"/>
      <c r="J85" s="15"/>
      <c r="K85" s="13"/>
      <c r="L85" s="13" t="s">
        <v>82</v>
      </c>
      <c r="M85" s="13"/>
    </row>
    <row r="86" spans="1:13" ht="15.75" x14ac:dyDescent="0.25">
      <c r="A86" s="12">
        <v>4</v>
      </c>
      <c r="B86" s="28" t="str">
        <f t="shared" si="9"/>
        <v>NCHA100318_FA-1</v>
      </c>
      <c r="C86" s="15"/>
      <c r="D86" s="16"/>
      <c r="E86" s="29" t="str">
        <f t="shared" si="10"/>
        <v>NCHA100326_FA-1</v>
      </c>
      <c r="F86" s="15"/>
      <c r="G86" s="16"/>
      <c r="H86" s="30">
        <f t="shared" si="11"/>
        <v>0</v>
      </c>
      <c r="I86" s="15"/>
      <c r="J86" s="15"/>
      <c r="K86" s="13"/>
      <c r="L86" s="13" t="s">
        <v>83</v>
      </c>
      <c r="M86" s="13"/>
    </row>
    <row r="87" spans="1:13" ht="15.75" x14ac:dyDescent="0.25">
      <c r="A87" s="12">
        <v>5</v>
      </c>
      <c r="B87" s="28" t="str">
        <f t="shared" si="9"/>
        <v>NCHA100319_FA-1</v>
      </c>
      <c r="C87" s="15"/>
      <c r="D87" s="16"/>
      <c r="E87" s="29" t="str">
        <f t="shared" si="10"/>
        <v>NCHA100327_FA-1</v>
      </c>
      <c r="F87" s="15"/>
      <c r="G87" s="16"/>
      <c r="H87" s="30">
        <f t="shared" si="11"/>
        <v>0</v>
      </c>
      <c r="I87" s="15"/>
      <c r="J87" s="15"/>
      <c r="L87" s="13" t="s">
        <v>85</v>
      </c>
      <c r="M87" s="13"/>
    </row>
    <row r="88" spans="1:13" ht="15.75" x14ac:dyDescent="0.25">
      <c r="A88" s="12">
        <v>6</v>
      </c>
      <c r="B88" s="28" t="str">
        <f t="shared" si="9"/>
        <v>NCHA100320_FA-1</v>
      </c>
      <c r="C88" s="15"/>
      <c r="D88" s="16"/>
      <c r="E88" s="29" t="str">
        <f t="shared" si="10"/>
        <v>NCHA100328_FA-1</v>
      </c>
      <c r="F88" s="15"/>
      <c r="G88" s="16"/>
      <c r="H88" s="30">
        <f t="shared" si="11"/>
        <v>0</v>
      </c>
      <c r="I88" s="15"/>
      <c r="J88" s="15"/>
      <c r="L88" s="13" t="s">
        <v>86</v>
      </c>
      <c r="M88" s="13"/>
    </row>
    <row r="89" spans="1:13" ht="15.75" x14ac:dyDescent="0.25">
      <c r="A89" s="12">
        <v>7</v>
      </c>
      <c r="B89" s="28" t="str">
        <f t="shared" si="9"/>
        <v>NCHA100321_FA-1</v>
      </c>
      <c r="C89" s="20"/>
      <c r="D89" s="16"/>
      <c r="E89" s="29" t="str">
        <f t="shared" si="10"/>
        <v>NCHA100329_FA-1</v>
      </c>
      <c r="F89" s="20"/>
      <c r="G89" s="16"/>
      <c r="H89" s="30">
        <f t="shared" si="11"/>
        <v>0</v>
      </c>
      <c r="I89" s="20"/>
      <c r="J89" s="20"/>
      <c r="K89" s="13" t="s">
        <v>84</v>
      </c>
      <c r="L89" s="13" t="s">
        <v>87</v>
      </c>
      <c r="M89" s="13"/>
    </row>
    <row r="90" spans="1:13" ht="15.75" x14ac:dyDescent="0.25">
      <c r="A90" s="12">
        <v>8</v>
      </c>
      <c r="B90" s="28" t="str">
        <f t="shared" si="9"/>
        <v>NCHA100322_FA-1</v>
      </c>
      <c r="C90" s="20"/>
      <c r="D90" s="16"/>
      <c r="E90" s="29" t="str">
        <f t="shared" si="10"/>
        <v>NCHA100330_FA-1</v>
      </c>
      <c r="F90" s="20"/>
      <c r="G90" s="16"/>
      <c r="H90" s="30">
        <f t="shared" si="11"/>
        <v>0</v>
      </c>
      <c r="I90" s="20"/>
      <c r="J90" s="20"/>
      <c r="K90" s="13" t="s">
        <v>84</v>
      </c>
      <c r="L90" s="13" t="s">
        <v>88</v>
      </c>
      <c r="M90" s="13"/>
    </row>
    <row r="91" spans="1:13" s="11" customFormat="1" ht="16.5" thickBot="1" x14ac:dyDescent="0.3">
      <c r="A91" s="31"/>
      <c r="B91" s="32"/>
      <c r="C91" s="33"/>
      <c r="D91" s="34"/>
      <c r="E91" s="32"/>
      <c r="F91" s="33"/>
      <c r="G91" s="34"/>
      <c r="H91" s="32"/>
      <c r="I91" s="33"/>
      <c r="J91" s="33"/>
      <c r="K91" s="33"/>
      <c r="L91" s="35"/>
      <c r="M91" s="35"/>
    </row>
    <row r="92" spans="1:13" ht="16.5" thickBot="1" x14ac:dyDescent="0.3">
      <c r="A92" s="107" t="s">
        <v>89</v>
      </c>
      <c r="B92" s="108"/>
      <c r="C92" s="108"/>
      <c r="D92" s="108"/>
      <c r="E92" s="108"/>
      <c r="F92" s="108"/>
      <c r="G92" s="108"/>
      <c r="H92" s="108"/>
      <c r="I92" s="108"/>
      <c r="J92" s="108"/>
      <c r="K92" s="108"/>
      <c r="L92" s="108"/>
      <c r="M92" s="109"/>
    </row>
    <row r="93" spans="1:13" s="11" customFormat="1" ht="15.75" x14ac:dyDescent="0.25">
      <c r="A93" s="9" t="str">
        <f>A70</f>
        <v>PLAQUE 1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</row>
    <row r="94" spans="1:13" ht="15.75" x14ac:dyDescent="0.25">
      <c r="A94" s="37"/>
      <c r="B94" s="13">
        <v>1</v>
      </c>
      <c r="C94" s="13">
        <v>2</v>
      </c>
      <c r="D94" s="13">
        <v>3</v>
      </c>
      <c r="E94" s="13">
        <v>4</v>
      </c>
      <c r="F94" s="13">
        <v>5</v>
      </c>
      <c r="G94" s="13">
        <v>6</v>
      </c>
      <c r="H94" s="13">
        <v>7</v>
      </c>
      <c r="I94" s="13">
        <v>8</v>
      </c>
      <c r="J94" s="13">
        <v>9</v>
      </c>
      <c r="K94" s="13">
        <v>10</v>
      </c>
      <c r="L94" s="13">
        <v>11</v>
      </c>
      <c r="M94" s="13">
        <v>12</v>
      </c>
    </row>
    <row r="95" spans="1:13" ht="15.75" x14ac:dyDescent="0.25">
      <c r="A95" s="12" t="s">
        <v>90</v>
      </c>
      <c r="B95" s="28" t="str">
        <f>B72</f>
        <v>NCHA100078_FA-1</v>
      </c>
      <c r="C95" s="28" t="str">
        <f>B72</f>
        <v>NCHA100078_FA-1</v>
      </c>
      <c r="D95" s="28" t="str">
        <f>B72</f>
        <v>NCHA100078_FA-1</v>
      </c>
      <c r="E95" s="29" t="str">
        <f>E72</f>
        <v>NCHA100090_FA-1</v>
      </c>
      <c r="F95" s="29" t="str">
        <f>E72</f>
        <v>NCHA100090_FA-1</v>
      </c>
      <c r="G95" s="29" t="str">
        <f>E72</f>
        <v>NCHA100090_FA-1</v>
      </c>
      <c r="H95" s="30" t="str">
        <f>H72</f>
        <v>NCHA100099_FA-1</v>
      </c>
      <c r="I95" s="30" t="str">
        <f>H72</f>
        <v>NCHA100099_FA-1</v>
      </c>
      <c r="J95" s="30" t="str">
        <f>H72</f>
        <v>NCHA100099_FA-1</v>
      </c>
      <c r="K95" s="13" t="str">
        <f>K72</f>
        <v>S9</v>
      </c>
      <c r="L95" s="13" t="str">
        <f>L72</f>
        <v>S1</v>
      </c>
      <c r="M95" s="38" t="s">
        <v>91</v>
      </c>
    </row>
    <row r="96" spans="1:13" ht="15.75" x14ac:dyDescent="0.25">
      <c r="A96" s="12" t="s">
        <v>92</v>
      </c>
      <c r="B96" s="28" t="str">
        <f t="shared" ref="B96:B102" si="12">B73</f>
        <v>NCHA100079_FA-1</v>
      </c>
      <c r="C96" s="28" t="str">
        <f t="shared" ref="C96:C102" si="13">B73</f>
        <v>NCHA100079_FA-1</v>
      </c>
      <c r="D96" s="28" t="str">
        <f t="shared" ref="D96:D102" si="14">B73</f>
        <v>NCHA100079_FA-1</v>
      </c>
      <c r="E96" s="29" t="str">
        <f t="shared" ref="E96:E102" si="15">E73</f>
        <v>NCHA100091_FA-1</v>
      </c>
      <c r="F96" s="29" t="str">
        <f t="shared" ref="F96:F102" si="16">E73</f>
        <v>NCHA100091_FA-1</v>
      </c>
      <c r="G96" s="29" t="str">
        <f t="shared" ref="G96:G102" si="17">E73</f>
        <v>NCHA100091_FA-1</v>
      </c>
      <c r="H96" s="30" t="str">
        <f t="shared" ref="H96:H102" si="18">H73</f>
        <v>NCHA100101_FA-1</v>
      </c>
      <c r="I96" s="30" t="str">
        <f t="shared" ref="I96:I102" si="19">H73</f>
        <v>NCHA100101_FA-1</v>
      </c>
      <c r="J96" s="30" t="str">
        <f t="shared" ref="J96:J102" si="20">H73</f>
        <v>NCHA100101_FA-1</v>
      </c>
      <c r="K96" s="13" t="str">
        <f t="shared" ref="K96:L102" si="21">K73</f>
        <v>S10</v>
      </c>
      <c r="L96" s="13" t="str">
        <f t="shared" si="21"/>
        <v>S2</v>
      </c>
      <c r="M96" s="13" t="s">
        <v>93</v>
      </c>
    </row>
    <row r="97" spans="1:14" ht="15.75" x14ac:dyDescent="0.25">
      <c r="A97" s="12" t="s">
        <v>94</v>
      </c>
      <c r="B97" s="28" t="str">
        <f t="shared" si="12"/>
        <v>NCHA100081_FA-1</v>
      </c>
      <c r="C97" s="28" t="str">
        <f t="shared" si="13"/>
        <v>NCHA100081_FA-1</v>
      </c>
      <c r="D97" s="28" t="str">
        <f t="shared" si="14"/>
        <v>NCHA100081_FA-1</v>
      </c>
      <c r="E97" s="29" t="str">
        <f t="shared" si="15"/>
        <v>vide</v>
      </c>
      <c r="F97" s="29" t="str">
        <f t="shared" si="16"/>
        <v>vide</v>
      </c>
      <c r="G97" s="29" t="str">
        <f t="shared" si="17"/>
        <v>vide</v>
      </c>
      <c r="H97" s="30" t="str">
        <f t="shared" si="18"/>
        <v>NCHA100102_FA-1</v>
      </c>
      <c r="I97" s="30" t="str">
        <f t="shared" si="19"/>
        <v>NCHA100102_FA-1</v>
      </c>
      <c r="J97" s="30" t="str">
        <f t="shared" si="20"/>
        <v>NCHA100102_FA-1</v>
      </c>
      <c r="K97" s="13" t="s">
        <v>95</v>
      </c>
      <c r="L97" s="13" t="str">
        <f t="shared" si="21"/>
        <v>S3</v>
      </c>
      <c r="M97" s="13" t="s">
        <v>96</v>
      </c>
    </row>
    <row r="98" spans="1:14" ht="15.75" x14ac:dyDescent="0.25">
      <c r="A98" s="12" t="s">
        <v>97</v>
      </c>
      <c r="B98" s="28" t="str">
        <f t="shared" si="12"/>
        <v>NCHA100082_FA-1</v>
      </c>
      <c r="C98" s="28" t="str">
        <f t="shared" si="13"/>
        <v>NCHA100082_FA-1</v>
      </c>
      <c r="D98" s="28" t="str">
        <f t="shared" si="14"/>
        <v>NCHA100082_FA-1</v>
      </c>
      <c r="E98" s="29" t="str">
        <f t="shared" si="15"/>
        <v>NCHA100093_FA-1</v>
      </c>
      <c r="F98" s="29" t="str">
        <f t="shared" si="16"/>
        <v>NCHA100093_FA-1</v>
      </c>
      <c r="G98" s="29" t="str">
        <f t="shared" si="17"/>
        <v>NCHA100093_FA-1</v>
      </c>
      <c r="H98" s="30" t="str">
        <f t="shared" si="18"/>
        <v>NCHA100103_FA-1</v>
      </c>
      <c r="I98" s="30" t="str">
        <f t="shared" si="19"/>
        <v>NCHA100103_FA-1</v>
      </c>
      <c r="J98" s="30" t="str">
        <f t="shared" si="20"/>
        <v>NCHA100103_FA-1</v>
      </c>
      <c r="K98" s="13" t="s">
        <v>98</v>
      </c>
      <c r="L98" s="13" t="str">
        <f t="shared" si="21"/>
        <v>S4</v>
      </c>
      <c r="M98" s="13" t="s">
        <v>99</v>
      </c>
    </row>
    <row r="99" spans="1:14" ht="15.75" x14ac:dyDescent="0.25">
      <c r="A99" s="12" t="s">
        <v>100</v>
      </c>
      <c r="B99" s="28" t="str">
        <f t="shared" si="12"/>
        <v>NCHA100085_FA-1</v>
      </c>
      <c r="C99" s="28" t="str">
        <f t="shared" si="13"/>
        <v>NCHA100085_FA-1</v>
      </c>
      <c r="D99" s="28" t="str">
        <f t="shared" si="14"/>
        <v>NCHA100085_FA-1</v>
      </c>
      <c r="E99" s="29" t="str">
        <f t="shared" si="15"/>
        <v>NCHA100094_FA-1</v>
      </c>
      <c r="F99" s="29" t="str">
        <f t="shared" si="16"/>
        <v>NCHA100094_FA-1</v>
      </c>
      <c r="G99" s="29" t="str">
        <f t="shared" si="17"/>
        <v>NCHA100094_FA-1</v>
      </c>
      <c r="H99" s="30" t="str">
        <f t="shared" si="18"/>
        <v>NCHA100106_FA-1</v>
      </c>
      <c r="I99" s="30" t="str">
        <f t="shared" si="19"/>
        <v>NCHA100106_FA-1</v>
      </c>
      <c r="J99" s="30" t="str">
        <f t="shared" si="20"/>
        <v>NCHA100106_FA-1</v>
      </c>
      <c r="L99" s="13" t="str">
        <f t="shared" si="21"/>
        <v>S5</v>
      </c>
      <c r="M99" s="13" t="s">
        <v>101</v>
      </c>
    </row>
    <row r="100" spans="1:14" ht="15.75" x14ac:dyDescent="0.25">
      <c r="A100" s="12" t="s">
        <v>102</v>
      </c>
      <c r="B100" s="28" t="str">
        <f t="shared" si="12"/>
        <v>NCHA100086_FA-1</v>
      </c>
      <c r="C100" s="28" t="str">
        <f t="shared" si="13"/>
        <v>NCHA100086_FA-1</v>
      </c>
      <c r="D100" s="28" t="str">
        <f t="shared" si="14"/>
        <v>NCHA100086_FA-1</v>
      </c>
      <c r="E100" s="29" t="str">
        <f t="shared" si="15"/>
        <v>NCHA100095_FA-1</v>
      </c>
      <c r="F100" s="29" t="str">
        <f t="shared" si="16"/>
        <v>NCHA100095_FA-1</v>
      </c>
      <c r="G100" s="29" t="str">
        <f t="shared" si="17"/>
        <v>NCHA100095_FA-1</v>
      </c>
      <c r="H100" s="30" t="str">
        <f t="shared" si="18"/>
        <v>NCHA100107_FA-1</v>
      </c>
      <c r="I100" s="30" t="str">
        <f t="shared" si="19"/>
        <v>NCHA100107_FA-1</v>
      </c>
      <c r="J100" s="30" t="str">
        <f t="shared" si="20"/>
        <v>NCHA100107_FA-1</v>
      </c>
      <c r="L100" s="13" t="str">
        <f t="shared" si="21"/>
        <v>S6</v>
      </c>
      <c r="M100" s="13" t="s">
        <v>103</v>
      </c>
    </row>
    <row r="101" spans="1:14" ht="15.75" x14ac:dyDescent="0.25">
      <c r="A101" s="12" t="s">
        <v>104</v>
      </c>
      <c r="B101" s="28" t="str">
        <f t="shared" si="12"/>
        <v>NCHA100087_FA-1</v>
      </c>
      <c r="C101" s="28" t="str">
        <f t="shared" si="13"/>
        <v>NCHA100087_FA-1</v>
      </c>
      <c r="D101" s="28" t="str">
        <f t="shared" si="14"/>
        <v>NCHA100087_FA-1</v>
      </c>
      <c r="E101" s="29" t="str">
        <f t="shared" si="15"/>
        <v>NCHA100096_FA-1</v>
      </c>
      <c r="F101" s="29" t="str">
        <f t="shared" si="16"/>
        <v>NCHA100096_FA-1</v>
      </c>
      <c r="G101" s="29" t="str">
        <f t="shared" si="17"/>
        <v>NCHA100096_FA-1</v>
      </c>
      <c r="H101" s="30" t="str">
        <f t="shared" si="18"/>
        <v>NCHA100108_FA-1</v>
      </c>
      <c r="I101" s="30" t="str">
        <f t="shared" si="19"/>
        <v>NCHA100108_FA-1</v>
      </c>
      <c r="J101" s="30" t="str">
        <f t="shared" si="20"/>
        <v>NCHA100108_FA-1</v>
      </c>
      <c r="K101" s="13" t="s">
        <v>84</v>
      </c>
      <c r="L101" s="13" t="str">
        <f t="shared" si="21"/>
        <v>S7</v>
      </c>
      <c r="M101" s="13" t="s">
        <v>105</v>
      </c>
    </row>
    <row r="102" spans="1:14" ht="15.75" x14ac:dyDescent="0.25">
      <c r="A102" s="12" t="s">
        <v>106</v>
      </c>
      <c r="B102" s="28" t="str">
        <f t="shared" si="12"/>
        <v>NCHA100088_FA-1</v>
      </c>
      <c r="C102" s="28" t="str">
        <f t="shared" si="13"/>
        <v>NCHA100088_FA-1</v>
      </c>
      <c r="D102" s="28" t="str">
        <f t="shared" si="14"/>
        <v>NCHA100088_FA-1</v>
      </c>
      <c r="E102" s="29" t="str">
        <f t="shared" si="15"/>
        <v>NCHA100098_FA-1</v>
      </c>
      <c r="F102" s="29" t="str">
        <f t="shared" si="16"/>
        <v>NCHA100098_FA-1</v>
      </c>
      <c r="G102" s="29" t="str">
        <f t="shared" si="17"/>
        <v>NCHA100098_FA-1</v>
      </c>
      <c r="H102" s="30" t="str">
        <f t="shared" si="18"/>
        <v>NCHA100109_FA-1</v>
      </c>
      <c r="I102" s="30" t="str">
        <f t="shared" si="19"/>
        <v>NCHA100109_FA-1</v>
      </c>
      <c r="J102" s="30" t="str">
        <f t="shared" si="20"/>
        <v>NCHA100109_FA-1</v>
      </c>
      <c r="K102" s="13" t="s">
        <v>84</v>
      </c>
      <c r="L102" s="13" t="str">
        <f t="shared" si="21"/>
        <v>S8</v>
      </c>
      <c r="M102" s="13" t="s">
        <v>107</v>
      </c>
    </row>
    <row r="103" spans="1:14" ht="15.75" x14ac:dyDescent="0.25">
      <c r="A103" s="39"/>
      <c r="B103" s="89"/>
      <c r="C103" s="89"/>
      <c r="D103" s="89"/>
      <c r="E103" s="89"/>
      <c r="F103" s="89"/>
      <c r="G103" s="89"/>
      <c r="H103" s="89"/>
      <c r="I103" s="89"/>
      <c r="J103" s="89"/>
      <c r="K103" s="90" t="s">
        <v>108</v>
      </c>
      <c r="L103" s="90"/>
      <c r="M103" s="90"/>
    </row>
    <row r="104" spans="1:14" ht="15.75" x14ac:dyDescent="0.25">
      <c r="A104" s="22" t="str">
        <f>A81</f>
        <v>PLAQUE 10</v>
      </c>
      <c r="B104" s="23"/>
      <c r="C104" s="23"/>
      <c r="D104" s="23"/>
      <c r="E104" s="23"/>
      <c r="F104" s="23"/>
      <c r="G104" s="23"/>
      <c r="H104" s="23"/>
      <c r="I104" s="23"/>
      <c r="J104" s="23"/>
      <c r="K104" s="40"/>
      <c r="L104" s="40"/>
      <c r="M104" s="40"/>
    </row>
    <row r="105" spans="1:14" ht="15.75" x14ac:dyDescent="0.25">
      <c r="A105" s="37"/>
      <c r="B105" s="13">
        <v>1</v>
      </c>
      <c r="C105" s="13">
        <v>2</v>
      </c>
      <c r="D105" s="13">
        <v>3</v>
      </c>
      <c r="E105" s="13">
        <v>4</v>
      </c>
      <c r="F105" s="13">
        <v>5</v>
      </c>
      <c r="G105" s="13">
        <v>6</v>
      </c>
      <c r="H105" s="13">
        <v>7</v>
      </c>
      <c r="I105" s="13">
        <v>8</v>
      </c>
      <c r="J105" s="13">
        <v>9</v>
      </c>
      <c r="K105" s="13">
        <v>10</v>
      </c>
      <c r="L105" s="13">
        <v>11</v>
      </c>
      <c r="M105" s="13">
        <v>12</v>
      </c>
    </row>
    <row r="106" spans="1:14" ht="15.75" x14ac:dyDescent="0.25">
      <c r="A106" s="12" t="s">
        <v>90</v>
      </c>
      <c r="B106" s="28" t="str">
        <f>B83</f>
        <v>NCHA100315_FA-1</v>
      </c>
      <c r="C106" s="28" t="str">
        <f>B83</f>
        <v>NCHA100315_FA-1</v>
      </c>
      <c r="D106" s="28" t="str">
        <f>B83</f>
        <v>NCHA100315_FA-1</v>
      </c>
      <c r="E106" s="29" t="str">
        <f>E83</f>
        <v>NCHA100323_FA-1</v>
      </c>
      <c r="F106" s="29" t="str">
        <f>E83</f>
        <v>NCHA100323_FA-1</v>
      </c>
      <c r="G106" s="29" t="str">
        <f>E83</f>
        <v>NCHA100323_FA-1</v>
      </c>
      <c r="H106" s="30" t="str">
        <f>H83</f>
        <v>NCHA100331_FA-1</v>
      </c>
      <c r="I106" s="30" t="str">
        <f>H83</f>
        <v>NCHA100331_FA-1</v>
      </c>
      <c r="J106" s="30" t="str">
        <f>H83</f>
        <v>NCHA100331_FA-1</v>
      </c>
      <c r="K106" s="13" t="str">
        <f>K83</f>
        <v>S9</v>
      </c>
      <c r="L106" s="13" t="str">
        <f>L83</f>
        <v>S1</v>
      </c>
      <c r="M106" s="13" t="s">
        <v>91</v>
      </c>
    </row>
    <row r="107" spans="1:14" ht="15.75" x14ac:dyDescent="0.25">
      <c r="A107" s="12" t="s">
        <v>92</v>
      </c>
      <c r="B107" s="28" t="str">
        <f t="shared" ref="B107:B113" si="22">B84</f>
        <v>NCHA100316_FA-1</v>
      </c>
      <c r="C107" s="28" t="str">
        <f t="shared" ref="C107:C113" si="23">B84</f>
        <v>NCHA100316_FA-1</v>
      </c>
      <c r="D107" s="28" t="str">
        <f t="shared" ref="D107:D113" si="24">B84</f>
        <v>NCHA100316_FA-1</v>
      </c>
      <c r="E107" s="29" t="str">
        <f t="shared" ref="E107:E113" si="25">E84</f>
        <v>NCHA100324_FA-1</v>
      </c>
      <c r="F107" s="29" t="str">
        <f t="shared" ref="F107:F113" si="26">E84</f>
        <v>NCHA100324_FA-1</v>
      </c>
      <c r="G107" s="29" t="str">
        <f t="shared" ref="G107:G113" si="27">E84</f>
        <v>NCHA100324_FA-1</v>
      </c>
      <c r="H107" s="30" t="str">
        <f t="shared" ref="H107:H113" si="28">H84</f>
        <v>NCHA100092_FA-1</v>
      </c>
      <c r="I107" s="30" t="str">
        <f t="shared" ref="I107:I113" si="29">H84</f>
        <v>NCHA100092_FA-1</v>
      </c>
      <c r="J107" s="30" t="str">
        <f t="shared" ref="J107:J113" si="30">H84</f>
        <v>NCHA100092_FA-1</v>
      </c>
      <c r="K107" s="13" t="str">
        <f t="shared" ref="K107:L113" si="31">K84</f>
        <v>S10</v>
      </c>
      <c r="L107" s="13" t="str">
        <f t="shared" si="31"/>
        <v>S2</v>
      </c>
      <c r="M107" s="13" t="s">
        <v>93</v>
      </c>
    </row>
    <row r="108" spans="1:14" ht="15.75" x14ac:dyDescent="0.25">
      <c r="A108" s="12" t="s">
        <v>94</v>
      </c>
      <c r="B108" s="28" t="str">
        <f t="shared" si="22"/>
        <v>NCHA100317_FA-1</v>
      </c>
      <c r="C108" s="28" t="str">
        <f t="shared" si="23"/>
        <v>NCHA100317_FA-1</v>
      </c>
      <c r="D108" s="28" t="str">
        <f t="shared" si="24"/>
        <v>NCHA100317_FA-1</v>
      </c>
      <c r="E108" s="29" t="str">
        <f t="shared" si="25"/>
        <v>NCHA100325_FA-1</v>
      </c>
      <c r="F108" s="29" t="str">
        <f t="shared" si="26"/>
        <v>NCHA100325_FA-1</v>
      </c>
      <c r="G108" s="29" t="str">
        <f t="shared" si="27"/>
        <v>NCHA100325_FA-1</v>
      </c>
      <c r="H108" s="30">
        <f t="shared" si="28"/>
        <v>0</v>
      </c>
      <c r="I108" s="30">
        <f t="shared" si="29"/>
        <v>0</v>
      </c>
      <c r="J108" s="30">
        <f t="shared" si="30"/>
        <v>0</v>
      </c>
      <c r="K108" s="13" t="s">
        <v>95</v>
      </c>
      <c r="L108" s="13" t="str">
        <f t="shared" si="31"/>
        <v>S3</v>
      </c>
      <c r="M108" s="13" t="s">
        <v>96</v>
      </c>
      <c r="N108" s="4"/>
    </row>
    <row r="109" spans="1:14" ht="15.75" x14ac:dyDescent="0.25">
      <c r="A109" s="12" t="s">
        <v>97</v>
      </c>
      <c r="B109" s="28" t="str">
        <f t="shared" si="22"/>
        <v>NCHA100318_FA-1</v>
      </c>
      <c r="C109" s="28" t="str">
        <f t="shared" si="23"/>
        <v>NCHA100318_FA-1</v>
      </c>
      <c r="D109" s="28" t="str">
        <f t="shared" si="24"/>
        <v>NCHA100318_FA-1</v>
      </c>
      <c r="E109" s="29" t="str">
        <f t="shared" si="25"/>
        <v>NCHA100326_FA-1</v>
      </c>
      <c r="F109" s="29" t="str">
        <f t="shared" si="26"/>
        <v>NCHA100326_FA-1</v>
      </c>
      <c r="G109" s="29" t="str">
        <f t="shared" si="27"/>
        <v>NCHA100326_FA-1</v>
      </c>
      <c r="H109" s="30">
        <f t="shared" si="28"/>
        <v>0</v>
      </c>
      <c r="I109" s="30">
        <f t="shared" si="29"/>
        <v>0</v>
      </c>
      <c r="J109" s="30">
        <f t="shared" si="30"/>
        <v>0</v>
      </c>
      <c r="K109" s="13" t="s">
        <v>98</v>
      </c>
      <c r="L109" s="13" t="str">
        <f t="shared" si="31"/>
        <v>S4</v>
      </c>
      <c r="M109" s="13" t="s">
        <v>99</v>
      </c>
      <c r="N109" s="4"/>
    </row>
    <row r="110" spans="1:14" ht="15.75" x14ac:dyDescent="0.25">
      <c r="A110" s="12" t="s">
        <v>100</v>
      </c>
      <c r="B110" s="28" t="str">
        <f t="shared" si="22"/>
        <v>NCHA100319_FA-1</v>
      </c>
      <c r="C110" s="28" t="str">
        <f t="shared" si="23"/>
        <v>NCHA100319_FA-1</v>
      </c>
      <c r="D110" s="28" t="str">
        <f t="shared" si="24"/>
        <v>NCHA100319_FA-1</v>
      </c>
      <c r="E110" s="29" t="str">
        <f t="shared" si="25"/>
        <v>NCHA100327_FA-1</v>
      </c>
      <c r="F110" s="29" t="str">
        <f t="shared" si="26"/>
        <v>NCHA100327_FA-1</v>
      </c>
      <c r="G110" s="29" t="str">
        <f t="shared" si="27"/>
        <v>NCHA100327_FA-1</v>
      </c>
      <c r="H110" s="30">
        <f t="shared" si="28"/>
        <v>0</v>
      </c>
      <c r="I110" s="30">
        <f t="shared" si="29"/>
        <v>0</v>
      </c>
      <c r="J110" s="30">
        <f t="shared" si="30"/>
        <v>0</v>
      </c>
      <c r="L110" s="13" t="str">
        <f t="shared" si="31"/>
        <v>S5</v>
      </c>
      <c r="M110" s="13" t="s">
        <v>101</v>
      </c>
      <c r="N110" s="4"/>
    </row>
    <row r="111" spans="1:14" ht="15.75" x14ac:dyDescent="0.25">
      <c r="A111" s="12" t="s">
        <v>102</v>
      </c>
      <c r="B111" s="28" t="str">
        <f t="shared" si="22"/>
        <v>NCHA100320_FA-1</v>
      </c>
      <c r="C111" s="28" t="str">
        <f t="shared" si="23"/>
        <v>NCHA100320_FA-1</v>
      </c>
      <c r="D111" s="28" t="str">
        <f t="shared" si="24"/>
        <v>NCHA100320_FA-1</v>
      </c>
      <c r="E111" s="29" t="str">
        <f t="shared" si="25"/>
        <v>NCHA100328_FA-1</v>
      </c>
      <c r="F111" s="29" t="str">
        <f t="shared" si="26"/>
        <v>NCHA100328_FA-1</v>
      </c>
      <c r="G111" s="29" t="str">
        <f t="shared" si="27"/>
        <v>NCHA100328_FA-1</v>
      </c>
      <c r="H111" s="30">
        <f t="shared" si="28"/>
        <v>0</v>
      </c>
      <c r="I111" s="30">
        <f t="shared" si="29"/>
        <v>0</v>
      </c>
      <c r="J111" s="30">
        <f t="shared" si="30"/>
        <v>0</v>
      </c>
      <c r="L111" s="13" t="str">
        <f t="shared" si="31"/>
        <v>S6</v>
      </c>
      <c r="M111" s="13" t="s">
        <v>103</v>
      </c>
      <c r="N111" s="4"/>
    </row>
    <row r="112" spans="1:14" ht="15.75" x14ac:dyDescent="0.25">
      <c r="A112" s="12" t="s">
        <v>104</v>
      </c>
      <c r="B112" s="28" t="str">
        <f t="shared" si="22"/>
        <v>NCHA100321_FA-1</v>
      </c>
      <c r="C112" s="28" t="str">
        <f t="shared" si="23"/>
        <v>NCHA100321_FA-1</v>
      </c>
      <c r="D112" s="28" t="str">
        <f t="shared" si="24"/>
        <v>NCHA100321_FA-1</v>
      </c>
      <c r="E112" s="29" t="str">
        <f t="shared" si="25"/>
        <v>NCHA100329_FA-1</v>
      </c>
      <c r="F112" s="29" t="str">
        <f t="shared" si="26"/>
        <v>NCHA100329_FA-1</v>
      </c>
      <c r="G112" s="29" t="str">
        <f t="shared" si="27"/>
        <v>NCHA100329_FA-1</v>
      </c>
      <c r="H112" s="30">
        <f t="shared" si="28"/>
        <v>0</v>
      </c>
      <c r="I112" s="30">
        <f t="shared" si="29"/>
        <v>0</v>
      </c>
      <c r="J112" s="30">
        <f t="shared" si="30"/>
        <v>0</v>
      </c>
      <c r="K112" s="13" t="s">
        <v>84</v>
      </c>
      <c r="L112" s="13" t="str">
        <f t="shared" si="31"/>
        <v>S7</v>
      </c>
      <c r="M112" s="13" t="s">
        <v>105</v>
      </c>
      <c r="N112" s="4"/>
    </row>
    <row r="113" spans="1:14" ht="15.75" x14ac:dyDescent="0.25">
      <c r="A113" s="12" t="s">
        <v>106</v>
      </c>
      <c r="B113" s="28" t="str">
        <f t="shared" si="22"/>
        <v>NCHA100322_FA-1</v>
      </c>
      <c r="C113" s="28" t="str">
        <f t="shared" si="23"/>
        <v>NCHA100322_FA-1</v>
      </c>
      <c r="D113" s="28" t="str">
        <f t="shared" si="24"/>
        <v>NCHA100322_FA-1</v>
      </c>
      <c r="E113" s="29" t="str">
        <f t="shared" si="25"/>
        <v>NCHA100330_FA-1</v>
      </c>
      <c r="F113" s="29" t="str">
        <f t="shared" si="26"/>
        <v>NCHA100330_FA-1</v>
      </c>
      <c r="G113" s="29" t="str">
        <f t="shared" si="27"/>
        <v>NCHA100330_FA-1</v>
      </c>
      <c r="H113" s="30">
        <f t="shared" si="28"/>
        <v>0</v>
      </c>
      <c r="I113" s="30">
        <f t="shared" si="29"/>
        <v>0</v>
      </c>
      <c r="J113" s="30">
        <f t="shared" si="30"/>
        <v>0</v>
      </c>
      <c r="K113" s="13" t="s">
        <v>84</v>
      </c>
      <c r="L113" s="13" t="str">
        <f t="shared" si="31"/>
        <v>S8</v>
      </c>
      <c r="M113" s="13" t="s">
        <v>107</v>
      </c>
      <c r="N113" s="4"/>
    </row>
    <row r="114" spans="1:14" ht="15.75" x14ac:dyDescent="0.25">
      <c r="A114" s="39"/>
      <c r="B114" s="89"/>
      <c r="C114" s="89"/>
      <c r="D114" s="89"/>
      <c r="E114" s="89"/>
      <c r="F114" s="89"/>
      <c r="G114" s="89"/>
      <c r="H114" s="89"/>
      <c r="I114" s="89"/>
      <c r="J114" s="89"/>
      <c r="K114" s="90" t="s">
        <v>108</v>
      </c>
      <c r="L114" s="90"/>
      <c r="M114" s="90"/>
      <c r="N114" s="4"/>
    </row>
    <row r="115" spans="1:14" ht="15.75" x14ac:dyDescent="0.25">
      <c r="A115" s="39"/>
      <c r="K115" s="40"/>
      <c r="L115" s="40"/>
      <c r="M115" s="40"/>
      <c r="N115" s="4"/>
    </row>
    <row r="116" spans="1:14" ht="15.75" x14ac:dyDescent="0.25">
      <c r="A116" s="41" t="s">
        <v>109</v>
      </c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"/>
    </row>
    <row r="117" spans="1:14" x14ac:dyDescent="0.25">
      <c r="A117" s="42" t="s">
        <v>110</v>
      </c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"/>
    </row>
    <row r="118" spans="1:14" x14ac:dyDescent="0.25">
      <c r="N118" s="4"/>
    </row>
    <row r="119" spans="1:14" x14ac:dyDescent="0.25">
      <c r="A119" s="4" t="s">
        <v>111</v>
      </c>
      <c r="N119" s="4"/>
    </row>
    <row r="120" spans="1:14" x14ac:dyDescent="0.25">
      <c r="N120" s="4"/>
    </row>
    <row r="121" spans="1:14" x14ac:dyDescent="0.25">
      <c r="A121" t="s">
        <v>112</v>
      </c>
      <c r="N121" s="4"/>
    </row>
    <row r="122" spans="1:14" x14ac:dyDescent="0.25">
      <c r="N122" s="4"/>
    </row>
    <row r="123" spans="1:14" x14ac:dyDescent="0.25">
      <c r="A123" t="s">
        <v>113</v>
      </c>
      <c r="N123" s="4"/>
    </row>
    <row r="124" spans="1:14" x14ac:dyDescent="0.25">
      <c r="N124" s="4"/>
    </row>
    <row r="125" spans="1:14" x14ac:dyDescent="0.25">
      <c r="A125" t="s">
        <v>114</v>
      </c>
    </row>
    <row r="127" spans="1:14" x14ac:dyDescent="0.25">
      <c r="A127" t="s">
        <v>115</v>
      </c>
      <c r="G127" t="s">
        <v>116</v>
      </c>
    </row>
    <row r="129" spans="1:12" x14ac:dyDescent="0.25">
      <c r="A129" t="s">
        <v>117</v>
      </c>
    </row>
    <row r="131" spans="1:12" x14ac:dyDescent="0.25">
      <c r="A131" t="s">
        <v>118</v>
      </c>
    </row>
    <row r="133" spans="1:12" x14ac:dyDescent="0.25">
      <c r="A133" t="s">
        <v>119</v>
      </c>
    </row>
    <row r="135" spans="1:12" x14ac:dyDescent="0.25">
      <c r="A135" t="s">
        <v>120</v>
      </c>
    </row>
    <row r="137" spans="1:12" x14ac:dyDescent="0.25">
      <c r="A137" t="s">
        <v>121</v>
      </c>
    </row>
    <row r="139" spans="1:12" x14ac:dyDescent="0.25">
      <c r="A139" t="s">
        <v>122</v>
      </c>
    </row>
    <row r="141" spans="1:12" x14ac:dyDescent="0.25">
      <c r="A141" t="s">
        <v>123</v>
      </c>
    </row>
    <row r="143" spans="1:12" x14ac:dyDescent="0.25">
      <c r="A143" t="s">
        <v>124</v>
      </c>
    </row>
    <row r="144" spans="1:12" x14ac:dyDescent="0.25">
      <c r="C144" s="23"/>
      <c r="D144" s="23"/>
      <c r="E144" s="23"/>
      <c r="F144" s="23"/>
      <c r="G144" s="23"/>
      <c r="H144" s="23"/>
      <c r="I144" s="23"/>
      <c r="J144" s="23"/>
      <c r="K144" s="23"/>
      <c r="L144" s="23"/>
    </row>
    <row r="145" spans="1:13" ht="15.75" x14ac:dyDescent="0.25">
      <c r="A145" s="43" t="s">
        <v>125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</row>
    <row r="147" spans="1:13" x14ac:dyDescent="0.25">
      <c r="A147" t="s">
        <v>126</v>
      </c>
    </row>
    <row r="149" spans="1:13" x14ac:dyDescent="0.25">
      <c r="A149" s="44" t="s">
        <v>127</v>
      </c>
      <c r="B149" s="44" t="s">
        <v>128</v>
      </c>
      <c r="C149" s="45" t="s">
        <v>129</v>
      </c>
      <c r="D149" s="91" t="s">
        <v>130</v>
      </c>
    </row>
    <row r="150" spans="1:13" x14ac:dyDescent="0.25">
      <c r="A150" s="44" t="s">
        <v>131</v>
      </c>
      <c r="B150" s="20" t="s">
        <v>132</v>
      </c>
      <c r="C150" s="45" t="s">
        <v>133</v>
      </c>
      <c r="D150" s="92"/>
    </row>
    <row r="151" spans="1:13" ht="15.75" thickBot="1" x14ac:dyDescent="0.3">
      <c r="A151" s="46" t="s">
        <v>134</v>
      </c>
      <c r="B151" s="47" t="s">
        <v>135</v>
      </c>
      <c r="C151" s="48" t="s">
        <v>136</v>
      </c>
      <c r="D151" s="92"/>
    </row>
    <row r="152" spans="1:13" x14ac:dyDescent="0.25">
      <c r="A152" s="4"/>
      <c r="B152" s="49" t="s">
        <v>135</v>
      </c>
      <c r="C152" s="50" t="s">
        <v>136</v>
      </c>
      <c r="D152" s="93"/>
      <c r="G152" s="4"/>
      <c r="H152" s="51"/>
      <c r="I152" s="51"/>
      <c r="J152" s="52"/>
      <c r="K152" s="53"/>
    </row>
    <row r="153" spans="1:13" x14ac:dyDescent="0.25">
      <c r="B153" s="94" t="s">
        <v>137</v>
      </c>
      <c r="C153" s="95"/>
      <c r="D153" s="96"/>
      <c r="G153" s="4"/>
      <c r="H153" s="51"/>
      <c r="I153" s="51"/>
      <c r="J153" s="52"/>
      <c r="K153" s="53"/>
    </row>
    <row r="154" spans="1:13" x14ac:dyDescent="0.25">
      <c r="G154" s="4"/>
      <c r="H154" s="51"/>
      <c r="I154" s="51"/>
      <c r="J154" s="52"/>
      <c r="K154" s="53"/>
    </row>
    <row r="155" spans="1:13" x14ac:dyDescent="0.25">
      <c r="A155" t="s">
        <v>138</v>
      </c>
    </row>
    <row r="157" spans="1:13" x14ac:dyDescent="0.25">
      <c r="A157" t="s">
        <v>139</v>
      </c>
    </row>
    <row r="159" spans="1:13" x14ac:dyDescent="0.25">
      <c r="A159" t="s">
        <v>140</v>
      </c>
    </row>
    <row r="161" spans="1:13" ht="15.75" x14ac:dyDescent="0.25">
      <c r="A161" s="43" t="s">
        <v>141</v>
      </c>
      <c r="B161" s="3"/>
      <c r="C161" s="54"/>
      <c r="D161" s="54"/>
      <c r="E161" s="54"/>
      <c r="F161" s="54"/>
      <c r="G161" s="54"/>
      <c r="H161" s="54"/>
      <c r="I161" s="55"/>
      <c r="J161" s="55"/>
      <c r="K161" s="55"/>
      <c r="L161" s="56"/>
      <c r="M161" s="54"/>
    </row>
    <row r="162" spans="1:13" x14ac:dyDescent="0.25">
      <c r="A162" s="4"/>
      <c r="B162" s="7"/>
      <c r="C162" s="4"/>
      <c r="D162" s="4"/>
      <c r="E162" s="4"/>
      <c r="F162" s="4"/>
      <c r="G162" s="4"/>
      <c r="H162" s="4"/>
      <c r="I162" s="8"/>
      <c r="J162" s="8"/>
      <c r="K162" s="8"/>
      <c r="L162" s="57"/>
      <c r="M162" s="4"/>
    </row>
    <row r="163" spans="1:13" x14ac:dyDescent="0.25">
      <c r="A163" s="4"/>
      <c r="B163" s="44" t="s">
        <v>142</v>
      </c>
      <c r="C163" s="4"/>
      <c r="D163" s="4"/>
      <c r="E163" s="4"/>
      <c r="F163" s="4"/>
      <c r="G163" s="4"/>
      <c r="H163" s="4"/>
      <c r="I163" s="8"/>
      <c r="J163" s="8"/>
      <c r="K163" s="8"/>
      <c r="L163" s="57"/>
      <c r="M163" s="4"/>
    </row>
    <row r="164" spans="1:13" x14ac:dyDescent="0.25">
      <c r="A164" s="4"/>
      <c r="B164" s="58" t="s">
        <v>143</v>
      </c>
      <c r="C164" s="20">
        <v>2</v>
      </c>
      <c r="D164" s="4"/>
      <c r="E164" s="4"/>
      <c r="F164" s="4" t="s">
        <v>144</v>
      </c>
      <c r="G164" s="4"/>
      <c r="H164" s="4"/>
      <c r="I164" s="8"/>
      <c r="J164" s="8"/>
      <c r="K164" s="8"/>
      <c r="L164" s="57"/>
      <c r="M164" s="4"/>
    </row>
    <row r="165" spans="1:13" x14ac:dyDescent="0.25">
      <c r="A165" s="4"/>
      <c r="B165" s="58" t="s">
        <v>145</v>
      </c>
      <c r="C165" s="20" t="s">
        <v>146</v>
      </c>
      <c r="D165" s="4"/>
      <c r="E165" s="4"/>
      <c r="F165" s="4"/>
      <c r="G165" s="4"/>
      <c r="H165" s="4"/>
      <c r="I165" s="8"/>
      <c r="J165" s="8"/>
      <c r="K165" s="8"/>
      <c r="L165" s="57"/>
      <c r="M165" s="4"/>
    </row>
    <row r="166" spans="1:13" x14ac:dyDescent="0.25">
      <c r="A166" s="4"/>
      <c r="B166" s="4"/>
      <c r="C166" s="4"/>
      <c r="D166" s="4"/>
      <c r="E166" s="4"/>
      <c r="F166" s="4"/>
      <c r="G166" s="4"/>
      <c r="H166" s="4"/>
      <c r="I166" s="8"/>
      <c r="J166" s="8"/>
      <c r="K166" s="8"/>
      <c r="L166" s="57"/>
      <c r="M166" s="4"/>
    </row>
    <row r="167" spans="1:13" x14ac:dyDescent="0.25">
      <c r="A167" s="4" t="s">
        <v>147</v>
      </c>
      <c r="B167" s="59" t="s">
        <v>148</v>
      </c>
      <c r="C167" s="4"/>
      <c r="D167" s="4"/>
      <c r="E167" s="4"/>
      <c r="F167" s="4"/>
      <c r="G167" s="4"/>
      <c r="H167" s="4"/>
      <c r="I167" s="8"/>
      <c r="J167" s="8"/>
      <c r="K167" s="8"/>
      <c r="L167" s="4"/>
      <c r="M167" s="6"/>
    </row>
    <row r="168" spans="1:13" x14ac:dyDescent="0.25">
      <c r="A168" s="4"/>
      <c r="B168" s="58" t="s">
        <v>149</v>
      </c>
      <c r="C168" s="20" t="s">
        <v>150</v>
      </c>
      <c r="D168" s="60" t="s">
        <v>151</v>
      </c>
      <c r="E168" s="4"/>
      <c r="F168" s="4" t="s">
        <v>152</v>
      </c>
      <c r="G168" s="4"/>
      <c r="H168" s="4"/>
      <c r="I168" s="8"/>
      <c r="J168" s="8"/>
      <c r="K168" s="52"/>
      <c r="L168" s="8"/>
      <c r="M168" s="6"/>
    </row>
    <row r="169" spans="1:13" x14ac:dyDescent="0.25">
      <c r="A169" s="4"/>
      <c r="B169" s="61" t="s">
        <v>153</v>
      </c>
      <c r="C169" s="20" t="s">
        <v>154</v>
      </c>
      <c r="D169" s="60" t="s">
        <v>155</v>
      </c>
      <c r="E169" s="4"/>
      <c r="F169" s="4"/>
      <c r="G169" s="4"/>
      <c r="H169" s="4"/>
      <c r="I169" s="8"/>
      <c r="J169" s="8"/>
      <c r="K169" s="52"/>
      <c r="L169" s="8"/>
      <c r="M169" s="6"/>
    </row>
    <row r="170" spans="1:13" x14ac:dyDescent="0.25">
      <c r="A170" s="4"/>
      <c r="B170" s="4"/>
      <c r="C170" s="4"/>
      <c r="D170" s="4"/>
      <c r="E170" s="4"/>
      <c r="F170" s="4"/>
      <c r="G170" s="4"/>
      <c r="H170" s="4"/>
      <c r="I170" s="8"/>
      <c r="J170" s="8"/>
      <c r="K170" s="52"/>
      <c r="L170" s="8"/>
      <c r="M170" s="6"/>
    </row>
    <row r="171" spans="1:13" x14ac:dyDescent="0.25">
      <c r="A171" s="4" t="s">
        <v>147</v>
      </c>
      <c r="B171" s="44" t="s">
        <v>156</v>
      </c>
      <c r="C171" s="4"/>
      <c r="D171" s="4"/>
      <c r="E171" s="4"/>
      <c r="F171" s="4"/>
      <c r="G171" s="4"/>
      <c r="H171" s="4"/>
      <c r="I171" s="8"/>
      <c r="J171" s="8"/>
      <c r="K171" s="52"/>
      <c r="L171" s="8"/>
      <c r="M171" s="6"/>
    </row>
    <row r="172" spans="1:13" x14ac:dyDescent="0.25">
      <c r="A172" s="4"/>
      <c r="B172" s="58" t="s">
        <v>157</v>
      </c>
      <c r="C172" s="20" t="s">
        <v>158</v>
      </c>
      <c r="D172" s="60" t="s">
        <v>159</v>
      </c>
      <c r="E172" s="4"/>
      <c r="F172" s="62" t="s">
        <v>160</v>
      </c>
      <c r="G172" s="62"/>
      <c r="H172" s="62"/>
      <c r="I172" s="63"/>
      <c r="J172" s="63"/>
      <c r="K172" s="52"/>
      <c r="L172" s="8"/>
      <c r="M172" s="6"/>
    </row>
    <row r="173" spans="1:13" x14ac:dyDescent="0.25">
      <c r="A173" s="4"/>
      <c r="B173" s="58" t="s">
        <v>161</v>
      </c>
      <c r="C173" s="20" t="s">
        <v>162</v>
      </c>
      <c r="D173" s="60" t="s">
        <v>163</v>
      </c>
      <c r="E173" s="4"/>
      <c r="F173" s="4" t="s">
        <v>164</v>
      </c>
      <c r="G173" s="4"/>
      <c r="H173" s="8"/>
      <c r="I173" s="8"/>
      <c r="J173" s="8"/>
      <c r="K173" s="52"/>
      <c r="L173" s="8"/>
      <c r="M173" s="6"/>
    </row>
    <row r="174" spans="1:13" ht="18" customHeight="1" x14ac:dyDescent="0.25">
      <c r="A174" s="4"/>
      <c r="B174" s="4"/>
      <c r="C174" s="51"/>
      <c r="D174" s="4"/>
      <c r="E174" s="4"/>
      <c r="F174" s="4"/>
      <c r="G174" s="4"/>
      <c r="H174" s="4"/>
      <c r="I174" s="4"/>
      <c r="J174" s="4"/>
      <c r="K174" s="52"/>
      <c r="L174" s="8"/>
      <c r="M174" s="6"/>
    </row>
    <row r="175" spans="1:13" ht="18" customHeight="1" x14ac:dyDescent="0.25">
      <c r="A175" s="4"/>
      <c r="B175" s="44" t="s">
        <v>165</v>
      </c>
      <c r="C175" s="51"/>
      <c r="D175" s="4"/>
      <c r="E175" s="4"/>
      <c r="F175" s="4"/>
      <c r="G175" s="4"/>
      <c r="H175" s="4"/>
      <c r="I175" s="4"/>
      <c r="J175" s="4"/>
      <c r="K175" s="52"/>
      <c r="L175" s="8"/>
      <c r="M175" s="6"/>
    </row>
    <row r="176" spans="1:13" ht="18" customHeight="1" x14ac:dyDescent="0.25">
      <c r="A176" s="4" t="s">
        <v>166</v>
      </c>
      <c r="B176" s="58" t="s">
        <v>167</v>
      </c>
      <c r="C176" s="20" t="s">
        <v>168</v>
      </c>
      <c r="D176" s="4"/>
      <c r="E176" s="4"/>
      <c r="F176" s="4" t="s">
        <v>152</v>
      </c>
      <c r="G176" s="4"/>
      <c r="H176" s="4"/>
      <c r="I176" s="4"/>
      <c r="J176" s="4"/>
      <c r="K176" s="52"/>
      <c r="L176" s="8"/>
      <c r="M176" s="4"/>
    </row>
    <row r="177" spans="1:13" ht="18" customHeight="1" x14ac:dyDescent="0.25">
      <c r="A177" s="4"/>
      <c r="B177" s="61" t="s">
        <v>153</v>
      </c>
      <c r="C177" s="20" t="s">
        <v>169</v>
      </c>
      <c r="D177" s="4"/>
      <c r="E177" s="4"/>
      <c r="F177" s="4"/>
      <c r="G177" s="4"/>
      <c r="H177" s="4"/>
      <c r="I177" s="4"/>
      <c r="J177" s="4"/>
      <c r="K177" s="52"/>
      <c r="L177" s="8"/>
      <c r="M177" s="6"/>
    </row>
    <row r="178" spans="1:13" ht="18" customHeight="1" x14ac:dyDescent="0.25"/>
    <row r="179" spans="1:13" ht="18" customHeight="1" x14ac:dyDescent="0.25">
      <c r="A179" s="43" t="s">
        <v>170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</row>
    <row r="180" spans="1:13" ht="18" customHeight="1" x14ac:dyDescent="0.25"/>
    <row r="181" spans="1:13" ht="18" customHeight="1" x14ac:dyDescent="0.25">
      <c r="A181" s="4" t="s">
        <v>171</v>
      </c>
    </row>
    <row r="182" spans="1:13" ht="18" customHeight="1" x14ac:dyDescent="0.25"/>
    <row r="183" spans="1:13" ht="18.75" x14ac:dyDescent="0.3">
      <c r="A183" s="4" t="s">
        <v>172</v>
      </c>
      <c r="B183" s="4"/>
      <c r="C183" s="4"/>
      <c r="D183" s="64"/>
      <c r="E183" s="64"/>
    </row>
    <row r="184" spans="1:13" ht="18.75" x14ac:dyDescent="0.3">
      <c r="A184" s="4"/>
      <c r="B184" s="4"/>
      <c r="C184" s="4"/>
      <c r="D184" s="64"/>
      <c r="E184" s="64"/>
    </row>
    <row r="185" spans="1:13" x14ac:dyDescent="0.25">
      <c r="A185" s="4"/>
      <c r="B185" s="20" t="s">
        <v>128</v>
      </c>
      <c r="C185" s="20" t="s">
        <v>129</v>
      </c>
    </row>
    <row r="186" spans="1:13" x14ac:dyDescent="0.25">
      <c r="A186" s="65" t="s">
        <v>173</v>
      </c>
      <c r="B186" s="20" t="s">
        <v>150</v>
      </c>
      <c r="C186" s="20" t="s">
        <v>151</v>
      </c>
    </row>
    <row r="187" spans="1:13" x14ac:dyDescent="0.25">
      <c r="A187" s="65" t="s">
        <v>174</v>
      </c>
      <c r="B187" s="20" t="s">
        <v>175</v>
      </c>
      <c r="C187" s="20" t="s">
        <v>176</v>
      </c>
    </row>
    <row r="188" spans="1:13" x14ac:dyDescent="0.25">
      <c r="A188" s="66"/>
      <c r="B188" s="94" t="s">
        <v>177</v>
      </c>
      <c r="C188" s="96"/>
    </row>
    <row r="189" spans="1:13" x14ac:dyDescent="0.25">
      <c r="A189" s="66"/>
    </row>
    <row r="190" spans="1:13" x14ac:dyDescent="0.25">
      <c r="A190" s="67" t="s">
        <v>178</v>
      </c>
    </row>
    <row r="191" spans="1:13" x14ac:dyDescent="0.25">
      <c r="A191" s="51"/>
    </row>
    <row r="192" spans="1:13" x14ac:dyDescent="0.25">
      <c r="A192" s="4" t="s">
        <v>179</v>
      </c>
    </row>
    <row r="193" spans="1:13" x14ac:dyDescent="0.25">
      <c r="A193" s="66"/>
    </row>
    <row r="194" spans="1:13" x14ac:dyDescent="0.25">
      <c r="A194" t="s">
        <v>180</v>
      </c>
    </row>
    <row r="196" spans="1:13" x14ac:dyDescent="0.25">
      <c r="A196" t="s">
        <v>181</v>
      </c>
    </row>
    <row r="197" spans="1:13" x14ac:dyDescent="0.25">
      <c r="A197" s="66"/>
    </row>
    <row r="198" spans="1:13" x14ac:dyDescent="0.25">
      <c r="A198" t="s">
        <v>182</v>
      </c>
    </row>
    <row r="199" spans="1:13" x14ac:dyDescent="0.25">
      <c r="A199" s="66"/>
    </row>
    <row r="200" spans="1:13" ht="15.75" x14ac:dyDescent="0.25">
      <c r="A200" s="43" t="s">
        <v>183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</row>
    <row r="202" spans="1:13" x14ac:dyDescent="0.25">
      <c r="A202" s="4" t="s">
        <v>184</v>
      </c>
    </row>
    <row r="204" spans="1:13" x14ac:dyDescent="0.25">
      <c r="A204" s="67" t="s">
        <v>185</v>
      </c>
    </row>
    <row r="206" spans="1:13" x14ac:dyDescent="0.25">
      <c r="A206" t="s">
        <v>186</v>
      </c>
    </row>
    <row r="208" spans="1:13" x14ac:dyDescent="0.25">
      <c r="A208" s="68" t="s">
        <v>187</v>
      </c>
      <c r="B208" s="68"/>
      <c r="C208" s="68"/>
      <c r="D208" s="68"/>
    </row>
    <row r="210" spans="1:10" x14ac:dyDescent="0.25">
      <c r="A210" t="s">
        <v>188</v>
      </c>
    </row>
    <row r="212" spans="1:10" x14ac:dyDescent="0.25">
      <c r="B212" t="s">
        <v>189</v>
      </c>
      <c r="C212" s="97" t="s">
        <v>190</v>
      </c>
      <c r="D212" s="88" t="s">
        <v>191</v>
      </c>
      <c r="J212" s="69"/>
    </row>
    <row r="213" spans="1:10" x14ac:dyDescent="0.25">
      <c r="A213" s="70" t="s">
        <v>192</v>
      </c>
      <c r="B213" s="71">
        <v>50</v>
      </c>
      <c r="C213" s="97"/>
      <c r="D213" s="88"/>
      <c r="J213" s="69"/>
    </row>
    <row r="214" spans="1:10" ht="15.75" x14ac:dyDescent="0.25">
      <c r="A214" s="72" t="s">
        <v>79</v>
      </c>
      <c r="B214" s="16">
        <v>25</v>
      </c>
      <c r="C214" s="73">
        <v>170</v>
      </c>
      <c r="D214" s="73">
        <v>170</v>
      </c>
      <c r="J214" s="69"/>
    </row>
    <row r="215" spans="1:10" ht="15.75" x14ac:dyDescent="0.25">
      <c r="A215" s="72" t="s">
        <v>81</v>
      </c>
      <c r="B215" s="16">
        <v>12.5</v>
      </c>
      <c r="C215" s="73">
        <v>170</v>
      </c>
      <c r="D215" s="73">
        <v>170</v>
      </c>
      <c r="J215" s="69"/>
    </row>
    <row r="216" spans="1:10" ht="15.75" x14ac:dyDescent="0.25">
      <c r="A216" s="72" t="s">
        <v>82</v>
      </c>
      <c r="B216" s="16">
        <v>6.25</v>
      </c>
      <c r="C216" s="73">
        <v>170</v>
      </c>
      <c r="D216" s="73">
        <v>170</v>
      </c>
      <c r="J216" s="69"/>
    </row>
    <row r="217" spans="1:10" ht="15.75" x14ac:dyDescent="0.25">
      <c r="A217" s="72" t="s">
        <v>83</v>
      </c>
      <c r="B217" s="16">
        <v>3.125</v>
      </c>
      <c r="C217" s="73">
        <v>170</v>
      </c>
      <c r="D217" s="73">
        <v>170</v>
      </c>
      <c r="J217" s="69"/>
    </row>
    <row r="218" spans="1:10" ht="15.75" x14ac:dyDescent="0.25">
      <c r="A218" s="72" t="s">
        <v>85</v>
      </c>
      <c r="B218" s="16">
        <v>1.56</v>
      </c>
      <c r="C218" s="73">
        <v>170</v>
      </c>
      <c r="D218" s="73">
        <v>170</v>
      </c>
      <c r="J218" s="69"/>
    </row>
    <row r="219" spans="1:10" ht="15.75" x14ac:dyDescent="0.25">
      <c r="A219" s="72" t="s">
        <v>86</v>
      </c>
      <c r="B219" s="16">
        <v>0.78</v>
      </c>
      <c r="C219" s="73">
        <v>170</v>
      </c>
      <c r="D219" s="73">
        <v>170</v>
      </c>
      <c r="J219" s="69"/>
    </row>
    <row r="220" spans="1:10" ht="15.75" x14ac:dyDescent="0.25">
      <c r="A220" s="72" t="s">
        <v>87</v>
      </c>
      <c r="B220" s="16">
        <v>0.39</v>
      </c>
      <c r="C220" s="73">
        <v>170</v>
      </c>
      <c r="D220" s="73">
        <v>170</v>
      </c>
      <c r="J220" s="69"/>
    </row>
    <row r="221" spans="1:10" ht="15.75" x14ac:dyDescent="0.25">
      <c r="A221" s="72" t="s">
        <v>88</v>
      </c>
      <c r="B221" s="16">
        <v>0.19</v>
      </c>
      <c r="C221" s="73">
        <v>170</v>
      </c>
      <c r="D221" s="73">
        <v>170</v>
      </c>
    </row>
    <row r="222" spans="1:10" ht="15.75" x14ac:dyDescent="0.25">
      <c r="A222" s="72" t="s">
        <v>78</v>
      </c>
      <c r="B222" s="16">
        <v>9.7000000000000003E-2</v>
      </c>
      <c r="C222" s="73">
        <v>170</v>
      </c>
      <c r="D222" s="73">
        <v>170</v>
      </c>
    </row>
    <row r="223" spans="1:10" ht="15.75" x14ac:dyDescent="0.25">
      <c r="A223" s="72" t="s">
        <v>80</v>
      </c>
      <c r="B223" s="16">
        <v>4.8000000000000001E-2</v>
      </c>
      <c r="C223" s="73">
        <v>170</v>
      </c>
      <c r="D223" s="73">
        <v>170</v>
      </c>
    </row>
    <row r="224" spans="1:10" x14ac:dyDescent="0.25">
      <c r="A224" s="98" t="s">
        <v>193</v>
      </c>
      <c r="B224" s="98"/>
      <c r="C224" s="98"/>
      <c r="D224" s="98"/>
    </row>
    <row r="225" spans="1:13" x14ac:dyDescent="0.25">
      <c r="A225" s="23"/>
      <c r="B225" s="23"/>
      <c r="C225" s="23"/>
      <c r="D225" s="23"/>
    </row>
    <row r="226" spans="1:13" ht="15.75" x14ac:dyDescent="0.25">
      <c r="A226" s="74" t="s">
        <v>194</v>
      </c>
    </row>
    <row r="228" spans="1:13" ht="15.75" x14ac:dyDescent="0.25">
      <c r="A228" s="74" t="s">
        <v>181</v>
      </c>
    </row>
    <row r="230" spans="1:13" x14ac:dyDescent="0.25">
      <c r="A230" t="s">
        <v>195</v>
      </c>
    </row>
    <row r="232" spans="1:13" ht="15.75" x14ac:dyDescent="0.25">
      <c r="A232" s="43" t="s">
        <v>196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x14ac:dyDescent="0.25">
      <c r="A233" s="66"/>
    </row>
    <row r="234" spans="1:13" x14ac:dyDescent="0.25">
      <c r="A234" s="4" t="s">
        <v>197</v>
      </c>
    </row>
    <row r="235" spans="1:13" x14ac:dyDescent="0.25">
      <c r="A235" s="66"/>
    </row>
    <row r="236" spans="1:13" x14ac:dyDescent="0.25">
      <c r="A236" t="s">
        <v>198</v>
      </c>
    </row>
    <row r="237" spans="1:13" x14ac:dyDescent="0.25">
      <c r="A237" s="66"/>
    </row>
    <row r="238" spans="1:13" x14ac:dyDescent="0.25">
      <c r="A238" s="58"/>
      <c r="B238" s="44" t="s">
        <v>128</v>
      </c>
      <c r="C238" s="45" t="s">
        <v>129</v>
      </c>
      <c r="D238" s="99" t="s">
        <v>199</v>
      </c>
      <c r="G238" s="75"/>
    </row>
    <row r="239" spans="1:13" x14ac:dyDescent="0.25">
      <c r="A239" s="76" t="s">
        <v>200</v>
      </c>
      <c r="B239" s="20" t="s">
        <v>201</v>
      </c>
      <c r="C239" s="45" t="s">
        <v>202</v>
      </c>
      <c r="D239" s="100"/>
    </row>
    <row r="240" spans="1:13" ht="15.75" thickBot="1" x14ac:dyDescent="0.3">
      <c r="A240" s="20" t="s">
        <v>203</v>
      </c>
      <c r="B240" s="47" t="s">
        <v>135</v>
      </c>
      <c r="C240" s="48" t="s">
        <v>136</v>
      </c>
      <c r="D240" s="100"/>
    </row>
    <row r="241" spans="1:13" x14ac:dyDescent="0.25">
      <c r="A241" s="4"/>
      <c r="B241" s="49" t="s">
        <v>135</v>
      </c>
      <c r="C241" s="50" t="s">
        <v>136</v>
      </c>
      <c r="D241" s="101"/>
    </row>
    <row r="242" spans="1:13" x14ac:dyDescent="0.25">
      <c r="B242" s="88" t="s">
        <v>204</v>
      </c>
      <c r="C242" s="88"/>
      <c r="D242" s="88"/>
    </row>
    <row r="243" spans="1:13" x14ac:dyDescent="0.25">
      <c r="A243" t="s">
        <v>205</v>
      </c>
    </row>
    <row r="245" spans="1:13" x14ac:dyDescent="0.25">
      <c r="A245" t="s">
        <v>206</v>
      </c>
    </row>
    <row r="247" spans="1:13" x14ac:dyDescent="0.25">
      <c r="A247" t="s">
        <v>207</v>
      </c>
    </row>
    <row r="249" spans="1:13" x14ac:dyDescent="0.25">
      <c r="A249" s="68" t="s">
        <v>208</v>
      </c>
      <c r="B249" s="68"/>
    </row>
    <row r="251" spans="1:13" ht="15.75" x14ac:dyDescent="0.25">
      <c r="A251" s="43" t="s">
        <v>209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3" spans="1:13" x14ac:dyDescent="0.25">
      <c r="A253" s="4" t="s">
        <v>197</v>
      </c>
    </row>
    <row r="255" spans="1:13" x14ac:dyDescent="0.25">
      <c r="A255" s="7" t="s">
        <v>210</v>
      </c>
    </row>
    <row r="256" spans="1:13" x14ac:dyDescent="0.25">
      <c r="A256" s="77"/>
      <c r="E256" s="4"/>
      <c r="F256" s="4"/>
      <c r="G256" s="4"/>
      <c r="H256" s="4"/>
      <c r="I256" s="4"/>
      <c r="J256" s="4"/>
      <c r="K256" s="4"/>
      <c r="L256" s="4"/>
    </row>
    <row r="257" spans="1:12" x14ac:dyDescent="0.25">
      <c r="A257" s="4" t="s">
        <v>211</v>
      </c>
      <c r="E257" s="4"/>
      <c r="F257" s="4"/>
      <c r="G257" s="4"/>
      <c r="H257" s="4"/>
      <c r="I257" s="4"/>
      <c r="J257" s="4"/>
      <c r="K257" s="4"/>
      <c r="L257" s="4"/>
    </row>
    <row r="258" spans="1:12" x14ac:dyDescent="0.25">
      <c r="A258" s="77"/>
      <c r="E258" s="4"/>
      <c r="F258" s="4"/>
      <c r="G258" s="4"/>
      <c r="H258" s="4"/>
      <c r="I258" s="4"/>
      <c r="J258" s="4"/>
      <c r="K258" s="4"/>
      <c r="L258" s="4"/>
    </row>
    <row r="259" spans="1:12" x14ac:dyDescent="0.25">
      <c r="A259" s="78" t="s">
        <v>212</v>
      </c>
      <c r="C259" s="4" t="s">
        <v>213</v>
      </c>
      <c r="E259" s="4"/>
      <c r="F259" s="4"/>
      <c r="G259" s="4"/>
      <c r="H259" s="4"/>
      <c r="I259" s="4"/>
      <c r="J259" s="4"/>
      <c r="K259" s="4"/>
      <c r="L259" s="4"/>
    </row>
    <row r="260" spans="1:12" x14ac:dyDescent="0.25">
      <c r="A260" s="79" t="s">
        <v>214</v>
      </c>
      <c r="E260" s="4"/>
      <c r="G260" s="8"/>
      <c r="H260" s="4"/>
      <c r="I260" s="4"/>
      <c r="J260" s="4"/>
      <c r="K260" s="4"/>
      <c r="L260" s="4"/>
    </row>
    <row r="261" spans="1:12" x14ac:dyDescent="0.25">
      <c r="A261" s="58" t="s">
        <v>215</v>
      </c>
      <c r="E261" s="4"/>
      <c r="F261" s="4"/>
      <c r="G261" s="8"/>
      <c r="H261" s="4"/>
      <c r="I261" s="4"/>
      <c r="J261" s="4"/>
      <c r="K261" s="4"/>
      <c r="L261" s="4"/>
    </row>
    <row r="262" spans="1:12" x14ac:dyDescent="0.25">
      <c r="A262" s="4"/>
      <c r="E262" s="4"/>
      <c r="F262" s="8"/>
      <c r="G262" s="8"/>
      <c r="H262" s="4"/>
      <c r="I262" s="4"/>
      <c r="J262" s="4"/>
      <c r="K262" s="4"/>
      <c r="L262" s="4"/>
    </row>
    <row r="263" spans="1:12" x14ac:dyDescent="0.25">
      <c r="A263" s="7" t="s">
        <v>216</v>
      </c>
      <c r="E263" s="4"/>
      <c r="F263" s="4"/>
      <c r="G263" s="4"/>
      <c r="H263" s="4"/>
      <c r="I263" s="4"/>
      <c r="J263" s="4"/>
      <c r="K263" s="4"/>
      <c r="L263" s="4"/>
    </row>
    <row r="264" spans="1:12" x14ac:dyDescent="0.25">
      <c r="A264" s="77"/>
      <c r="E264" s="4"/>
      <c r="F264" s="4"/>
      <c r="G264" s="4"/>
      <c r="H264" s="4"/>
      <c r="I264" s="4"/>
      <c r="J264" s="4"/>
      <c r="K264" s="4"/>
      <c r="L264" s="4"/>
    </row>
    <row r="265" spans="1:12" x14ac:dyDescent="0.25">
      <c r="A265" s="80" t="s">
        <v>217</v>
      </c>
      <c r="C265" s="4" t="s">
        <v>213</v>
      </c>
      <c r="E265" s="4"/>
      <c r="F265" s="4"/>
      <c r="G265" s="4"/>
      <c r="H265" s="4"/>
      <c r="I265" s="4"/>
      <c r="J265" s="4"/>
      <c r="K265" s="4"/>
      <c r="L265" s="4"/>
    </row>
    <row r="266" spans="1:12" x14ac:dyDescent="0.25">
      <c r="A266" s="81" t="s">
        <v>218</v>
      </c>
      <c r="E266" s="4"/>
      <c r="G266" s="8"/>
      <c r="H266" s="4"/>
      <c r="I266" s="4"/>
      <c r="J266" s="4"/>
      <c r="K266" s="4"/>
      <c r="L266" s="4"/>
    </row>
    <row r="267" spans="1:12" x14ac:dyDescent="0.25">
      <c r="A267" s="58" t="s">
        <v>215</v>
      </c>
      <c r="E267" s="4"/>
      <c r="F267" s="8"/>
      <c r="G267" s="8"/>
      <c r="H267" s="4"/>
      <c r="I267" s="4"/>
      <c r="J267" s="4"/>
      <c r="K267" s="4"/>
      <c r="L267" s="4"/>
    </row>
    <row r="268" spans="1:12" x14ac:dyDescent="0.25">
      <c r="A268" s="4"/>
      <c r="E268" s="4"/>
      <c r="F268" s="8"/>
      <c r="G268" s="8"/>
      <c r="H268" s="4"/>
      <c r="I268" s="4"/>
      <c r="J268" s="4"/>
      <c r="K268" s="4"/>
      <c r="L268" s="4"/>
    </row>
    <row r="269" spans="1:12" x14ac:dyDescent="0.25">
      <c r="A269" s="7" t="s">
        <v>219</v>
      </c>
      <c r="E269" s="4"/>
      <c r="F269" s="4"/>
      <c r="G269" s="4"/>
      <c r="H269" s="4"/>
      <c r="I269" s="4"/>
      <c r="J269" s="4"/>
      <c r="K269" s="4"/>
      <c r="L269" s="4"/>
    </row>
    <row r="270" spans="1:12" x14ac:dyDescent="0.25">
      <c r="E270" s="4"/>
      <c r="F270" s="4"/>
      <c r="G270" s="4"/>
      <c r="H270" s="4"/>
      <c r="I270" s="4"/>
      <c r="J270" s="4"/>
      <c r="K270" s="4"/>
      <c r="L270" s="4"/>
    </row>
    <row r="271" spans="1:12" x14ac:dyDescent="0.25">
      <c r="A271" s="7" t="s">
        <v>220</v>
      </c>
    </row>
    <row r="272" spans="1:12" x14ac:dyDescent="0.25">
      <c r="A272" s="66"/>
    </row>
    <row r="273" spans="1:1" x14ac:dyDescent="0.25">
      <c r="A273" t="s">
        <v>221</v>
      </c>
    </row>
    <row r="274" spans="1:1" x14ac:dyDescent="0.25">
      <c r="A274" s="66"/>
    </row>
    <row r="277" spans="1:1" x14ac:dyDescent="0.25">
      <c r="A277" s="66"/>
    </row>
    <row r="279" spans="1:1" x14ac:dyDescent="0.25">
      <c r="A279" s="66"/>
    </row>
  </sheetData>
  <mergeCells count="34">
    <mergeCell ref="A1:M1"/>
    <mergeCell ref="H9:L10"/>
    <mergeCell ref="A18:M18"/>
    <mergeCell ref="B29:D29"/>
    <mergeCell ref="E29:G29"/>
    <mergeCell ref="H29:J29"/>
    <mergeCell ref="L29:M29"/>
    <mergeCell ref="B103:D103"/>
    <mergeCell ref="E103:G103"/>
    <mergeCell ref="H103:J103"/>
    <mergeCell ref="K103:M103"/>
    <mergeCell ref="A41:M41"/>
    <mergeCell ref="B52:D52"/>
    <mergeCell ref="E52:G52"/>
    <mergeCell ref="H52:J52"/>
    <mergeCell ref="L52:M52"/>
    <mergeCell ref="A69:M69"/>
    <mergeCell ref="B80:D80"/>
    <mergeCell ref="E80:G80"/>
    <mergeCell ref="H80:J80"/>
    <mergeCell ref="L80:M80"/>
    <mergeCell ref="A92:M92"/>
    <mergeCell ref="B242:D242"/>
    <mergeCell ref="B114:D114"/>
    <mergeCell ref="E114:G114"/>
    <mergeCell ref="H114:J114"/>
    <mergeCell ref="K114:M114"/>
    <mergeCell ref="D149:D152"/>
    <mergeCell ref="B153:D153"/>
    <mergeCell ref="B188:C188"/>
    <mergeCell ref="C212:C213"/>
    <mergeCell ref="D212:D213"/>
    <mergeCell ref="A224:D224"/>
    <mergeCell ref="D238:D241"/>
  </mergeCells>
  <pageMargins left="0" right="0" top="0" bottom="0" header="0.31496062992125984" footer="0.31496062992125984"/>
  <pageSetup paperSize="9" scale="51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Plaques surnagents</vt:lpstr>
      <vt:lpstr>Proto IgA CBGP_plaques 1 et 10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BLANCHET</dc:creator>
  <cp:lastModifiedBy>Julie BLANCHET</cp:lastModifiedBy>
  <cp:lastPrinted>2025-03-17T11:07:50Z</cp:lastPrinted>
  <dcterms:created xsi:type="dcterms:W3CDTF">2025-03-17T10:50:53Z</dcterms:created>
  <dcterms:modified xsi:type="dcterms:W3CDTF">2025-03-18T14:25:12Z</dcterms:modified>
</cp:coreProperties>
</file>