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julie\OneDrive\Dokumenty\GIT_HUB\SQL_project\"/>
    </mc:Choice>
  </mc:AlternateContent>
  <xr:revisionPtr revIDLastSave="0" documentId="13_ncr:1_{D0D993F3-D1F1-4586-B360-D8E95D8444E5}" xr6:coauthVersionLast="47" xr6:coauthVersionMax="47" xr10:uidLastSave="{00000000-0000-0000-0000-000000000000}"/>
  <bookViews>
    <workbookView xWindow="-110" yWindow="-110" windowWidth="19420" windowHeight="10420" xr2:uid="{B3305A08-F1B6-4A34-907A-7F71069FC31C}"/>
  </bookViews>
  <sheets>
    <sheet name="REPORT" sheetId="4" r:id="rId1"/>
    <sheet name="Q1_pivot" sheetId="2" r:id="rId2"/>
    <sheet name="Q1_data" sheetId="1" r:id="rId3"/>
    <sheet name="Q2_data" sheetId="5" r:id="rId4"/>
    <sheet name="Q3_data" sheetId="6" r:id="rId5"/>
    <sheet name="Q3_pivot" sheetId="14" r:id="rId6"/>
    <sheet name="Q4_data" sheetId="16" r:id="rId7"/>
    <sheet name="Q5_data" sheetId="17" r:id="rId8"/>
  </sheets>
  <definedNames>
    <definedName name="ExternalData_1" localSheetId="0" hidden="1">REPORT!#REF!</definedName>
    <definedName name="ExternalData_2" localSheetId="0" hidden="1">REPORT!$B$60:$E$62</definedName>
    <definedName name="ExternalData_3" localSheetId="0" hidden="1">REPORT!$C$56:$G$57</definedName>
    <definedName name="ExternalData_4" localSheetId="0" hidden="1">REPORT!$H$60:$M$61</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6" i="6"/>
  <c r="E17" i="6"/>
  <c r="E18" i="6"/>
  <c r="E19" i="6"/>
  <c r="E20" i="6"/>
  <c r="E21" i="6"/>
  <c r="E22" i="6"/>
  <c r="E23" i="6"/>
  <c r="E24" i="6"/>
  <c r="E25" i="6"/>
  <c r="E26" i="6"/>
  <c r="E27" i="6"/>
  <c r="E29" i="6"/>
  <c r="E30" i="6"/>
  <c r="E31" i="6"/>
  <c r="E32" i="6"/>
  <c r="E33" i="6"/>
  <c r="E34" i="6"/>
  <c r="E35" i="6"/>
  <c r="E36" i="6"/>
  <c r="E37" i="6"/>
  <c r="E38" i="6"/>
  <c r="E39" i="6"/>
  <c r="E40" i="6"/>
  <c r="E42" i="6"/>
  <c r="E43" i="6"/>
  <c r="E44" i="6"/>
  <c r="E45" i="6"/>
  <c r="E46" i="6"/>
  <c r="E47" i="6"/>
  <c r="E48" i="6"/>
  <c r="E49" i="6"/>
  <c r="E50" i="6"/>
  <c r="E51" i="6"/>
  <c r="E52" i="6"/>
  <c r="E53" i="6"/>
  <c r="E55" i="6"/>
  <c r="E56" i="6"/>
  <c r="E57" i="6"/>
  <c r="E58" i="6"/>
  <c r="E59" i="6"/>
  <c r="E60" i="6"/>
  <c r="E61" i="6"/>
  <c r="E62" i="6"/>
  <c r="E63" i="6"/>
  <c r="E64" i="6"/>
  <c r="E65" i="6"/>
  <c r="E66" i="6"/>
  <c r="E68" i="6"/>
  <c r="E69" i="6"/>
  <c r="E70" i="6"/>
  <c r="E71" i="6"/>
  <c r="E72" i="6"/>
  <c r="E73" i="6"/>
  <c r="E74" i="6"/>
  <c r="E75" i="6"/>
  <c r="E76" i="6"/>
  <c r="E77" i="6"/>
  <c r="E78" i="6"/>
  <c r="E79" i="6"/>
  <c r="E81" i="6"/>
  <c r="E82" i="6"/>
  <c r="E83" i="6"/>
  <c r="E85" i="6"/>
  <c r="E86" i="6"/>
  <c r="E87" i="6"/>
  <c r="E88" i="6"/>
  <c r="E89" i="6"/>
  <c r="E90" i="6"/>
  <c r="E91" i="6"/>
  <c r="E92" i="6"/>
  <c r="E93" i="6"/>
  <c r="E94" i="6"/>
  <c r="E95" i="6"/>
  <c r="E96" i="6"/>
  <c r="E98" i="6"/>
  <c r="E99" i="6"/>
  <c r="E100" i="6"/>
  <c r="E101" i="6"/>
  <c r="E102" i="6"/>
  <c r="E103" i="6"/>
  <c r="E104" i="6"/>
  <c r="E105" i="6"/>
  <c r="E106" i="6"/>
  <c r="E107" i="6"/>
  <c r="E108" i="6"/>
  <c r="E109" i="6"/>
  <c r="E111" i="6"/>
  <c r="E112" i="6"/>
  <c r="E113" i="6"/>
  <c r="E114" i="6"/>
  <c r="E115" i="6"/>
  <c r="E116" i="6"/>
  <c r="E117" i="6"/>
  <c r="E118" i="6"/>
  <c r="E119" i="6"/>
  <c r="E120" i="6"/>
  <c r="E121" i="6"/>
  <c r="E122" i="6"/>
  <c r="E124" i="6"/>
  <c r="E125" i="6"/>
  <c r="E126" i="6"/>
  <c r="E127" i="6"/>
  <c r="E128" i="6"/>
  <c r="E129" i="6"/>
  <c r="E130" i="6"/>
  <c r="E131" i="6"/>
  <c r="E132" i="6"/>
  <c r="E133" i="6"/>
  <c r="E134" i="6"/>
  <c r="E135" i="6"/>
  <c r="E137" i="6"/>
  <c r="E138" i="6"/>
  <c r="E139" i="6"/>
  <c r="E140" i="6"/>
  <c r="E141" i="6"/>
  <c r="E142" i="6"/>
  <c r="E143" i="6"/>
  <c r="E144" i="6"/>
  <c r="E145" i="6"/>
  <c r="E146" i="6"/>
  <c r="E147" i="6"/>
  <c r="E148" i="6"/>
  <c r="E150" i="6"/>
  <c r="E151" i="6"/>
  <c r="E152" i="6"/>
  <c r="E153" i="6"/>
  <c r="E154" i="6"/>
  <c r="E155" i="6"/>
  <c r="E156" i="6"/>
  <c r="E157" i="6"/>
  <c r="E158" i="6"/>
  <c r="E159" i="6"/>
  <c r="E160" i="6"/>
  <c r="E161" i="6"/>
  <c r="E163" i="6"/>
  <c r="E164" i="6"/>
  <c r="E165" i="6"/>
  <c r="E166" i="6"/>
  <c r="E167" i="6"/>
  <c r="E168" i="6"/>
  <c r="E169" i="6"/>
  <c r="E170" i="6"/>
  <c r="E171" i="6"/>
  <c r="E172" i="6"/>
  <c r="E173" i="6"/>
  <c r="E174" i="6"/>
  <c r="E176" i="6"/>
  <c r="E177" i="6"/>
  <c r="E178" i="6"/>
  <c r="E179" i="6"/>
  <c r="E180" i="6"/>
  <c r="E181" i="6"/>
  <c r="E182" i="6"/>
  <c r="E183" i="6"/>
  <c r="E184" i="6"/>
  <c r="E185" i="6"/>
  <c r="E186" i="6"/>
  <c r="E187" i="6"/>
  <c r="E189" i="6"/>
  <c r="E190" i="6"/>
  <c r="E191" i="6"/>
  <c r="E192" i="6"/>
  <c r="E193" i="6"/>
  <c r="E194" i="6"/>
  <c r="E195" i="6"/>
  <c r="E196" i="6"/>
  <c r="E197" i="6"/>
  <c r="E198" i="6"/>
  <c r="E199" i="6"/>
  <c r="E200" i="6"/>
  <c r="E202" i="6"/>
  <c r="E203" i="6"/>
  <c r="E204" i="6"/>
  <c r="E205" i="6"/>
  <c r="E206" i="6"/>
  <c r="E207" i="6"/>
  <c r="E208" i="6"/>
  <c r="E209" i="6"/>
  <c r="E210" i="6"/>
  <c r="E211" i="6"/>
  <c r="E212" i="6"/>
  <c r="E213" i="6"/>
  <c r="E215" i="6"/>
  <c r="E216" i="6"/>
  <c r="E217" i="6"/>
  <c r="E218" i="6"/>
  <c r="E219" i="6"/>
  <c r="E220" i="6"/>
  <c r="E221" i="6"/>
  <c r="E222" i="6"/>
  <c r="E223" i="6"/>
  <c r="E224" i="6"/>
  <c r="E225" i="6"/>
  <c r="E226" i="6"/>
  <c r="E228" i="6"/>
  <c r="E229" i="6"/>
  <c r="E230" i="6"/>
  <c r="E231" i="6"/>
  <c r="E232" i="6"/>
  <c r="E233" i="6"/>
  <c r="E234" i="6"/>
  <c r="E235" i="6"/>
  <c r="E236" i="6"/>
  <c r="E237" i="6"/>
  <c r="E238" i="6"/>
  <c r="E239" i="6"/>
  <c r="E241" i="6"/>
  <c r="E242" i="6"/>
  <c r="E243" i="6"/>
  <c r="E244" i="6"/>
  <c r="E245" i="6"/>
  <c r="E246" i="6"/>
  <c r="E247" i="6"/>
  <c r="E248" i="6"/>
  <c r="E249" i="6"/>
  <c r="E250" i="6"/>
  <c r="E251" i="6"/>
  <c r="E252" i="6"/>
  <c r="E254" i="6"/>
  <c r="E255" i="6"/>
  <c r="E256" i="6"/>
  <c r="E257" i="6"/>
  <c r="E258" i="6"/>
  <c r="E259" i="6"/>
  <c r="E260" i="6"/>
  <c r="E261" i="6"/>
  <c r="E262" i="6"/>
  <c r="E263" i="6"/>
  <c r="E264" i="6"/>
  <c r="E265" i="6"/>
  <c r="E267" i="6"/>
  <c r="E268" i="6"/>
  <c r="E269" i="6"/>
  <c r="E270" i="6"/>
  <c r="E271" i="6"/>
  <c r="E272" i="6"/>
  <c r="E273" i="6"/>
  <c r="E274" i="6"/>
  <c r="E275" i="6"/>
  <c r="E276" i="6"/>
  <c r="E277" i="6"/>
  <c r="E278" i="6"/>
  <c r="E280" i="6"/>
  <c r="E281" i="6"/>
  <c r="E282" i="6"/>
  <c r="E283" i="6"/>
  <c r="E284" i="6"/>
  <c r="E285" i="6"/>
  <c r="E286" i="6"/>
  <c r="E287" i="6"/>
  <c r="E288" i="6"/>
  <c r="E289" i="6"/>
  <c r="E290" i="6"/>
  <c r="E291" i="6"/>
  <c r="E293" i="6"/>
  <c r="E294" i="6"/>
  <c r="E295" i="6"/>
  <c r="E296" i="6"/>
  <c r="E297" i="6"/>
  <c r="E298" i="6"/>
  <c r="E299" i="6"/>
  <c r="E300" i="6"/>
  <c r="E301" i="6"/>
  <c r="E302" i="6"/>
  <c r="E303" i="6"/>
  <c r="E304" i="6"/>
  <c r="E306" i="6"/>
  <c r="E307" i="6"/>
  <c r="E308" i="6"/>
  <c r="E309" i="6"/>
  <c r="E310" i="6"/>
  <c r="E311" i="6"/>
  <c r="E312" i="6"/>
  <c r="E313" i="6"/>
  <c r="E314" i="6"/>
  <c r="E315" i="6"/>
  <c r="E316" i="6"/>
  <c r="E317" i="6"/>
  <c r="E319" i="6"/>
  <c r="E320" i="6"/>
  <c r="E321" i="6"/>
  <c r="E322" i="6"/>
  <c r="E323" i="6"/>
  <c r="E324" i="6"/>
  <c r="E325" i="6"/>
  <c r="E326" i="6"/>
  <c r="E327" i="6"/>
  <c r="E328" i="6"/>
  <c r="E329" i="6"/>
  <c r="E330" i="6"/>
  <c r="E332" i="6"/>
  <c r="E333" i="6"/>
  <c r="E334" i="6"/>
  <c r="E335" i="6"/>
  <c r="E336" i="6"/>
  <c r="E337" i="6"/>
  <c r="E338" i="6"/>
  <c r="E339" i="6"/>
  <c r="E340" i="6"/>
  <c r="E341" i="6"/>
  <c r="E342" i="6"/>
  <c r="E34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C30C94-1DC3-4967-A906-46618DD6A477}" keepAlive="1" name="Dotaz – _pro_Q1_2016_jsou_prům_ceny_chleba_a_mléka_nasledující_SELECT_ca_20240411135 (2)" description="Připojení k dotazu produktu _pro_Q1_2016_jsou_prům_ceny_chleba_a_mléka_nasledující_SELECT_ca_20240411135 (2) v sešitě" type="5" refreshedVersion="8" background="1" saveData="1">
    <dbPr connection="Provider=Microsoft.Mashup.OleDb.1;Data Source=$Workbook$;Location=&quot;_pro_Q1_2016_jsou_prům_ceny_chleba_a_mléka_nasledující_SELECT_ca_20240411135 (2)&quot;;Extended Properties=&quot;&quot;" command="SELECT * FROM [_pro_Q1_2016_jsou_prům_ceny_chleba_a_mléka_nasledující_SELECT_ca_20240411135 (2)]"/>
  </connection>
  <connection id="2" xr16:uid="{D4CA6D25-B591-4EC4-B1DE-EFB18F98E5A1}" keepAlive="1" name="Dotaz – _pro_Q3_2018_jsou_prům_ceny_chleba_a_mléka_nasledující_SELECT_ca_20240411135 (2)" description="Připojení k dotazu produktu _pro_Q3_2018_jsou_prům_ceny_chleba_a_mléka_nasledující_SELECT_ca_20240411135 (2) v sešitě" type="5" refreshedVersion="8" background="1" saveData="1">
    <dbPr connection="Provider=Microsoft.Mashup.OleDb.1;Data Source=$Workbook$;Location=&quot;_pro_Q3_2018_jsou_prům_ceny_chleba_a_mléka_nasledující_SELECT_ca_20240411135 (2)&quot;;Extended Properties=&quot;&quot;" command="SELECT * FROM [_pro_Q3_2018_jsou_prům_ceny_chleba_a_mléka_nasledující_SELECT_ca_20240411135 (2)]"/>
  </connection>
  <connection id="3" xr16:uid="{B1E590E1-D3B8-41F3-9651-E38EB0F03909}" keepAlive="1" name="Dotaz – _SELECT_payroll_year_payroll_quarter_round_avg_value_0_AS_avg_pa_20240411135 (2)" description="Připojení k dotazu produktu _SELECT_payroll_year_payroll_quarter_round_avg_value_0_AS_avg_pa_20240411135 (2) v sešitě" type="5" refreshedVersion="8" background="1" saveData="1">
    <dbPr connection="Provider=Microsoft.Mashup.OleDb.1;Data Source=$Workbook$;Location=&quot;_SELECT_payroll_year_payroll_quarter_round_avg_value_0_AS_avg_pa_20240411135 (2)&quot;;Extended Properties=&quot;&quot;" command="SELECT * FROM [_SELECT_payroll_year_payroll_quarter_round_avg_value_0_AS_avg_pa_20240411135 (2)]"/>
  </connection>
  <connection id="4" xr16:uid="{4E71A899-C228-4D24-839E-482AB8AED0E0}" keepAlive="1" name="Dotaz – czechia_payroll_202404111359 (2)" description="Připojení k dotazu produktu czechia_payroll_202404111359 (2) v sešitě" type="5" refreshedVersion="8" background="1" saveData="1">
    <dbPr connection="Provider=Microsoft.Mashup.OleDb.1;Data Source=$Workbook$;Location=&quot;czechia_payroll_202404111359 (2)&quot;;Extended Properties=&quot;&quot;" command="SELECT * FROM [czechia_payroll_202404111359 (2)]"/>
  </connection>
</connections>
</file>

<file path=xl/sharedStrings.xml><?xml version="1.0" encoding="utf-8"?>
<sst xmlns="http://schemas.openxmlformats.org/spreadsheetml/2006/main" count="741" uniqueCount="97">
  <si>
    <t>industry_branch_code</t>
  </si>
  <si>
    <t>average_wage</t>
  </si>
  <si>
    <t>prev_wage</t>
  </si>
  <si>
    <t>payroll_year</t>
  </si>
  <si>
    <t>prev_payroll_yr</t>
  </si>
  <si>
    <t>avg_grow_perc</t>
  </si>
  <si>
    <t>A</t>
  </si>
  <si>
    <t>B</t>
  </si>
  <si>
    <t>C</t>
  </si>
  <si>
    <t>D</t>
  </si>
  <si>
    <t>E</t>
  </si>
  <si>
    <t>F</t>
  </si>
  <si>
    <t>G</t>
  </si>
  <si>
    <t>H</t>
  </si>
  <si>
    <t>I</t>
  </si>
  <si>
    <t>J</t>
  </si>
  <si>
    <t>K</t>
  </si>
  <si>
    <t>L</t>
  </si>
  <si>
    <t>M</t>
  </si>
  <si>
    <t>N</t>
  </si>
  <si>
    <t>O</t>
  </si>
  <si>
    <t>P</t>
  </si>
  <si>
    <t>Q</t>
  </si>
  <si>
    <t>R</t>
  </si>
  <si>
    <t>S</t>
  </si>
  <si>
    <t>Popisky řádků</t>
  </si>
  <si>
    <t>Celkový součet</t>
  </si>
  <si>
    <t>Součet z average_wage</t>
  </si>
  <si>
    <t>Popisky sloupců</t>
  </si>
  <si>
    <t>avg_price</t>
  </si>
  <si>
    <t>food_category</t>
  </si>
  <si>
    <t>actual_yr</t>
  </si>
  <si>
    <t>Chléb konzumní kmínový</t>
  </si>
  <si>
    <t>Mléko polotučné pasterované</t>
  </si>
  <si>
    <t>avg_amount</t>
  </si>
  <si>
    <t>prev_avg_price</t>
  </si>
  <si>
    <t>Banány žluté</t>
  </si>
  <si>
    <t>Cukr krystalový</t>
  </si>
  <si>
    <t>Eidamská cihla</t>
  </si>
  <si>
    <t>Hovězí maso zadní bez kosti</t>
  </si>
  <si>
    <t>Jablka konzumní</t>
  </si>
  <si>
    <t>Jakostní víno bílé</t>
  </si>
  <si>
    <t>Jogurt bílý netučný</t>
  </si>
  <si>
    <t>Kapr živý</t>
  </si>
  <si>
    <t>Konzumní brambory</t>
  </si>
  <si>
    <t>Kuřata kuchaná celá</t>
  </si>
  <si>
    <t>Máslo</t>
  </si>
  <si>
    <t>Mrkev</t>
  </si>
  <si>
    <t>Papriky</t>
  </si>
  <si>
    <t>Pečivo pšeničné bílé</t>
  </si>
  <si>
    <t>Pivo výčepní, světlé, lahvové</t>
  </si>
  <si>
    <t>Pomeranče</t>
  </si>
  <si>
    <t>Přírodní minerální voda uhličitá</t>
  </si>
  <si>
    <t>Pšeničná mouka hladká</t>
  </si>
  <si>
    <t>Rajská jablka červená kulatá</t>
  </si>
  <si>
    <t>Rostlinný roztíratelný tuk</t>
  </si>
  <si>
    <t>Rýže loupaná dlouhozrnná</t>
  </si>
  <si>
    <t>Šunkový salám</t>
  </si>
  <si>
    <t>Těstoviny vaječné</t>
  </si>
  <si>
    <t>Vejce slepičí čerstvá</t>
  </si>
  <si>
    <t>Vepřová pečeně s kostí</t>
  </si>
  <si>
    <t>avg_growth</t>
  </si>
  <si>
    <t>Průměr z avg_growth</t>
  </si>
  <si>
    <t>Celkový průměr</t>
  </si>
  <si>
    <t>price_growth_AVG_perc</t>
  </si>
  <si>
    <t>payroll_growth_AVG_perc</t>
  </si>
  <si>
    <t>GDP_growth_AVG_perc</t>
  </si>
  <si>
    <t>Nejpomaleji zdražuje:</t>
  </si>
  <si>
    <t>Rajská jablka červená</t>
  </si>
  <si>
    <t>1. Cukr krystalový</t>
  </si>
  <si>
    <t>2. Rajská jablka červená</t>
  </si>
  <si>
    <t>3. Banány žluté</t>
  </si>
  <si>
    <t>4. Vepřová pečeně s kostí</t>
  </si>
  <si>
    <t>5. Přírodní minerální voda</t>
  </si>
  <si>
    <t>6. Šunkový salám</t>
  </si>
  <si>
    <t>7. Jablka konzumní</t>
  </si>
  <si>
    <t>8. Pečivo pšeničné bílé</t>
  </si>
  <si>
    <t>9. Hovězí maso zadní bk</t>
  </si>
  <si>
    <t>10. Kapr živý</t>
  </si>
  <si>
    <t>11. Jakostní víno bílé</t>
  </si>
  <si>
    <t>12. Pivo výčepní, světlé</t>
  </si>
  <si>
    <t>13. Eidamská cihla</t>
  </si>
  <si>
    <t>14. Mléko polotučné paster.</t>
  </si>
  <si>
    <t>15. Rostlinný roztíratelný tuk</t>
  </si>
  <si>
    <t>16. Kuřata kuchaná celá</t>
  </si>
  <si>
    <t>17. Pomeranče</t>
  </si>
  <si>
    <t>18. Jogurt bílý netučný</t>
  </si>
  <si>
    <t>19. Chléb konzumní kmínový</t>
  </si>
  <si>
    <t>20. Konzumní brambory</t>
  </si>
  <si>
    <t>21. Rýže loupaná dlouhozrnná</t>
  </si>
  <si>
    <t>22. Mrkev</t>
  </si>
  <si>
    <t>23. Pšeničná mouka hladká</t>
  </si>
  <si>
    <t>24. Těstoviny vaječné</t>
  </si>
  <si>
    <t>25. Vejce slepičí čerstvá</t>
  </si>
  <si>
    <t>26. Máslo</t>
  </si>
  <si>
    <t>27. Papriky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</si>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</sst>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9" formatCode="#,##0\ &quot;Kč&quot;"/>
    <numFmt numFmtId="172" formatCode="_-* #,##0_-;\-* #,##0_-;_-* &quot;-&quot;??_-;_-@_-"/>
  </numFmts>
  <fonts count="6">
    <font>
      <sz val="11"/>
      <color theme="1"/>
      <name val="Aptos Narrow"/>
      <family val="2"/>
      <charset val="238"/>
      <scheme val="minor"/>
    </font>
    <font>
      <sz val="11"/>
      <color theme="1"/>
      <name val="Aptos Narrow"/>
      <family val="2"/>
      <charset val="238"/>
      <scheme val="minor"/>
    </font>
    <font>
      <b/>
      <sz val="10"/>
      <color rgb="FF800000"/>
      <name val="Consolas"/>
      <family val="3"/>
      <charset val="238"/>
    </font>
    <font>
      <sz val="9"/>
      <color rgb="FF1D1D1D"/>
      <name val="__Barlow_2eca12"/>
    </font>
    <font>
      <u/>
      <sz val="11"/>
      <color theme="10"/>
      <name val="Aptos Narrow"/>
      <family val="2"/>
      <charset val="238"/>
      <scheme val="minor"/>
    </font>
    <font>
      <sz val="12"/>
      <color theme="1"/>
      <name val="Aptos Narrow"/>
      <family val="2"/>
      <charset val="238"/>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2" fillId="0" borderId="0" xfId="0" applyFont="1"/>
    <xf numFmtId="0" fontId="0" fillId="0" borderId="0" xfId="0" applyAlignment="1">
      <alignment wrapText="1"/>
    </xf>
    <xf numFmtId="2" fontId="0" fillId="0" borderId="0" xfId="0" applyNumberFormat="1"/>
    <xf numFmtId="9" fontId="0" fillId="0" borderId="0" xfId="1" applyFont="1"/>
    <xf numFmtId="2" fontId="0" fillId="0" borderId="0" xfId="1" applyNumberFormat="1" applyFont="1"/>
    <xf numFmtId="0" fontId="0" fillId="2" borderId="0" xfId="0" applyFill="1"/>
    <xf numFmtId="0" fontId="3" fillId="2" borderId="0" xfId="0" applyFont="1" applyFill="1" applyAlignment="1">
      <alignment horizontal="justify" vertical="center" wrapText="1"/>
    </xf>
    <xf numFmtId="0" fontId="4" fillId="0" borderId="0" xfId="3"/>
    <xf numFmtId="1" fontId="0" fillId="0" borderId="0" xfId="0" applyNumberFormat="1"/>
    <xf numFmtId="169" fontId="0" fillId="0" borderId="0" xfId="0" applyNumberFormat="1"/>
    <xf numFmtId="172" fontId="0" fillId="0" borderId="0" xfId="2" applyNumberFormat="1" applyFont="1"/>
    <xf numFmtId="0" fontId="5" fillId="0" borderId="0" xfId="0" applyFont="1" applyAlignment="1">
      <alignment horizontal="left"/>
    </xf>
    <xf numFmtId="0" fontId="0" fillId="0" borderId="0" xfId="0" applyBorder="1"/>
  </cellXfs>
  <cellStyles count="4">
    <cellStyle name="Čárka" xfId="2" builtinId="3"/>
    <cellStyle name="Hypertextový odkaz" xfId="3" builtinId="8"/>
    <cellStyle name="Normální" xfId="0" builtinId="0"/>
    <cellStyle name="Procenta" xfId="1" builtinId="5"/>
  </cellStyles>
  <dxfs count="30">
    <dxf>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charset val="238"/>
        <scheme val="minor"/>
      </font>
      <alignment horizontal="left" vertical="bottom" textRotation="0" wrapText="0" indent="0" justifyLastLine="0" shrinkToFit="0" readingOrder="0"/>
    </dxf>
    <dxf>
      <numFmt numFmtId="2" formatCode="0.00"/>
    </dxf>
    <dxf>
      <numFmt numFmtId="2" formatCode="0.00"/>
    </dxf>
    <dxf>
      <font>
        <b val="0"/>
        <i val="0"/>
        <strike val="0"/>
        <condense val="0"/>
        <extend val="0"/>
        <outline val="0"/>
        <shadow val="0"/>
        <u val="none"/>
        <vertAlign val="baseline"/>
        <sz val="12"/>
        <color theme="1"/>
        <name val="Aptos Narrow"/>
        <family val="2"/>
        <charset val="238"/>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Aptos Narrow"/>
        <family val="2"/>
        <charset val="238"/>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Aptos Narrow"/>
        <family val="2"/>
        <charset val="238"/>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charset val="238"/>
        <scheme val="minor"/>
      </font>
      <numFmt numFmtId="172" formatCode="_-* #,##0_-;\-* #,##0_-;_-* &quot;-&quot;??_-;_-@_-"/>
    </dxf>
    <dxf>
      <numFmt numFmtId="169" formatCode="#,##0\ &quot;Kč&quot;"/>
    </dxf>
    <dxf>
      <numFmt numFmtId="2" formatCode="0.00"/>
    </dxf>
    <dxf>
      <numFmt numFmtId="1" formatCode="0"/>
    </dxf>
    <dxf>
      <font>
        <b val="0"/>
        <i val="0"/>
        <strike val="0"/>
        <condense val="0"/>
        <extend val="0"/>
        <outline val="0"/>
        <shadow val="0"/>
        <u val="none"/>
        <vertAlign val="baseline"/>
        <sz val="11"/>
        <color theme="1"/>
        <name val="Aptos Narrow"/>
        <family val="2"/>
        <charset val="238"/>
        <scheme val="minor"/>
      </font>
      <numFmt numFmtId="172" formatCode="_-* #,##0_-;\-* #,##0_-;_-* &quot;-&quot;??_-;_-@_-"/>
    </dxf>
    <dxf>
      <numFmt numFmtId="169" formatCode="#,##0\ &quot;Kč&quot;"/>
    </dxf>
    <dxf>
      <numFmt numFmtId="2" formatCode="0.00"/>
    </dxf>
    <dxf>
      <numFmt numFmtId="1" formatCode="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dxf>
    <dxf>
      <numFmt numFmtId="2" formatCode="0.00"/>
    </dxf>
    <dxf>
      <numFmt numFmtId="13" formatCode="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numFmt numFmtId="2" formatCode="0.00"/>
    </dxf>
    <dxf>
      <font>
        <b val="0"/>
        <i val="0"/>
        <strike val="0"/>
        <condense val="0"/>
        <extend val="0"/>
        <outline val="0"/>
        <shadow val="0"/>
        <u val="none"/>
        <vertAlign val="baseline"/>
        <sz val="11"/>
        <color theme="1"/>
        <name val="Aptos Narrow"/>
        <family val="2"/>
        <charset val="238"/>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[Final_report.xlsx]Q1_pivot!Kontingenční tabulka30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Q1_pivot!$B$3:$B$4</c:f>
              <c:strCache>
                <c:ptCount val="1"/>
                <c:pt idx="0">
                  <c:v>2007</c:v>
                </c:pt>
              </c:strCache>
            </c:strRef>
          </c:tx>
          <c:spPr>
            <a:solidFill>
              <a:schemeClr val="accent1"/>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Q1_pivot!$B$5:$B$24</c:f>
              <c:numCache>
                <c:formatCode>General</c:formatCode>
                <c:ptCount val="19"/>
                <c:pt idx="0">
                  <c:v>12374</c:v>
                </c:pt>
                <c:pt idx="1">
                  <c:v>16188</c:v>
                </c:pt>
                <c:pt idx="2">
                  <c:v>25733</c:v>
                </c:pt>
                <c:pt idx="3">
                  <c:v>19843</c:v>
                </c:pt>
                <c:pt idx="4">
                  <c:v>31134</c:v>
                </c:pt>
                <c:pt idx="5">
                  <c:v>19743</c:v>
                </c:pt>
                <c:pt idx="6">
                  <c:v>19018</c:v>
                </c:pt>
                <c:pt idx="7">
                  <c:v>19804</c:v>
                </c:pt>
                <c:pt idx="8">
                  <c:v>20654</c:v>
                </c:pt>
                <c:pt idx="9">
                  <c:v>38150</c:v>
                </c:pt>
                <c:pt idx="10">
                  <c:v>42372</c:v>
                </c:pt>
                <c:pt idx="11">
                  <c:v>20708</c:v>
                </c:pt>
                <c:pt idx="12">
                  <c:v>26887</c:v>
                </c:pt>
                <c:pt idx="13">
                  <c:v>15236</c:v>
                </c:pt>
                <c:pt idx="14">
                  <c:v>25037</c:v>
                </c:pt>
                <c:pt idx="15">
                  <c:v>21248</c:v>
                </c:pt>
                <c:pt idx="16">
                  <c:v>20166</c:v>
                </c:pt>
                <c:pt idx="17">
                  <c:v>17903</c:v>
                </c:pt>
                <c:pt idx="18">
                  <c:v>17602</c:v>
                </c:pt>
              </c:numCache>
            </c:numRef>
          </c:val>
          <c:extLst>
            <c:ext xmlns:c16="http://schemas.microsoft.com/office/drawing/2014/chart" uri="{C3380CC4-5D6E-409C-BE32-E72D297353CC}">
              <c16:uniqueId val="{00000000-D6C5-4E1C-B181-0ECF1E66FED6}"/>
            </c:ext>
          </c:extLst>
        </c:ser>
        <c:ser>
          <c:idx val="1"/>
          <c:order val="1"/>
          <c:tx>
            <c:strRef>
              <c:f>Q1_pivot!$C$3:$C$4</c:f>
              <c:strCache>
                <c:ptCount val="1"/>
                <c:pt idx="0">
                  <c:v>2008</c:v>
                </c:pt>
              </c:strCache>
            </c:strRef>
          </c:tx>
          <c:spPr>
            <a:solidFill>
              <a:schemeClr val="accent2"/>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Q1_pivot!$C$5:$C$24</c:f>
              <c:numCache>
                <c:formatCode>General</c:formatCode>
                <c:ptCount val="19"/>
                <c:pt idx="0">
                  <c:v>12472</c:v>
                </c:pt>
                <c:pt idx="1">
                  <c:v>17764</c:v>
                </c:pt>
                <c:pt idx="2">
                  <c:v>29273</c:v>
                </c:pt>
                <c:pt idx="3">
                  <c:v>21570</c:v>
                </c:pt>
                <c:pt idx="4">
                  <c:v>35418</c:v>
                </c:pt>
                <c:pt idx="5">
                  <c:v>21461</c:v>
                </c:pt>
                <c:pt idx="6">
                  <c:v>20936</c:v>
                </c:pt>
                <c:pt idx="7">
                  <c:v>21332</c:v>
                </c:pt>
                <c:pt idx="8">
                  <c:v>22374</c:v>
                </c:pt>
                <c:pt idx="9">
                  <c:v>41787</c:v>
                </c:pt>
                <c:pt idx="10">
                  <c:v>45670</c:v>
                </c:pt>
                <c:pt idx="11">
                  <c:v>20790</c:v>
                </c:pt>
                <c:pt idx="12">
                  <c:v>30224</c:v>
                </c:pt>
                <c:pt idx="13">
                  <c:v>15527</c:v>
                </c:pt>
                <c:pt idx="14">
                  <c:v>26201</c:v>
                </c:pt>
                <c:pt idx="15">
                  <c:v>22113</c:v>
                </c:pt>
                <c:pt idx="16">
                  <c:v>21173</c:v>
                </c:pt>
                <c:pt idx="17">
                  <c:v>18791</c:v>
                </c:pt>
                <c:pt idx="18">
                  <c:v>17991</c:v>
                </c:pt>
              </c:numCache>
            </c:numRef>
          </c:val>
          <c:extLst>
            <c:ext xmlns:c16="http://schemas.microsoft.com/office/drawing/2014/chart" uri="{C3380CC4-5D6E-409C-BE32-E72D297353CC}">
              <c16:uniqueId val="{00000001-D6C5-4E1C-B181-0ECF1E66FED6}"/>
            </c:ext>
          </c:extLst>
        </c:ser>
        <c:ser>
          <c:idx val="2"/>
          <c:order val="2"/>
          <c:tx>
            <c:strRef>
              <c:f>Q1_pivot!$D$3:$D$4</c:f>
              <c:strCache>
                <c:ptCount val="1"/>
                <c:pt idx="0">
                  <c:v>2009</c:v>
                </c:pt>
              </c:strCache>
            </c:strRef>
          </c:tx>
          <c:spPr>
            <a:solidFill>
              <a:schemeClr val="accent3"/>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Q1_pivot!$D$5:$D$24</c:f>
              <c:numCache>
                <c:formatCode>General</c:formatCode>
                <c:ptCount val="19"/>
                <c:pt idx="0">
                  <c:v>12334</c:v>
                </c:pt>
                <c:pt idx="1">
                  <c:v>17645</c:v>
                </c:pt>
                <c:pt idx="2">
                  <c:v>28361</c:v>
                </c:pt>
                <c:pt idx="3">
                  <c:v>21998</c:v>
                </c:pt>
                <c:pt idx="4">
                  <c:v>39450</c:v>
                </c:pt>
                <c:pt idx="5">
                  <c:v>22055</c:v>
                </c:pt>
                <c:pt idx="6">
                  <c:v>22021</c:v>
                </c:pt>
                <c:pt idx="7">
                  <c:v>21364</c:v>
                </c:pt>
                <c:pt idx="8">
                  <c:v>23010</c:v>
                </c:pt>
                <c:pt idx="9">
                  <c:v>43083</c:v>
                </c:pt>
                <c:pt idx="10">
                  <c:v>46103</c:v>
                </c:pt>
                <c:pt idx="11">
                  <c:v>20706</c:v>
                </c:pt>
                <c:pt idx="12">
                  <c:v>31791</c:v>
                </c:pt>
                <c:pt idx="13">
                  <c:v>15921</c:v>
                </c:pt>
                <c:pt idx="14">
                  <c:v>27035</c:v>
                </c:pt>
                <c:pt idx="15">
                  <c:v>23416</c:v>
                </c:pt>
                <c:pt idx="16">
                  <c:v>23019</c:v>
                </c:pt>
                <c:pt idx="17">
                  <c:v>19449</c:v>
                </c:pt>
                <c:pt idx="18">
                  <c:v>18329</c:v>
                </c:pt>
              </c:numCache>
            </c:numRef>
          </c:val>
          <c:extLst>
            <c:ext xmlns:c16="http://schemas.microsoft.com/office/drawing/2014/chart" uri="{C3380CC4-5D6E-409C-BE32-E72D297353CC}">
              <c16:uniqueId val="{00000002-D6C5-4E1C-B181-0ECF1E66FED6}"/>
            </c:ext>
          </c:extLst>
        </c:ser>
        <c:ser>
          <c:idx val="3"/>
          <c:order val="3"/>
          <c:tx>
            <c:strRef>
              <c:f>Q1_pivot!$E$3:$E$4</c:f>
              <c:strCache>
                <c:ptCount val="1"/>
                <c:pt idx="0">
                  <c:v>2010</c:v>
                </c:pt>
              </c:strCache>
            </c:strRef>
          </c:tx>
          <c:spPr>
            <a:solidFill>
              <a:schemeClr val="accent4"/>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Q1_pivot!$E$5:$E$24</c:f>
              <c:numCache>
                <c:formatCode>General</c:formatCode>
                <c:ptCount val="19"/>
                <c:pt idx="0">
                  <c:v>13205</c:v>
                </c:pt>
                <c:pt idx="1">
                  <c:v>18448</c:v>
                </c:pt>
                <c:pt idx="2">
                  <c:v>30278</c:v>
                </c:pt>
                <c:pt idx="3">
                  <c:v>22971</c:v>
                </c:pt>
                <c:pt idx="4">
                  <c:v>40296</c:v>
                </c:pt>
                <c:pt idx="5">
                  <c:v>23047</c:v>
                </c:pt>
                <c:pt idx="6">
                  <c:v>22264</c:v>
                </c:pt>
                <c:pt idx="7">
                  <c:v>22036</c:v>
                </c:pt>
                <c:pt idx="8">
                  <c:v>23063</c:v>
                </c:pt>
                <c:pt idx="9">
                  <c:v>43790</c:v>
                </c:pt>
                <c:pt idx="10">
                  <c:v>46189</c:v>
                </c:pt>
                <c:pt idx="11">
                  <c:v>21341</c:v>
                </c:pt>
                <c:pt idx="12">
                  <c:v>31602</c:v>
                </c:pt>
                <c:pt idx="13">
                  <c:v>15943</c:v>
                </c:pt>
                <c:pt idx="14">
                  <c:v>26944</c:v>
                </c:pt>
                <c:pt idx="15">
                  <c:v>23023</c:v>
                </c:pt>
                <c:pt idx="16">
                  <c:v>23591</c:v>
                </c:pt>
                <c:pt idx="17">
                  <c:v>19835</c:v>
                </c:pt>
                <c:pt idx="18">
                  <c:v>18350</c:v>
                </c:pt>
              </c:numCache>
            </c:numRef>
          </c:val>
          <c:extLst>
            <c:ext xmlns:c16="http://schemas.microsoft.com/office/drawing/2014/chart" uri="{C3380CC4-5D6E-409C-BE32-E72D297353CC}">
              <c16:uniqueId val="{00000003-D6C5-4E1C-B181-0ECF1E66FED6}"/>
            </c:ext>
          </c:extLst>
        </c:ser>
        <c:ser>
          <c:idx val="4"/>
          <c:order val="4"/>
          <c:tx>
            <c:strRef>
              <c:f>Q1_pivot!$F$3:$F$4</c:f>
              <c:strCache>
                <c:ptCount val="1"/>
                <c:pt idx="0">
                  <c:v>2011</c:v>
                </c:pt>
              </c:strCache>
            </c:strRef>
          </c:tx>
          <c:spPr>
            <a:solidFill>
              <a:schemeClr val="accent5"/>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Q1_pivot!$F$5:$F$24</c:f>
              <c:numCache>
                <c:formatCode>General</c:formatCode>
                <c:ptCount val="19"/>
                <c:pt idx="0">
                  <c:v>13131</c:v>
                </c:pt>
                <c:pt idx="1">
                  <c:v>18986</c:v>
                </c:pt>
                <c:pt idx="2">
                  <c:v>31537</c:v>
                </c:pt>
                <c:pt idx="3">
                  <c:v>23777</c:v>
                </c:pt>
                <c:pt idx="4">
                  <c:v>40202</c:v>
                </c:pt>
                <c:pt idx="5">
                  <c:v>23157</c:v>
                </c:pt>
                <c:pt idx="6">
                  <c:v>22778</c:v>
                </c:pt>
                <c:pt idx="7">
                  <c:v>22810</c:v>
                </c:pt>
                <c:pt idx="8">
                  <c:v>23062</c:v>
                </c:pt>
                <c:pt idx="9">
                  <c:v>45335</c:v>
                </c:pt>
                <c:pt idx="10">
                  <c:v>47673</c:v>
                </c:pt>
                <c:pt idx="11">
                  <c:v>22337</c:v>
                </c:pt>
                <c:pt idx="12">
                  <c:v>32372</c:v>
                </c:pt>
                <c:pt idx="13">
                  <c:v>16547</c:v>
                </c:pt>
                <c:pt idx="14">
                  <c:v>26331</c:v>
                </c:pt>
                <c:pt idx="15">
                  <c:v>23772</c:v>
                </c:pt>
                <c:pt idx="16">
                  <c:v>24678</c:v>
                </c:pt>
                <c:pt idx="17">
                  <c:v>19865</c:v>
                </c:pt>
                <c:pt idx="18">
                  <c:v>19214</c:v>
                </c:pt>
              </c:numCache>
            </c:numRef>
          </c:val>
          <c:extLst>
            <c:ext xmlns:c16="http://schemas.microsoft.com/office/drawing/2014/chart" uri="{C3380CC4-5D6E-409C-BE32-E72D297353CC}">
              <c16:uniqueId val="{00000004-D6C5-4E1C-B181-0ECF1E66FED6}"/>
            </c:ext>
          </c:extLst>
        </c:ser>
        <c:ser>
          <c:idx val="5"/>
          <c:order val="5"/>
          <c:tx>
            <c:strRef>
              <c:f>Q1_pivot!$G$3:$G$4</c:f>
              <c:strCache>
                <c:ptCount val="1"/>
                <c:pt idx="0">
                  <c:v>2012</c:v>
                </c:pt>
              </c:strCache>
            </c:strRef>
          </c:tx>
          <c:spPr>
            <a:solidFill>
              <a:schemeClr val="accent6"/>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Q1_pivot!$G$5:$G$24</c:f>
              <c:numCache>
                <c:formatCode>General</c:formatCode>
                <c:ptCount val="19"/>
                <c:pt idx="0">
                  <c:v>13257</c:v>
                </c:pt>
                <c:pt idx="1">
                  <c:v>19830</c:v>
                </c:pt>
                <c:pt idx="2">
                  <c:v>32540</c:v>
                </c:pt>
                <c:pt idx="3">
                  <c:v>24471</c:v>
                </c:pt>
                <c:pt idx="4">
                  <c:v>42657</c:v>
                </c:pt>
                <c:pt idx="5">
                  <c:v>23718</c:v>
                </c:pt>
                <c:pt idx="6">
                  <c:v>22850</c:v>
                </c:pt>
                <c:pt idx="7">
                  <c:v>23324</c:v>
                </c:pt>
                <c:pt idx="8">
                  <c:v>23293</c:v>
                </c:pt>
                <c:pt idx="9">
                  <c:v>46641</c:v>
                </c:pt>
                <c:pt idx="10">
                  <c:v>50801</c:v>
                </c:pt>
                <c:pt idx="11">
                  <c:v>22553</c:v>
                </c:pt>
                <c:pt idx="12">
                  <c:v>32817</c:v>
                </c:pt>
                <c:pt idx="13">
                  <c:v>17041</c:v>
                </c:pt>
                <c:pt idx="14">
                  <c:v>26706</c:v>
                </c:pt>
                <c:pt idx="15">
                  <c:v>24400</c:v>
                </c:pt>
                <c:pt idx="16">
                  <c:v>25076</c:v>
                </c:pt>
                <c:pt idx="17">
                  <c:v>20808</c:v>
                </c:pt>
                <c:pt idx="18">
                  <c:v>19366</c:v>
                </c:pt>
              </c:numCache>
            </c:numRef>
          </c:val>
          <c:extLst>
            <c:ext xmlns:c16="http://schemas.microsoft.com/office/drawing/2014/chart" uri="{C3380CC4-5D6E-409C-BE32-E72D297353CC}">
              <c16:uniqueId val="{00000005-D6C5-4E1C-B181-0ECF1E66FED6}"/>
            </c:ext>
          </c:extLst>
        </c:ser>
        <c:ser>
          <c:idx val="6"/>
          <c:order val="6"/>
          <c:tx>
            <c:strRef>
              <c:f>Q1_pivot!$H$3:$H$4</c:f>
              <c:strCache>
                <c:ptCount val="1"/>
                <c:pt idx="0">
                  <c:v>2013</c:v>
                </c:pt>
              </c:strCache>
            </c:strRef>
          </c:tx>
          <c:spPr>
            <a:solidFill>
              <a:schemeClr val="accent1">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Q1_pivot!$H$5:$H$24</c:f>
              <c:numCache>
                <c:formatCode>General</c:formatCode>
                <c:ptCount val="19"/>
                <c:pt idx="0">
                  <c:v>13735</c:v>
                </c:pt>
                <c:pt idx="1">
                  <c:v>20519</c:v>
                </c:pt>
                <c:pt idx="2">
                  <c:v>31487</c:v>
                </c:pt>
                <c:pt idx="3">
                  <c:v>24792</c:v>
                </c:pt>
                <c:pt idx="4">
                  <c:v>40762</c:v>
                </c:pt>
                <c:pt idx="5">
                  <c:v>23616</c:v>
                </c:pt>
                <c:pt idx="6">
                  <c:v>22379</c:v>
                </c:pt>
                <c:pt idx="7">
                  <c:v>23130</c:v>
                </c:pt>
                <c:pt idx="8">
                  <c:v>23414</c:v>
                </c:pt>
                <c:pt idx="9">
                  <c:v>46155</c:v>
                </c:pt>
                <c:pt idx="10">
                  <c:v>46317</c:v>
                </c:pt>
                <c:pt idx="11">
                  <c:v>22152</c:v>
                </c:pt>
                <c:pt idx="12">
                  <c:v>31825</c:v>
                </c:pt>
                <c:pt idx="13">
                  <c:v>16829</c:v>
                </c:pt>
                <c:pt idx="14">
                  <c:v>26745</c:v>
                </c:pt>
                <c:pt idx="15">
                  <c:v>24823</c:v>
                </c:pt>
                <c:pt idx="16">
                  <c:v>25131</c:v>
                </c:pt>
                <c:pt idx="17">
                  <c:v>20511</c:v>
                </c:pt>
                <c:pt idx="18">
                  <c:v>19858</c:v>
                </c:pt>
              </c:numCache>
            </c:numRef>
          </c:val>
          <c:extLst>
            <c:ext xmlns:c16="http://schemas.microsoft.com/office/drawing/2014/chart" uri="{C3380CC4-5D6E-409C-BE32-E72D297353CC}">
              <c16:uniqueId val="{00000006-D6C5-4E1C-B181-0ECF1E66FED6}"/>
            </c:ext>
          </c:extLst>
        </c:ser>
        <c:ser>
          <c:idx val="7"/>
          <c:order val="7"/>
          <c:tx>
            <c:strRef>
              <c:f>Q1_pivot!$I$3:$I$4</c:f>
              <c:strCache>
                <c:ptCount val="1"/>
                <c:pt idx="0">
                  <c:v>2014</c:v>
                </c:pt>
              </c:strCache>
            </c:strRef>
          </c:tx>
          <c:spPr>
            <a:solidFill>
              <a:schemeClr val="accent2">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Q1_pivot!$I$5:$I$24</c:f>
              <c:numCache>
                <c:formatCode>General</c:formatCode>
                <c:ptCount val="19"/>
                <c:pt idx="0">
                  <c:v>13969</c:v>
                </c:pt>
                <c:pt idx="1">
                  <c:v>21299</c:v>
                </c:pt>
                <c:pt idx="2">
                  <c:v>31302</c:v>
                </c:pt>
                <c:pt idx="3">
                  <c:v>25702</c:v>
                </c:pt>
                <c:pt idx="4">
                  <c:v>41094</c:v>
                </c:pt>
                <c:pt idx="5">
                  <c:v>24244</c:v>
                </c:pt>
                <c:pt idx="6">
                  <c:v>22947</c:v>
                </c:pt>
                <c:pt idx="7">
                  <c:v>23896</c:v>
                </c:pt>
                <c:pt idx="8">
                  <c:v>23874</c:v>
                </c:pt>
                <c:pt idx="9">
                  <c:v>47870</c:v>
                </c:pt>
                <c:pt idx="10">
                  <c:v>48260</c:v>
                </c:pt>
                <c:pt idx="11">
                  <c:v>22763</c:v>
                </c:pt>
                <c:pt idx="12">
                  <c:v>32552</c:v>
                </c:pt>
                <c:pt idx="13">
                  <c:v>17201</c:v>
                </c:pt>
                <c:pt idx="14">
                  <c:v>27572</c:v>
                </c:pt>
                <c:pt idx="15">
                  <c:v>25255</c:v>
                </c:pt>
                <c:pt idx="16">
                  <c:v>25767</c:v>
                </c:pt>
                <c:pt idx="17">
                  <c:v>21302</c:v>
                </c:pt>
                <c:pt idx="18">
                  <c:v>20290</c:v>
                </c:pt>
              </c:numCache>
            </c:numRef>
          </c:val>
          <c:extLst>
            <c:ext xmlns:c16="http://schemas.microsoft.com/office/drawing/2014/chart" uri="{C3380CC4-5D6E-409C-BE32-E72D297353CC}">
              <c16:uniqueId val="{00000007-D6C5-4E1C-B181-0ECF1E66FED6}"/>
            </c:ext>
          </c:extLst>
        </c:ser>
        <c:ser>
          <c:idx val="8"/>
          <c:order val="8"/>
          <c:tx>
            <c:strRef>
              <c:f>Q1_pivot!$J$3:$J$4</c:f>
              <c:strCache>
                <c:ptCount val="1"/>
                <c:pt idx="0">
                  <c:v>2015</c:v>
                </c:pt>
              </c:strCache>
            </c:strRef>
          </c:tx>
          <c:spPr>
            <a:solidFill>
              <a:schemeClr val="accent3">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Q1_pivot!$J$5:$J$24</c:f>
              <c:numCache>
                <c:formatCode>General</c:formatCode>
                <c:ptCount val="19"/>
                <c:pt idx="0">
                  <c:v>14842</c:v>
                </c:pt>
                <c:pt idx="1">
                  <c:v>21644</c:v>
                </c:pt>
                <c:pt idx="2">
                  <c:v>31809</c:v>
                </c:pt>
                <c:pt idx="3">
                  <c:v>26446</c:v>
                </c:pt>
                <c:pt idx="4">
                  <c:v>40453</c:v>
                </c:pt>
                <c:pt idx="5">
                  <c:v>24761</c:v>
                </c:pt>
                <c:pt idx="6">
                  <c:v>23950</c:v>
                </c:pt>
                <c:pt idx="7">
                  <c:v>24903</c:v>
                </c:pt>
                <c:pt idx="8">
                  <c:v>24645</c:v>
                </c:pt>
                <c:pt idx="9">
                  <c:v>49004</c:v>
                </c:pt>
                <c:pt idx="10">
                  <c:v>48728</c:v>
                </c:pt>
                <c:pt idx="11">
                  <c:v>23561</c:v>
                </c:pt>
                <c:pt idx="12">
                  <c:v>33881</c:v>
                </c:pt>
                <c:pt idx="13">
                  <c:v>17570</c:v>
                </c:pt>
                <c:pt idx="14">
                  <c:v>28859</c:v>
                </c:pt>
                <c:pt idx="15">
                  <c:v>25720</c:v>
                </c:pt>
                <c:pt idx="16">
                  <c:v>26963</c:v>
                </c:pt>
                <c:pt idx="17">
                  <c:v>22047</c:v>
                </c:pt>
                <c:pt idx="18">
                  <c:v>20801</c:v>
                </c:pt>
              </c:numCache>
            </c:numRef>
          </c:val>
          <c:extLst>
            <c:ext xmlns:c16="http://schemas.microsoft.com/office/drawing/2014/chart" uri="{C3380CC4-5D6E-409C-BE32-E72D297353CC}">
              <c16:uniqueId val="{00000008-D6C5-4E1C-B181-0ECF1E66FED6}"/>
            </c:ext>
          </c:extLst>
        </c:ser>
        <c:ser>
          <c:idx val="9"/>
          <c:order val="9"/>
          <c:tx>
            <c:strRef>
              <c:f>Q1_pivot!$K$3:$K$4</c:f>
              <c:strCache>
                <c:ptCount val="1"/>
                <c:pt idx="0">
                  <c:v>2016</c:v>
                </c:pt>
              </c:strCache>
            </c:strRef>
          </c:tx>
          <c:spPr>
            <a:solidFill>
              <a:schemeClr val="accent4">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Q1_pivot!$K$5:$K$24</c:f>
              <c:numCache>
                <c:formatCode>General</c:formatCode>
                <c:ptCount val="19"/>
                <c:pt idx="0">
                  <c:v>15697</c:v>
                </c:pt>
                <c:pt idx="1">
                  <c:v>22620</c:v>
                </c:pt>
                <c:pt idx="2">
                  <c:v>31626</c:v>
                </c:pt>
                <c:pt idx="3">
                  <c:v>27671</c:v>
                </c:pt>
                <c:pt idx="4">
                  <c:v>41432</c:v>
                </c:pt>
                <c:pt idx="5">
                  <c:v>25383</c:v>
                </c:pt>
                <c:pt idx="6">
                  <c:v>24924</c:v>
                </c:pt>
                <c:pt idx="7">
                  <c:v>26089</c:v>
                </c:pt>
                <c:pt idx="8">
                  <c:v>25815</c:v>
                </c:pt>
                <c:pt idx="9">
                  <c:v>50147</c:v>
                </c:pt>
                <c:pt idx="10">
                  <c:v>50104</c:v>
                </c:pt>
                <c:pt idx="11">
                  <c:v>24521</c:v>
                </c:pt>
                <c:pt idx="12">
                  <c:v>34851</c:v>
                </c:pt>
                <c:pt idx="13">
                  <c:v>18579</c:v>
                </c:pt>
                <c:pt idx="14">
                  <c:v>30479</c:v>
                </c:pt>
                <c:pt idx="15">
                  <c:v>26688</c:v>
                </c:pt>
                <c:pt idx="16">
                  <c:v>28281</c:v>
                </c:pt>
                <c:pt idx="17">
                  <c:v>23521</c:v>
                </c:pt>
                <c:pt idx="18">
                  <c:v>21458</c:v>
                </c:pt>
              </c:numCache>
            </c:numRef>
          </c:val>
          <c:extLst>
            <c:ext xmlns:c16="http://schemas.microsoft.com/office/drawing/2014/chart" uri="{C3380CC4-5D6E-409C-BE32-E72D297353CC}">
              <c16:uniqueId val="{00000009-D6C5-4E1C-B181-0ECF1E66FED6}"/>
            </c:ext>
          </c:extLst>
        </c:ser>
        <c:ser>
          <c:idx val="10"/>
          <c:order val="10"/>
          <c:tx>
            <c:strRef>
              <c:f>Q1_pivot!$L$3:$L$4</c:f>
              <c:strCache>
                <c:ptCount val="1"/>
                <c:pt idx="0">
                  <c:v>2017</c:v>
                </c:pt>
              </c:strCache>
            </c:strRef>
          </c:tx>
          <c:spPr>
            <a:solidFill>
              <a:schemeClr val="accent5">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Q1_pivot!$L$5:$L$24</c:f>
              <c:numCache>
                <c:formatCode>General</c:formatCode>
                <c:ptCount val="19"/>
                <c:pt idx="0">
                  <c:v>17473</c:v>
                </c:pt>
                <c:pt idx="1">
                  <c:v>23804</c:v>
                </c:pt>
                <c:pt idx="2">
                  <c:v>33541</c:v>
                </c:pt>
                <c:pt idx="3">
                  <c:v>29577</c:v>
                </c:pt>
                <c:pt idx="4">
                  <c:v>43590</c:v>
                </c:pt>
                <c:pt idx="5">
                  <c:v>26930</c:v>
                </c:pt>
                <c:pt idx="6">
                  <c:v>25969</c:v>
                </c:pt>
                <c:pt idx="7">
                  <c:v>28028</c:v>
                </c:pt>
                <c:pt idx="8">
                  <c:v>27426</c:v>
                </c:pt>
                <c:pt idx="9">
                  <c:v>52813</c:v>
                </c:pt>
                <c:pt idx="10">
                  <c:v>52059</c:v>
                </c:pt>
                <c:pt idx="11">
                  <c:v>26029</c:v>
                </c:pt>
                <c:pt idx="12">
                  <c:v>36849</c:v>
                </c:pt>
                <c:pt idx="13">
                  <c:v>19568</c:v>
                </c:pt>
                <c:pt idx="14">
                  <c:v>32961</c:v>
                </c:pt>
                <c:pt idx="15">
                  <c:v>28343</c:v>
                </c:pt>
                <c:pt idx="16">
                  <c:v>30920</c:v>
                </c:pt>
                <c:pt idx="17">
                  <c:v>25519</c:v>
                </c:pt>
                <c:pt idx="18">
                  <c:v>22404</c:v>
                </c:pt>
              </c:numCache>
            </c:numRef>
          </c:val>
          <c:extLst>
            <c:ext xmlns:c16="http://schemas.microsoft.com/office/drawing/2014/chart" uri="{C3380CC4-5D6E-409C-BE32-E72D297353CC}">
              <c16:uniqueId val="{0000000A-D6C5-4E1C-B181-0ECF1E66FED6}"/>
            </c:ext>
          </c:extLst>
        </c:ser>
        <c:ser>
          <c:idx val="11"/>
          <c:order val="11"/>
          <c:tx>
            <c:strRef>
              <c:f>Q1_pivot!$M$3:$M$4</c:f>
              <c:strCache>
                <c:ptCount val="1"/>
                <c:pt idx="0">
                  <c:v>2018</c:v>
                </c:pt>
              </c:strCache>
            </c:strRef>
          </c:tx>
          <c:spPr>
            <a:solidFill>
              <a:schemeClr val="accent6">
                <a:lumMod val="60000"/>
              </a:schemeClr>
            </a:solidFill>
            <a:ln>
              <a:noFill/>
            </a:ln>
            <a:effectLst/>
          </c:spPr>
          <c:invertIfNegative val="0"/>
          <c:cat>
            <c:strRef>
              <c:f>Q1_pivot!$A$5:$A$24</c:f>
              <c:strCache>
                <c:ptCount val="19"/>
                <c:pt idx="0">
                  <c:v>I</c:v>
                </c:pt>
                <c:pt idx="1">
                  <c:v>A</c:v>
                </c:pt>
                <c:pt idx="2">
                  <c:v>B</c:v>
                </c:pt>
                <c:pt idx="3">
                  <c:v>C</c:v>
                </c:pt>
                <c:pt idx="4">
                  <c:v>D</c:v>
                </c:pt>
                <c:pt idx="5">
                  <c:v>E</c:v>
                </c:pt>
                <c:pt idx="6">
                  <c:v>F</c:v>
                </c:pt>
                <c:pt idx="7">
                  <c:v>G</c:v>
                </c:pt>
                <c:pt idx="8">
                  <c:v>H</c:v>
                </c:pt>
                <c:pt idx="9">
                  <c:v>J</c:v>
                </c:pt>
                <c:pt idx="10">
                  <c:v>K</c:v>
                </c:pt>
                <c:pt idx="11">
                  <c:v>L</c:v>
                </c:pt>
                <c:pt idx="12">
                  <c:v>M</c:v>
                </c:pt>
                <c:pt idx="13">
                  <c:v>N</c:v>
                </c:pt>
                <c:pt idx="14">
                  <c:v>O</c:v>
                </c:pt>
                <c:pt idx="15">
                  <c:v>P</c:v>
                </c:pt>
                <c:pt idx="16">
                  <c:v>Q</c:v>
                </c:pt>
                <c:pt idx="17">
                  <c:v>R</c:v>
                </c:pt>
                <c:pt idx="18">
                  <c:v>S</c:v>
                </c:pt>
              </c:strCache>
            </c:strRef>
          </c:cat>
          <c:val>
            <c:numRef>
              <c:f>Q1_pivot!$M$5:$M$24</c:f>
              <c:numCache>
                <c:formatCode>General</c:formatCode>
                <c:ptCount val="19"/>
                <c:pt idx="0">
                  <c:v>19270</c:v>
                </c:pt>
                <c:pt idx="1">
                  <c:v>25467</c:v>
                </c:pt>
                <c:pt idx="2">
                  <c:v>36039</c:v>
                </c:pt>
                <c:pt idx="3">
                  <c:v>31890</c:v>
                </c:pt>
                <c:pt idx="4">
                  <c:v>46375</c:v>
                </c:pt>
                <c:pt idx="5">
                  <c:v>28724</c:v>
                </c:pt>
                <c:pt idx="6">
                  <c:v>28167</c:v>
                </c:pt>
                <c:pt idx="7">
                  <c:v>29975</c:v>
                </c:pt>
                <c:pt idx="8">
                  <c:v>29460</c:v>
                </c:pt>
                <c:pt idx="9">
                  <c:v>56728</c:v>
                </c:pt>
                <c:pt idx="10">
                  <c:v>54883</c:v>
                </c:pt>
                <c:pt idx="11">
                  <c:v>28109</c:v>
                </c:pt>
                <c:pt idx="12">
                  <c:v>38985</c:v>
                </c:pt>
                <c:pt idx="13">
                  <c:v>20954</c:v>
                </c:pt>
                <c:pt idx="14">
                  <c:v>36313</c:v>
                </c:pt>
                <c:pt idx="15">
                  <c:v>31443</c:v>
                </c:pt>
                <c:pt idx="16">
                  <c:v>33863</c:v>
                </c:pt>
                <c:pt idx="17">
                  <c:v>28399</c:v>
                </c:pt>
                <c:pt idx="18">
                  <c:v>23697</c:v>
                </c:pt>
              </c:numCache>
            </c:numRef>
          </c:val>
          <c:extLst>
            <c:ext xmlns:c16="http://schemas.microsoft.com/office/drawing/2014/chart" uri="{C3380CC4-5D6E-409C-BE32-E72D297353CC}">
              <c16:uniqueId val="{0000000B-D6C5-4E1C-B181-0ECF1E66FED6}"/>
            </c:ext>
          </c:extLst>
        </c:ser>
        <c:dLbls>
          <c:showLegendKey val="0"/>
          <c:showVal val="0"/>
          <c:showCatName val="0"/>
          <c:showSerName val="0"/>
          <c:showPercent val="0"/>
          <c:showBubbleSize val="0"/>
        </c:dLbls>
        <c:gapWidth val="219"/>
        <c:overlap val="-27"/>
        <c:axId val="1792358864"/>
        <c:axId val="1792382384"/>
      </c:barChart>
      <c:catAx>
        <c:axId val="179235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92382384"/>
        <c:crosses val="autoZero"/>
        <c:auto val="1"/>
        <c:lblAlgn val="ctr"/>
        <c:lblOffset val="100"/>
        <c:noMultiLvlLbl val="0"/>
      </c:catAx>
      <c:valAx>
        <c:axId val="179238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923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[Final_report.xlsx]Q3_pivot!Kontingenční tabulka52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3234278338081E-2"/>
          <c:y val="1.4775166591872328E-2"/>
          <c:w val="0.95861030860317842"/>
          <c:h val="0.90996242969628793"/>
        </c:manualLayout>
      </c:layout>
      <c:barChart>
        <c:barDir val="col"/>
        <c:grouping val="clustered"/>
        <c:varyColors val="0"/>
        <c:ser>
          <c:idx val="0"/>
          <c:order val="0"/>
          <c:tx>
            <c:strRef>
              <c:f>Q3_pivot!$B$3</c:f>
              <c:strCache>
                <c:ptCount val="1"/>
                <c:pt idx="0">
                  <c:v>Celkem</c:v>
                </c:pt>
              </c:strCache>
            </c:strRef>
          </c:tx>
          <c:spPr>
            <a:solidFill>
              <a:schemeClr val="accent5">
                <a:lumMod val="40000"/>
                <a:lumOff val="60000"/>
              </a:schemeClr>
            </a:solidFill>
            <a:ln>
              <a:noFill/>
            </a:ln>
            <a:effectLst/>
          </c:spPr>
          <c:invertIfNegative val="0"/>
          <c:cat>
            <c:strRef>
              <c:f>Q3_pivot!$A$4:$A$31</c:f>
              <c:strCache>
                <c:ptCount val="27"/>
                <c:pt idx="0">
                  <c:v>Cukr krystalový</c:v>
                </c:pt>
                <c:pt idx="1">
                  <c:v>Rajská jablka červená</c:v>
                </c:pt>
                <c:pt idx="2">
                  <c:v>Banány žluté</c:v>
                </c:pt>
                <c:pt idx="3">
                  <c:v>Vepřová pečeně s kostí</c:v>
                </c:pt>
                <c:pt idx="4">
                  <c:v>Přírodní minerální voda uhličitá</c:v>
                </c:pt>
                <c:pt idx="5">
                  <c:v>Šunkový salám</c:v>
                </c:pt>
                <c:pt idx="6">
                  <c:v>Jablka konzumní</c:v>
                </c:pt>
                <c:pt idx="7">
                  <c:v>Pečivo pšeničné bílé</c:v>
                </c:pt>
                <c:pt idx="8">
                  <c:v>Hovězí maso zadní bez kosti</c:v>
                </c:pt>
                <c:pt idx="9">
                  <c:v>Kapr živý</c:v>
                </c:pt>
                <c:pt idx="10">
                  <c:v>Jakostní víno bílé</c:v>
                </c:pt>
                <c:pt idx="11">
                  <c:v>Pivo výčepní, světlé, lahvové</c:v>
                </c:pt>
                <c:pt idx="12">
                  <c:v>Eidamská cihla</c:v>
                </c:pt>
                <c:pt idx="13">
                  <c:v>Mléko polotučné pasterované</c:v>
                </c:pt>
                <c:pt idx="14">
                  <c:v>Rostlinný roztíratelný tuk</c:v>
                </c:pt>
                <c:pt idx="15">
                  <c:v>Kuřata kuchaná celá</c:v>
                </c:pt>
                <c:pt idx="16">
                  <c:v>Pomeranče</c:v>
                </c:pt>
                <c:pt idx="17">
                  <c:v>Jogurt bílý netučný</c:v>
                </c:pt>
                <c:pt idx="18">
                  <c:v>Chléb konzumní kmínový</c:v>
                </c:pt>
                <c:pt idx="19">
                  <c:v>Konzumní brambory</c:v>
                </c:pt>
                <c:pt idx="20">
                  <c:v>Rýže loupaná dlouhozrnná</c:v>
                </c:pt>
                <c:pt idx="21">
                  <c:v>Mrkev</c:v>
                </c:pt>
                <c:pt idx="22">
                  <c:v>Pšeničná mouka hladká</c:v>
                </c:pt>
                <c:pt idx="23">
                  <c:v>Těstoviny vaječné</c:v>
                </c:pt>
                <c:pt idx="24">
                  <c:v>Vejce slepičí čerstvá</c:v>
                </c:pt>
                <c:pt idx="25">
                  <c:v>Máslo</c:v>
                </c:pt>
                <c:pt idx="26">
                  <c:v>Papriky</c:v>
                </c:pt>
              </c:strCache>
            </c:strRef>
          </c:cat>
          <c:val>
            <c:numRef>
              <c:f>Q3_pivot!$B$4:$B$31</c:f>
              <c:numCache>
                <c:formatCode>General</c:formatCode>
                <c:ptCount val="27"/>
                <c:pt idx="0">
                  <c:v>-1.8461868087230483E-2</c:v>
                </c:pt>
                <c:pt idx="1">
                  <c:v>-7.4077782283337662E-3</c:v>
                </c:pt>
                <c:pt idx="2">
                  <c:v>8.0794165427167941E-3</c:v>
                </c:pt>
                <c:pt idx="3">
                  <c:v>9.9170056157477596E-3</c:v>
                </c:pt>
                <c:pt idx="4">
                  <c:v>1.0312824759190634E-2</c:v>
                </c:pt>
                <c:pt idx="5">
                  <c:v>1.8533948699651425E-2</c:v>
                </c:pt>
                <c:pt idx="6">
                  <c:v>2.0168957909607373E-2</c:v>
                </c:pt>
                <c:pt idx="7">
                  <c:v>2.2014313268020596E-2</c:v>
                </c:pt>
                <c:pt idx="8">
                  <c:v>2.534718771407625E-2</c:v>
                </c:pt>
                <c:pt idx="9">
                  <c:v>2.6031356337092044E-2</c:v>
                </c:pt>
                <c:pt idx="10">
                  <c:v>2.6982669567918321E-2</c:v>
                </c:pt>
                <c:pt idx="11">
                  <c:v>2.8550750725662603E-2</c:v>
                </c:pt>
                <c:pt idx="12">
                  <c:v>2.9214287260238003E-2</c:v>
                </c:pt>
                <c:pt idx="13">
                  <c:v>3.0244517317073574E-2</c:v>
                </c:pt>
                <c:pt idx="14">
                  <c:v>3.2301612360433378E-2</c:v>
                </c:pt>
                <c:pt idx="15">
                  <c:v>3.3786763111875791E-2</c:v>
                </c:pt>
                <c:pt idx="16">
                  <c:v>3.6005185525649144E-2</c:v>
                </c:pt>
                <c:pt idx="17">
                  <c:v>3.9537536990742056E-2</c:v>
                </c:pt>
                <c:pt idx="18">
                  <c:v>3.9700918493440096E-2</c:v>
                </c:pt>
                <c:pt idx="19">
                  <c:v>4.1747670248485635E-2</c:v>
                </c:pt>
                <c:pt idx="20">
                  <c:v>5.001824681232564E-2</c:v>
                </c:pt>
                <c:pt idx="21">
                  <c:v>5.2332973693000773E-2</c:v>
                </c:pt>
                <c:pt idx="22">
                  <c:v>5.2355816166829196E-2</c:v>
                </c:pt>
                <c:pt idx="23">
                  <c:v>5.2938795618605712E-2</c:v>
                </c:pt>
                <c:pt idx="24">
                  <c:v>5.5535504822268378E-2</c:v>
                </c:pt>
                <c:pt idx="25">
                  <c:v>6.6736427967475448E-2</c:v>
                </c:pt>
                <c:pt idx="26">
                  <c:v>7.291717693428891E-2</c:v>
                </c:pt>
              </c:numCache>
            </c:numRef>
          </c:val>
          <c:extLst>
            <c:ext xmlns:c16="http://schemas.microsoft.com/office/drawing/2014/chart" uri="{C3380CC4-5D6E-409C-BE32-E72D297353CC}">
              <c16:uniqueId val="{00000000-4C8C-44F4-9E27-77D2934FB53D}"/>
            </c:ext>
          </c:extLst>
        </c:ser>
        <c:dLbls>
          <c:showLegendKey val="0"/>
          <c:showVal val="0"/>
          <c:showCatName val="0"/>
          <c:showSerName val="0"/>
          <c:showPercent val="0"/>
          <c:showBubbleSize val="0"/>
        </c:dLbls>
        <c:gapWidth val="219"/>
        <c:axId val="144056031"/>
        <c:axId val="144047391"/>
      </c:barChart>
      <c:catAx>
        <c:axId val="14405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44047391"/>
        <c:crosses val="autoZero"/>
        <c:auto val="1"/>
        <c:lblAlgn val="ctr"/>
        <c:lblOffset val="100"/>
        <c:noMultiLvlLbl val="0"/>
      </c:catAx>
      <c:valAx>
        <c:axId val="14404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4405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REPORT!$D$139</c:f>
              <c:strCache>
                <c:ptCount val="1"/>
                <c:pt idx="0">
                  <c:v>GDP_growth_AVG_perc</c:v>
                </c:pt>
              </c:strCache>
            </c:strRef>
          </c:tx>
          <c:spPr>
            <a:ln w="28575" cap="rnd">
              <a:solidFill>
                <a:srgbClr val="C00000"/>
              </a:solidFill>
              <a:round/>
            </a:ln>
            <a:effectLst/>
          </c:spPr>
          <c:marker>
            <c:symbol val="none"/>
          </c:marker>
          <c:cat>
            <c:numRef>
              <c:f>REPORT!$C$140:$C$151</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REPORT!$D$140:$D$151</c:f>
              <c:numCache>
                <c:formatCode>0.00</c:formatCode>
                <c:ptCount val="12"/>
                <c:pt idx="0">
                  <c:v>5.5702999999999996</c:v>
                </c:pt>
                <c:pt idx="1">
                  <c:v>2.6863999999999999</c:v>
                </c:pt>
                <c:pt idx="2">
                  <c:v>-4.6573000000000002</c:v>
                </c:pt>
                <c:pt idx="3">
                  <c:v>2.4348999999999998</c:v>
                </c:pt>
                <c:pt idx="4">
                  <c:v>1.7604</c:v>
                </c:pt>
                <c:pt idx="5">
                  <c:v>-0.78500000000000003</c:v>
                </c:pt>
                <c:pt idx="6">
                  <c:v>-4.5900000000000003E-2</c:v>
                </c:pt>
                <c:pt idx="7">
                  <c:v>2.2621000000000002</c:v>
                </c:pt>
                <c:pt idx="8">
                  <c:v>5.3883999999999999</c:v>
                </c:pt>
                <c:pt idx="9">
                  <c:v>2.5373000000000001</c:v>
                </c:pt>
                <c:pt idx="10">
                  <c:v>5.1687000000000003</c:v>
                </c:pt>
                <c:pt idx="11">
                  <c:v>3.1987000000000001</c:v>
                </c:pt>
              </c:numCache>
            </c:numRef>
          </c:val>
          <c:smooth val="0"/>
          <c:extLst>
            <c:ext xmlns:c16="http://schemas.microsoft.com/office/drawing/2014/chart" uri="{C3380CC4-5D6E-409C-BE32-E72D297353CC}">
              <c16:uniqueId val="{00000000-0A80-4356-8F7A-59462E690D55}"/>
            </c:ext>
          </c:extLst>
        </c:ser>
        <c:ser>
          <c:idx val="1"/>
          <c:order val="1"/>
          <c:tx>
            <c:strRef>
              <c:f>REPORT!$E$139</c:f>
              <c:strCache>
                <c:ptCount val="1"/>
                <c:pt idx="0">
                  <c:v>price_growth_AVG_perc</c:v>
                </c:pt>
              </c:strCache>
            </c:strRef>
          </c:tx>
          <c:spPr>
            <a:ln w="28575" cap="rnd">
              <a:solidFill>
                <a:schemeClr val="accent6"/>
              </a:solidFill>
              <a:round/>
            </a:ln>
            <a:effectLst/>
          </c:spPr>
          <c:marker>
            <c:symbol val="none"/>
          </c:marker>
          <c:cat>
            <c:numRef>
              <c:f>REPORT!$C$140:$C$151</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REPORT!$E$140:$E$151</c:f>
              <c:numCache>
                <c:formatCode>0.00</c:formatCode>
                <c:ptCount val="12"/>
                <c:pt idx="0">
                  <c:v>0.48709999999999998</c:v>
                </c:pt>
                <c:pt idx="1">
                  <c:v>0.46889999999999998</c:v>
                </c:pt>
                <c:pt idx="2">
                  <c:v>-0.34639999999999999</c:v>
                </c:pt>
                <c:pt idx="3">
                  <c:v>0.08</c:v>
                </c:pt>
                <c:pt idx="4">
                  <c:v>0.255</c:v>
                </c:pt>
                <c:pt idx="5">
                  <c:v>0.3931</c:v>
                </c:pt>
                <c:pt idx="6">
                  <c:v>0.31630000000000003</c:v>
                </c:pt>
                <c:pt idx="7">
                  <c:v>-3.2899999999999999E-2</c:v>
                </c:pt>
                <c:pt idx="8">
                  <c:v>-3.5499999999999997E-2</c:v>
                </c:pt>
                <c:pt idx="9">
                  <c:v>-7.3999999999999996E-2</c:v>
                </c:pt>
                <c:pt idx="10">
                  <c:v>0.37169999999999997</c:v>
                </c:pt>
                <c:pt idx="11">
                  <c:v>0.12690000000000001</c:v>
                </c:pt>
              </c:numCache>
            </c:numRef>
          </c:val>
          <c:smooth val="0"/>
          <c:extLst>
            <c:ext xmlns:c16="http://schemas.microsoft.com/office/drawing/2014/chart" uri="{C3380CC4-5D6E-409C-BE32-E72D297353CC}">
              <c16:uniqueId val="{00000001-0A80-4356-8F7A-59462E690D55}"/>
            </c:ext>
          </c:extLst>
        </c:ser>
        <c:ser>
          <c:idx val="2"/>
          <c:order val="2"/>
          <c:tx>
            <c:strRef>
              <c:f>REPORT!$F$139</c:f>
              <c:strCache>
                <c:ptCount val="1"/>
                <c:pt idx="0">
                  <c:v>payroll_growth_AVG_perc</c:v>
                </c:pt>
              </c:strCache>
            </c:strRef>
          </c:tx>
          <c:spPr>
            <a:ln w="28575" cap="rnd">
              <a:solidFill>
                <a:srgbClr val="0070C0"/>
              </a:solidFill>
              <a:round/>
            </a:ln>
            <a:effectLst/>
          </c:spPr>
          <c:marker>
            <c:symbol val="none"/>
          </c:marker>
          <c:cat>
            <c:numRef>
              <c:f>REPORT!$C$140:$C$151</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REPORT!$F$140:$F$151</c:f>
              <c:numCache>
                <c:formatCode>0.00</c:formatCode>
                <c:ptCount val="12"/>
                <c:pt idx="0">
                  <c:v>9.25</c:v>
                </c:pt>
                <c:pt idx="1">
                  <c:v>9.74</c:v>
                </c:pt>
                <c:pt idx="2">
                  <c:v>-0.67</c:v>
                </c:pt>
                <c:pt idx="3">
                  <c:v>4.55</c:v>
                </c:pt>
                <c:pt idx="4">
                  <c:v>2.92</c:v>
                </c:pt>
                <c:pt idx="5">
                  <c:v>4.45</c:v>
                </c:pt>
                <c:pt idx="6">
                  <c:v>3.47</c:v>
                </c:pt>
                <c:pt idx="7">
                  <c:v>3.8</c:v>
                </c:pt>
                <c:pt idx="8">
                  <c:v>1.62</c:v>
                </c:pt>
                <c:pt idx="9">
                  <c:v>4.51</c:v>
                </c:pt>
                <c:pt idx="10">
                  <c:v>5.23</c:v>
                </c:pt>
                <c:pt idx="11">
                  <c:v>6.99</c:v>
                </c:pt>
              </c:numCache>
            </c:numRef>
          </c:val>
          <c:smooth val="0"/>
          <c:extLst>
            <c:ext xmlns:c16="http://schemas.microsoft.com/office/drawing/2014/chart" uri="{C3380CC4-5D6E-409C-BE32-E72D297353CC}">
              <c16:uniqueId val="{00000002-0A80-4356-8F7A-59462E690D55}"/>
            </c:ext>
          </c:extLst>
        </c:ser>
        <c:dLbls>
          <c:showLegendKey val="0"/>
          <c:showVal val="0"/>
          <c:showCatName val="0"/>
          <c:showSerName val="0"/>
          <c:showPercent val="0"/>
          <c:showBubbleSize val="0"/>
        </c:dLbls>
        <c:smooth val="0"/>
        <c:axId val="1792386704"/>
        <c:axId val="1792362704"/>
      </c:lineChart>
      <c:catAx>
        <c:axId val="179238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92362704"/>
        <c:crosses val="autoZero"/>
        <c:auto val="1"/>
        <c:lblAlgn val="ctr"/>
        <c:lblOffset val="100"/>
        <c:noMultiLvlLbl val="0"/>
      </c:catAx>
      <c:valAx>
        <c:axId val="17923627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79238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[Final_report.xlsx]Q3_pivot!Kontingenční tabulka52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50557646569838E-2"/>
          <c:y val="3.2934131736526949E-2"/>
          <c:w val="0.95861030860317842"/>
          <c:h val="0.90996242969628793"/>
        </c:manualLayout>
      </c:layout>
      <c:barChart>
        <c:barDir val="col"/>
        <c:grouping val="clustered"/>
        <c:varyColors val="0"/>
        <c:ser>
          <c:idx val="0"/>
          <c:order val="0"/>
          <c:tx>
            <c:strRef>
              <c:f>Q3_pivot!$B$3</c:f>
              <c:strCache>
                <c:ptCount val="1"/>
                <c:pt idx="0">
                  <c:v>Celkem</c:v>
                </c:pt>
              </c:strCache>
            </c:strRef>
          </c:tx>
          <c:spPr>
            <a:solidFill>
              <a:schemeClr val="accent5">
                <a:lumMod val="40000"/>
                <a:lumOff val="60000"/>
              </a:schemeClr>
            </a:solidFill>
            <a:ln>
              <a:noFill/>
            </a:ln>
            <a:effectLst/>
          </c:spPr>
          <c:invertIfNegative val="0"/>
          <c:cat>
            <c:strRef>
              <c:f>Q3_pivot!$A$4:$A$31</c:f>
              <c:strCache>
                <c:ptCount val="27"/>
                <c:pt idx="0">
                  <c:v>Cukr krystalový</c:v>
                </c:pt>
                <c:pt idx="1">
                  <c:v>Rajská jablka červená</c:v>
                </c:pt>
                <c:pt idx="2">
                  <c:v>Banány žluté</c:v>
                </c:pt>
                <c:pt idx="3">
                  <c:v>Vepřová pečeně s kostí</c:v>
                </c:pt>
                <c:pt idx="4">
                  <c:v>Přírodní minerální voda uhličitá</c:v>
                </c:pt>
                <c:pt idx="5">
                  <c:v>Šunkový salám</c:v>
                </c:pt>
                <c:pt idx="6">
                  <c:v>Jablka konzumní</c:v>
                </c:pt>
                <c:pt idx="7">
                  <c:v>Pečivo pšeničné bílé</c:v>
                </c:pt>
                <c:pt idx="8">
                  <c:v>Hovězí maso zadní bez kosti</c:v>
                </c:pt>
                <c:pt idx="9">
                  <c:v>Kapr živý</c:v>
                </c:pt>
                <c:pt idx="10">
                  <c:v>Jakostní víno bílé</c:v>
                </c:pt>
                <c:pt idx="11">
                  <c:v>Pivo výčepní, světlé, lahvové</c:v>
                </c:pt>
                <c:pt idx="12">
                  <c:v>Eidamská cihla</c:v>
                </c:pt>
                <c:pt idx="13">
                  <c:v>Mléko polotučné pasterované</c:v>
                </c:pt>
                <c:pt idx="14">
                  <c:v>Rostlinný roztíratelný tuk</c:v>
                </c:pt>
                <c:pt idx="15">
                  <c:v>Kuřata kuchaná celá</c:v>
                </c:pt>
                <c:pt idx="16">
                  <c:v>Pomeranče</c:v>
                </c:pt>
                <c:pt idx="17">
                  <c:v>Jogurt bílý netučný</c:v>
                </c:pt>
                <c:pt idx="18">
                  <c:v>Chléb konzumní kmínový</c:v>
                </c:pt>
                <c:pt idx="19">
                  <c:v>Konzumní brambory</c:v>
                </c:pt>
                <c:pt idx="20">
                  <c:v>Rýže loupaná dlouhozrnná</c:v>
                </c:pt>
                <c:pt idx="21">
                  <c:v>Mrkev</c:v>
                </c:pt>
                <c:pt idx="22">
                  <c:v>Pšeničná mouka hladká</c:v>
                </c:pt>
                <c:pt idx="23">
                  <c:v>Těstoviny vaječné</c:v>
                </c:pt>
                <c:pt idx="24">
                  <c:v>Vejce slepičí čerstvá</c:v>
                </c:pt>
                <c:pt idx="25">
                  <c:v>Máslo</c:v>
                </c:pt>
                <c:pt idx="26">
                  <c:v>Papriky</c:v>
                </c:pt>
              </c:strCache>
            </c:strRef>
          </c:cat>
          <c:val>
            <c:numRef>
              <c:f>Q3_pivot!$B$4:$B$31</c:f>
              <c:numCache>
                <c:formatCode>General</c:formatCode>
                <c:ptCount val="27"/>
                <c:pt idx="0">
                  <c:v>-1.8461868087230483E-2</c:v>
                </c:pt>
                <c:pt idx="1">
                  <c:v>-7.4077782283337662E-3</c:v>
                </c:pt>
                <c:pt idx="2">
                  <c:v>8.0794165427167941E-3</c:v>
                </c:pt>
                <c:pt idx="3">
                  <c:v>9.9170056157477596E-3</c:v>
                </c:pt>
                <c:pt idx="4">
                  <c:v>1.0312824759190634E-2</c:v>
                </c:pt>
                <c:pt idx="5">
                  <c:v>1.8533948699651425E-2</c:v>
                </c:pt>
                <c:pt idx="6">
                  <c:v>2.0168957909607373E-2</c:v>
                </c:pt>
                <c:pt idx="7">
                  <c:v>2.2014313268020596E-2</c:v>
                </c:pt>
                <c:pt idx="8">
                  <c:v>2.534718771407625E-2</c:v>
                </c:pt>
                <c:pt idx="9">
                  <c:v>2.6031356337092044E-2</c:v>
                </c:pt>
                <c:pt idx="10">
                  <c:v>2.6982669567918321E-2</c:v>
                </c:pt>
                <c:pt idx="11">
                  <c:v>2.8550750725662603E-2</c:v>
                </c:pt>
                <c:pt idx="12">
                  <c:v>2.9214287260238003E-2</c:v>
                </c:pt>
                <c:pt idx="13">
                  <c:v>3.0244517317073574E-2</c:v>
                </c:pt>
                <c:pt idx="14">
                  <c:v>3.2301612360433378E-2</c:v>
                </c:pt>
                <c:pt idx="15">
                  <c:v>3.3786763111875791E-2</c:v>
                </c:pt>
                <c:pt idx="16">
                  <c:v>3.6005185525649144E-2</c:v>
                </c:pt>
                <c:pt idx="17">
                  <c:v>3.9537536990742056E-2</c:v>
                </c:pt>
                <c:pt idx="18">
                  <c:v>3.9700918493440096E-2</c:v>
                </c:pt>
                <c:pt idx="19">
                  <c:v>4.1747670248485635E-2</c:v>
                </c:pt>
                <c:pt idx="20">
                  <c:v>5.001824681232564E-2</c:v>
                </c:pt>
                <c:pt idx="21">
                  <c:v>5.2332973693000773E-2</c:v>
                </c:pt>
                <c:pt idx="22">
                  <c:v>5.2355816166829196E-2</c:v>
                </c:pt>
                <c:pt idx="23">
                  <c:v>5.2938795618605712E-2</c:v>
                </c:pt>
                <c:pt idx="24">
                  <c:v>5.5535504822268378E-2</c:v>
                </c:pt>
                <c:pt idx="25">
                  <c:v>6.6736427967475448E-2</c:v>
                </c:pt>
                <c:pt idx="26">
                  <c:v>7.291717693428891E-2</c:v>
                </c:pt>
              </c:numCache>
            </c:numRef>
          </c:val>
          <c:extLst>
            <c:ext xmlns:c16="http://schemas.microsoft.com/office/drawing/2014/chart" uri="{C3380CC4-5D6E-409C-BE32-E72D297353CC}">
              <c16:uniqueId val="{00000000-AC59-4145-A9EB-A6DD7527FC17}"/>
            </c:ext>
          </c:extLst>
        </c:ser>
        <c:dLbls>
          <c:showLegendKey val="0"/>
          <c:showVal val="0"/>
          <c:showCatName val="0"/>
          <c:showSerName val="0"/>
          <c:showPercent val="0"/>
          <c:showBubbleSize val="0"/>
        </c:dLbls>
        <c:gapWidth val="219"/>
        <c:axId val="144056031"/>
        <c:axId val="144047391"/>
      </c:barChart>
      <c:catAx>
        <c:axId val="14405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44047391"/>
        <c:crosses val="autoZero"/>
        <c:auto val="1"/>
        <c:lblAlgn val="ctr"/>
        <c:lblOffset val="100"/>
        <c:noMultiLvlLbl val="0"/>
      </c:catAx>
      <c:valAx>
        <c:axId val="14404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4405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459681</xdr:colOff>
      <xdr:row>14</xdr:row>
      <xdr:rowOff>144444</xdr:rowOff>
    </xdr:from>
    <xdr:ext cx="7797800" cy="378884"/>
    <xdr:sp macro="" textlink="">
      <xdr:nvSpPr>
        <xdr:cNvPr id="3" name="TextovéPole 2">
          <a:extLst>
            <a:ext uri="{FF2B5EF4-FFF2-40B4-BE49-F238E27FC236}">
              <a16:creationId xmlns:a16="http://schemas.microsoft.com/office/drawing/2014/main" id="{A0A6C160-5D29-4072-B51A-43E1C32DE258}"/>
            </a:ext>
          </a:extLst>
        </xdr:cNvPr>
        <xdr:cNvSpPr txBox="1"/>
      </xdr:nvSpPr>
      <xdr:spPr>
        <a:xfrm>
          <a:off x="459681" y="2750134"/>
          <a:ext cx="7797800" cy="3788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AU" sz="1400" b="1" i="0">
              <a:solidFill>
                <a:srgbClr val="7030A0"/>
              </a:solidFill>
              <a:effectLst/>
              <a:latin typeface="Arial" panose="020B0604020202020204" pitchFamily="34" charset="0"/>
              <a:ea typeface="+mn-ea"/>
              <a:cs typeface="Arial" panose="020B0604020202020204" pitchFamily="34" charset="0"/>
            </a:rPr>
            <a:t>1</a:t>
          </a:r>
          <a:r>
            <a:rPr lang="cs-CZ" sz="1400" b="1" i="0">
              <a:solidFill>
                <a:srgbClr val="7030A0"/>
              </a:solidFill>
              <a:effectLst/>
              <a:latin typeface="Arial" panose="020B0604020202020204" pitchFamily="34" charset="0"/>
              <a:ea typeface="+mn-ea"/>
              <a:cs typeface="Arial" panose="020B0604020202020204" pitchFamily="34" charset="0"/>
            </a:rPr>
            <a:t>.</a:t>
          </a:r>
          <a:r>
            <a:rPr lang="cs-CZ" sz="1400" b="1" i="0" baseline="0">
              <a:solidFill>
                <a:srgbClr val="7030A0"/>
              </a:solidFill>
              <a:effectLst/>
              <a:latin typeface="Arial" panose="020B0604020202020204" pitchFamily="34" charset="0"/>
              <a:ea typeface="+mn-ea"/>
              <a:cs typeface="Arial" panose="020B0604020202020204" pitchFamily="34" charset="0"/>
            </a:rPr>
            <a:t> </a:t>
          </a:r>
          <a:r>
            <a:rPr lang="cs-CZ" sz="1400" b="1" i="0">
              <a:solidFill>
                <a:srgbClr val="7030A0"/>
              </a:solidFill>
              <a:effectLst/>
              <a:latin typeface="Arial" panose="020B0604020202020204" pitchFamily="34" charset="0"/>
              <a:ea typeface="+mn-ea"/>
              <a:cs typeface="Arial" panose="020B0604020202020204" pitchFamily="34" charset="0"/>
            </a:rPr>
            <a:t>Rostou v průběhu let mzdy ve všech odvětvích, nebo v některých klesají?</a:t>
          </a:r>
        </a:p>
        <a:p>
          <a:pPr algn="l"/>
          <a:endParaRPr lang="cs-CZ" sz="1200">
            <a:latin typeface="Arial" panose="020B0604020202020204" pitchFamily="34" charset="0"/>
            <a:cs typeface="Arial" panose="020B0604020202020204" pitchFamily="34" charset="0"/>
          </a:endParaRPr>
        </a:p>
      </xdr:txBody>
    </xdr:sp>
    <xdr:clientData/>
  </xdr:oneCellAnchor>
  <xdr:oneCellAnchor>
    <xdr:from>
      <xdr:col>1</xdr:col>
      <xdr:colOff>19050</xdr:colOff>
      <xdr:row>21</xdr:row>
      <xdr:rowOff>46567</xdr:rowOff>
    </xdr:from>
    <xdr:ext cx="12593364" cy="567266"/>
    <xdr:sp macro="" textlink="">
      <xdr:nvSpPr>
        <xdr:cNvPr id="4" name="TextovéPole 3">
          <a:extLst>
            <a:ext uri="{FF2B5EF4-FFF2-40B4-BE49-F238E27FC236}">
              <a16:creationId xmlns:a16="http://schemas.microsoft.com/office/drawing/2014/main" id="{AA0B423F-A8E1-45D4-BEF7-7AB799BF19A5}"/>
            </a:ext>
          </a:extLst>
        </xdr:cNvPr>
        <xdr:cNvSpPr txBox="1"/>
      </xdr:nvSpPr>
      <xdr:spPr>
        <a:xfrm>
          <a:off x="894912" y="3955101"/>
          <a:ext cx="12593364" cy="567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cs-CZ" sz="1400" b="1" i="0">
              <a:solidFill>
                <a:schemeClr val="accent5">
                  <a:lumMod val="75000"/>
                </a:schemeClr>
              </a:solidFill>
              <a:effectLst/>
              <a:latin typeface="Arial" panose="020B0604020202020204" pitchFamily="34" charset="0"/>
              <a:ea typeface="+mn-ea"/>
              <a:cs typeface="Arial" panose="020B0604020202020204" pitchFamily="34" charset="0"/>
            </a:rPr>
            <a:t>D</a:t>
          </a:r>
          <a:r>
            <a:rPr lang="en-AU" sz="1400" b="1" i="0">
              <a:solidFill>
                <a:schemeClr val="accent5">
                  <a:lumMod val="75000"/>
                </a:schemeClr>
              </a:solidFill>
              <a:effectLst/>
              <a:latin typeface="Arial" panose="020B0604020202020204" pitchFamily="34" charset="0"/>
              <a:ea typeface="+mn-ea"/>
              <a:cs typeface="Arial" panose="020B0604020202020204" pitchFamily="34" charset="0"/>
            </a:rPr>
            <a:t>le dat v tabulce, kterou jsme</a:t>
          </a:r>
          <a:r>
            <a:rPr lang="cs-CZ" sz="1400" b="1" i="0" baseline="0">
              <a:solidFill>
                <a:schemeClr val="accent5">
                  <a:lumMod val="75000"/>
                </a:schemeClr>
              </a:solidFill>
              <a:effectLst/>
              <a:latin typeface="Arial" panose="020B0604020202020204" pitchFamily="34" charset="0"/>
              <a:ea typeface="+mn-ea"/>
              <a:cs typeface="Arial" panose="020B0604020202020204" pitchFamily="34" charset="0"/>
            </a:rPr>
            <a:t> získali pomocí SQL dotazu i dle grafu přiloženého níže můžeme tvrdit, že mzdy rostou ve všech sledovaných odvětvích.</a:t>
          </a:r>
          <a:endParaRPr lang="cs-CZ" sz="1400" b="1" i="0">
            <a:solidFill>
              <a:schemeClr val="accent5">
                <a:lumMod val="75000"/>
              </a:schemeClr>
            </a:solidFill>
            <a:effectLst/>
            <a:latin typeface="Arial" panose="020B0604020202020204" pitchFamily="34" charset="0"/>
            <a:ea typeface="+mn-ea"/>
            <a:cs typeface="Arial" panose="020B0604020202020204" pitchFamily="34" charset="0"/>
          </a:endParaRPr>
        </a:p>
        <a:p>
          <a:endParaRPr lang="cs-CZ" sz="1200">
            <a:solidFill>
              <a:schemeClr val="accent5">
                <a:lumMod val="75000"/>
              </a:schemeClr>
            </a:solidFill>
            <a:latin typeface="Arial" panose="020B0604020202020204" pitchFamily="34" charset="0"/>
            <a:cs typeface="Arial" panose="020B0604020202020204" pitchFamily="34" charset="0"/>
          </a:endParaRPr>
        </a:p>
      </xdr:txBody>
    </xdr:sp>
    <xdr:clientData/>
  </xdr:oneCellAnchor>
  <xdr:oneCellAnchor>
    <xdr:from>
      <xdr:col>0</xdr:col>
      <xdr:colOff>787400</xdr:colOff>
      <xdr:row>0</xdr:row>
      <xdr:rowOff>114300</xdr:rowOff>
    </xdr:from>
    <xdr:ext cx="4140200" cy="635000"/>
    <xdr:sp macro="" textlink="">
      <xdr:nvSpPr>
        <xdr:cNvPr id="5" name="TextovéPole 4">
          <a:extLst>
            <a:ext uri="{FF2B5EF4-FFF2-40B4-BE49-F238E27FC236}">
              <a16:creationId xmlns:a16="http://schemas.microsoft.com/office/drawing/2014/main" id="{CEE37420-C8B7-4CA9-A52B-616E7731847B}"/>
            </a:ext>
          </a:extLst>
        </xdr:cNvPr>
        <xdr:cNvSpPr txBox="1"/>
      </xdr:nvSpPr>
      <xdr:spPr>
        <a:xfrm>
          <a:off x="787400" y="114300"/>
          <a:ext cx="414020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cs-CZ" sz="2800" b="1" i="0">
              <a:solidFill>
                <a:schemeClr val="bg1"/>
              </a:solidFill>
              <a:effectLst/>
              <a:latin typeface="Arial" panose="020B0604020202020204" pitchFamily="34" charset="0"/>
              <a:ea typeface="+mn-ea"/>
              <a:cs typeface="Arial" panose="020B0604020202020204" pitchFamily="34" charset="0"/>
            </a:rPr>
            <a:t>SQL PROJEKT</a:t>
          </a:r>
        </a:p>
        <a:p>
          <a:endParaRPr lang="cs-CZ" sz="2800">
            <a:solidFill>
              <a:srgbClr val="9999FF"/>
            </a:solidFill>
            <a:latin typeface="Arial" panose="020B0604020202020204" pitchFamily="34" charset="0"/>
            <a:cs typeface="Arial" panose="020B0604020202020204" pitchFamily="34" charset="0"/>
          </a:endParaRPr>
        </a:p>
      </xdr:txBody>
    </xdr:sp>
    <xdr:clientData/>
  </xdr:oneCellAnchor>
  <xdr:oneCellAnchor>
    <xdr:from>
      <xdr:col>0</xdr:col>
      <xdr:colOff>560918</xdr:colOff>
      <xdr:row>42</xdr:row>
      <xdr:rowOff>9769</xdr:rowOff>
    </xdr:from>
    <xdr:ext cx="9853081" cy="519398"/>
    <xdr:sp macro="" textlink="">
      <xdr:nvSpPr>
        <xdr:cNvPr id="6" name="TextovéPole 5">
          <a:extLst>
            <a:ext uri="{FF2B5EF4-FFF2-40B4-BE49-F238E27FC236}">
              <a16:creationId xmlns:a16="http://schemas.microsoft.com/office/drawing/2014/main" id="{62354620-3600-4448-A6BD-4D72FF88F707}"/>
            </a:ext>
          </a:extLst>
        </xdr:cNvPr>
        <xdr:cNvSpPr txBox="1"/>
      </xdr:nvSpPr>
      <xdr:spPr>
        <a:xfrm>
          <a:off x="560918" y="7566269"/>
          <a:ext cx="9853081" cy="519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rgbClr val="7030A0"/>
              </a:solidFill>
              <a:effectLst/>
              <a:latin typeface="Arial" panose="020B0604020202020204" pitchFamily="34" charset="0"/>
              <a:ea typeface="+mn-ea"/>
              <a:cs typeface="Arial" panose="020B0604020202020204" pitchFamily="34" charset="0"/>
            </a:rPr>
            <a:t>2. Kolik je možné si koupit litrů mléka a kilogramů chleba za první a poslední srovnatelné období v dostupných datech cen a mezd?</a:t>
          </a:r>
        </a:p>
      </xdr:txBody>
    </xdr:sp>
    <xdr:clientData/>
  </xdr:oneCellAnchor>
  <xdr:oneCellAnchor>
    <xdr:from>
      <xdr:col>1</xdr:col>
      <xdr:colOff>204244</xdr:colOff>
      <xdr:row>49</xdr:row>
      <xdr:rowOff>40570</xdr:rowOff>
    </xdr:from>
    <xdr:ext cx="12035928" cy="943679"/>
    <xdr:sp macro="" textlink="">
      <xdr:nvSpPr>
        <xdr:cNvPr id="7" name="TextovéPole 6">
          <a:extLst>
            <a:ext uri="{FF2B5EF4-FFF2-40B4-BE49-F238E27FC236}">
              <a16:creationId xmlns:a16="http://schemas.microsoft.com/office/drawing/2014/main" id="{34999D14-57E1-4C0F-97E7-08B3F8C5BF01}"/>
            </a:ext>
          </a:extLst>
        </xdr:cNvPr>
        <xdr:cNvSpPr txBox="1"/>
      </xdr:nvSpPr>
      <xdr:spPr>
        <a:xfrm>
          <a:off x="1080106" y="9160484"/>
          <a:ext cx="12035928" cy="94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a:solidFill>
                <a:schemeClr val="accent5">
                  <a:lumMod val="75000"/>
                </a:schemeClr>
              </a:solidFill>
              <a:effectLst/>
              <a:latin typeface="Arial" panose="020B0604020202020204" pitchFamily="34" charset="0"/>
              <a:ea typeface="+mn-ea"/>
              <a:cs typeface="Arial" panose="020B0604020202020204" pitchFamily="34" charset="0"/>
            </a:rPr>
            <a:t>V roce 2006 jsme si za průměrnou mzdu 14 818 Kč mohli koupit 919 kg chleba a 1026 litrů mléka.</a:t>
          </a:r>
        </a:p>
        <a:p>
          <a:pPr marL="0" marR="0" lvl="0" indent="0" algn="l" defTabSz="914400" eaLnBrk="1" fontAlgn="auto" latinLnBrk="0" hangingPunct="1">
            <a:lnSpc>
              <a:spcPct val="100000"/>
            </a:lnSpc>
            <a:spcBef>
              <a:spcPts val="0"/>
            </a:spcBef>
            <a:spcAft>
              <a:spcPts val="0"/>
            </a:spcAft>
            <a:buClrTx/>
            <a:buSzTx/>
            <a:buFontTx/>
            <a:buNone/>
            <a:tabLst/>
            <a:defRPr/>
          </a:pPr>
          <a:r>
            <a:rPr lang="cs-CZ" sz="1400" b="1">
              <a:solidFill>
                <a:schemeClr val="accent5">
                  <a:lumMod val="75000"/>
                </a:schemeClr>
              </a:solidFill>
              <a:effectLst/>
              <a:latin typeface="Arial" panose="020B0604020202020204" pitchFamily="34" charset="0"/>
              <a:ea typeface="+mn-ea"/>
              <a:cs typeface="Arial" panose="020B0604020202020204" pitchFamily="34" charset="0"/>
            </a:rPr>
            <a:t>Oproti</a:t>
          </a:r>
          <a:r>
            <a:rPr lang="cs-CZ" sz="1400" b="1" baseline="0">
              <a:solidFill>
                <a:schemeClr val="accent5">
                  <a:lumMod val="75000"/>
                </a:schemeClr>
              </a:solidFill>
              <a:effectLst/>
              <a:latin typeface="Arial" panose="020B0604020202020204" pitchFamily="34" charset="0"/>
              <a:ea typeface="+mn-ea"/>
              <a:cs typeface="Arial" panose="020B0604020202020204" pitchFamily="34" charset="0"/>
            </a:rPr>
            <a:t> tomu v</a:t>
          </a:r>
          <a:r>
            <a:rPr lang="cs-CZ" sz="1400" b="1">
              <a:solidFill>
                <a:schemeClr val="accent5">
                  <a:lumMod val="75000"/>
                </a:schemeClr>
              </a:solidFill>
              <a:effectLst/>
              <a:latin typeface="Arial" panose="020B0604020202020204" pitchFamily="34" charset="0"/>
              <a:ea typeface="+mn-ea"/>
              <a:cs typeface="Arial" panose="020B0604020202020204" pitchFamily="34" charset="0"/>
            </a:rPr>
            <a:t> roce 2018 jsme si za průměrnou mzdu 25 467 Kč mohli koupit 1051 kg chleba a 1285 litrů mléka. Vzrostla tedy průměrná mzda i kupní síla.</a:t>
          </a: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accent5">
                <a:lumMod val="75000"/>
              </a:schemeClr>
            </a:solidFill>
            <a:effectLst/>
            <a:latin typeface="Arial" panose="020B0604020202020204" pitchFamily="34" charset="0"/>
            <a:ea typeface="+mn-ea"/>
            <a:cs typeface="Arial" panose="020B0604020202020204" pitchFamily="34" charset="0"/>
          </a:endParaRPr>
        </a:p>
      </xdr:txBody>
    </xdr:sp>
    <xdr:clientData/>
  </xdr:oneCellAnchor>
  <xdr:oneCellAnchor>
    <xdr:from>
      <xdr:col>0</xdr:col>
      <xdr:colOff>788628</xdr:colOff>
      <xdr:row>60</xdr:row>
      <xdr:rowOff>10242</xdr:rowOff>
    </xdr:from>
    <xdr:ext cx="9367272" cy="420392"/>
    <xdr:sp macro="" textlink="">
      <xdr:nvSpPr>
        <xdr:cNvPr id="8" name="TextovéPole 7">
          <a:extLst>
            <a:ext uri="{FF2B5EF4-FFF2-40B4-BE49-F238E27FC236}">
              <a16:creationId xmlns:a16="http://schemas.microsoft.com/office/drawing/2014/main" id="{0B9DFD2F-D9F5-456C-A74B-AE028F322B35}"/>
            </a:ext>
          </a:extLst>
        </xdr:cNvPr>
        <xdr:cNvSpPr txBox="1"/>
      </xdr:nvSpPr>
      <xdr:spPr>
        <a:xfrm>
          <a:off x="788628" y="11376742"/>
          <a:ext cx="9367272" cy="420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r>
            <a:rPr lang="cs-CZ" sz="1400" b="1" i="0">
              <a:solidFill>
                <a:srgbClr val="7030A0"/>
              </a:solidFill>
              <a:effectLst/>
              <a:latin typeface="Arial" panose="020B0604020202020204" pitchFamily="34" charset="0"/>
              <a:ea typeface="+mn-ea"/>
              <a:cs typeface="Arial" panose="020B0604020202020204" pitchFamily="34" charset="0"/>
            </a:rPr>
            <a:t>3. Která kategorie potravin zdražuje nejpomaleji (je u ní nejnižší percentuální meziroční nárůst)?</a:t>
          </a:r>
        </a:p>
      </xdr:txBody>
    </xdr:sp>
    <xdr:clientData/>
  </xdr:oneCellAnchor>
  <xdr:twoCellAnchor>
    <xdr:from>
      <xdr:col>1</xdr:col>
      <xdr:colOff>542822</xdr:colOff>
      <xdr:row>26</xdr:row>
      <xdr:rowOff>10240</xdr:rowOff>
    </xdr:from>
    <xdr:to>
      <xdr:col>11</xdr:col>
      <xdr:colOff>306916</xdr:colOff>
      <xdr:row>41</xdr:row>
      <xdr:rowOff>127000</xdr:rowOff>
    </xdr:to>
    <xdr:graphicFrame macro="">
      <xdr:nvGraphicFramePr>
        <xdr:cNvPr id="9" name="Graf 8">
          <a:extLst>
            <a:ext uri="{FF2B5EF4-FFF2-40B4-BE49-F238E27FC236}">
              <a16:creationId xmlns:a16="http://schemas.microsoft.com/office/drawing/2014/main" id="{5A85C4A7-E431-4DE7-AAA2-DB7F7A907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384342</xdr:colOff>
      <xdr:row>69</xdr:row>
      <xdr:rowOff>133685</xdr:rowOff>
    </xdr:from>
    <xdr:to>
      <xdr:col>11</xdr:col>
      <xdr:colOff>584869</xdr:colOff>
      <xdr:row>91</xdr:row>
      <xdr:rowOff>66842</xdr:rowOff>
    </xdr:to>
    <xdr:graphicFrame macro="">
      <xdr:nvGraphicFramePr>
        <xdr:cNvPr id="10" name="Graf 9">
          <a:extLst>
            <a:ext uri="{FF2B5EF4-FFF2-40B4-BE49-F238E27FC236}">
              <a16:creationId xmlns:a16="http://schemas.microsoft.com/office/drawing/2014/main" id="{019F4258-0EC5-482E-B1C9-CF0F7AE93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237761</xdr:colOff>
      <xdr:row>66</xdr:row>
      <xdr:rowOff>112158</xdr:rowOff>
    </xdr:from>
    <xdr:ext cx="11991464" cy="913695"/>
    <xdr:sp macro="" textlink="">
      <xdr:nvSpPr>
        <xdr:cNvPr id="11" name="TextovéPole 10">
          <a:extLst>
            <a:ext uri="{FF2B5EF4-FFF2-40B4-BE49-F238E27FC236}">
              <a16:creationId xmlns:a16="http://schemas.microsoft.com/office/drawing/2014/main" id="{B1A74BB3-2AE2-4921-B853-A65D836D20EB}"/>
            </a:ext>
          </a:extLst>
        </xdr:cNvPr>
        <xdr:cNvSpPr txBox="1"/>
      </xdr:nvSpPr>
      <xdr:spPr>
        <a:xfrm>
          <a:off x="1113623" y="12428968"/>
          <a:ext cx="11991464" cy="91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eaLnBrk="1" fontAlgn="auto" latinLnBrk="0" hangingPunct="1"/>
          <a:r>
            <a:rPr lang="cs-CZ" sz="1400" b="1">
              <a:solidFill>
                <a:schemeClr val="accent5">
                  <a:lumMod val="75000"/>
                </a:schemeClr>
              </a:solidFill>
              <a:effectLst/>
              <a:latin typeface="Arial" panose="020B0604020202020204" pitchFamily="34" charset="0"/>
              <a:ea typeface="+mn-ea"/>
              <a:cs typeface="Arial" panose="020B0604020202020204" pitchFamily="34" charset="0"/>
            </a:rPr>
            <a:t>Při seřazení podle tohoto přírůstku zjišťujeme, že nejpomalejší meziroční nárůst cen je u cukru, rajčat a banánů. Kompletní pohled nám dává graf i tabulka níže.</a:t>
          </a:r>
        </a:p>
        <a:p>
          <a:pPr eaLnBrk="1" fontAlgn="auto" latinLnBrk="0" hangingPunct="1"/>
          <a:endParaRPr lang="cs-CZ" sz="1400" b="1">
            <a:solidFill>
              <a:schemeClr val="accent5">
                <a:lumMod val="75000"/>
              </a:schemeClr>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400" b="1" i="0">
            <a:solidFill>
              <a:schemeClr val="accent5">
                <a:lumMod val="75000"/>
              </a:schemeClr>
            </a:solidFill>
            <a:effectLst/>
            <a:latin typeface="Arial" panose="020B0604020202020204" pitchFamily="34" charset="0"/>
            <a:ea typeface="+mn-ea"/>
            <a:cs typeface="Arial" panose="020B0604020202020204" pitchFamily="34" charset="0"/>
          </a:endParaRPr>
        </a:p>
      </xdr:txBody>
    </xdr:sp>
    <xdr:clientData/>
  </xdr:oneCellAnchor>
  <xdr:oneCellAnchor>
    <xdr:from>
      <xdr:col>1</xdr:col>
      <xdr:colOff>32455</xdr:colOff>
      <xdr:row>101</xdr:row>
      <xdr:rowOff>53623</xdr:rowOff>
    </xdr:from>
    <xdr:ext cx="9367272" cy="420392"/>
    <xdr:sp macro="" textlink="">
      <xdr:nvSpPr>
        <xdr:cNvPr id="13" name="TextovéPole 12">
          <a:extLst>
            <a:ext uri="{FF2B5EF4-FFF2-40B4-BE49-F238E27FC236}">
              <a16:creationId xmlns:a16="http://schemas.microsoft.com/office/drawing/2014/main" id="{14724DCE-A127-4FDF-9928-D051B249ADA9}"/>
            </a:ext>
          </a:extLst>
        </xdr:cNvPr>
        <xdr:cNvSpPr txBox="1"/>
      </xdr:nvSpPr>
      <xdr:spPr>
        <a:xfrm>
          <a:off x="910872" y="18309873"/>
          <a:ext cx="9367272" cy="420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r>
            <a:rPr lang="cs-CZ" sz="1400" b="1" i="0">
              <a:solidFill>
                <a:srgbClr val="7030A0"/>
              </a:solidFill>
              <a:effectLst/>
              <a:latin typeface="Arial" panose="020B0604020202020204" pitchFamily="34" charset="0"/>
              <a:ea typeface="+mn-ea"/>
              <a:cs typeface="Arial" panose="020B0604020202020204" pitchFamily="34" charset="0"/>
            </a:rPr>
            <a:t>4. Existuje rok, ve kterém byl meziroční nárůst cen potravin výrazně vyšší než růst mezd (větší než 10 %)?</a:t>
          </a:r>
        </a:p>
      </xdr:txBody>
    </xdr:sp>
    <xdr:clientData/>
  </xdr:oneCellAnchor>
  <xdr:oneCellAnchor>
    <xdr:from>
      <xdr:col>1</xdr:col>
      <xdr:colOff>343958</xdr:colOff>
      <xdr:row>107</xdr:row>
      <xdr:rowOff>10583</xdr:rowOff>
    </xdr:from>
    <xdr:ext cx="12257507" cy="765528"/>
    <xdr:sp macro="" textlink="">
      <xdr:nvSpPr>
        <xdr:cNvPr id="14" name="TextovéPole 13">
          <a:extLst>
            <a:ext uri="{FF2B5EF4-FFF2-40B4-BE49-F238E27FC236}">
              <a16:creationId xmlns:a16="http://schemas.microsoft.com/office/drawing/2014/main" id="{73F7556A-73E9-4A71-9DA8-6654A3CB1690}"/>
            </a:ext>
          </a:extLst>
        </xdr:cNvPr>
        <xdr:cNvSpPr txBox="1"/>
      </xdr:nvSpPr>
      <xdr:spPr>
        <a:xfrm>
          <a:off x="1219820" y="20286790"/>
          <a:ext cx="12257507" cy="765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accent5">
                  <a:lumMod val="75000"/>
                </a:schemeClr>
              </a:solidFill>
              <a:effectLst/>
              <a:latin typeface="Arial" panose="020B0604020202020204" pitchFamily="34" charset="0"/>
              <a:ea typeface="+mn-ea"/>
              <a:cs typeface="Arial" panose="020B0604020202020204" pitchFamily="34" charset="0"/>
            </a:rPr>
            <a:t>Ze závěrů</a:t>
          </a:r>
          <a:r>
            <a:rPr lang="cs-CZ" sz="1400" b="1" i="0" baseline="0">
              <a:solidFill>
                <a:schemeClr val="accent5">
                  <a:lumMod val="75000"/>
                </a:schemeClr>
              </a:solidFill>
              <a:effectLst/>
              <a:latin typeface="Arial" panose="020B0604020202020204" pitchFamily="34" charset="0"/>
              <a:ea typeface="+mn-ea"/>
              <a:cs typeface="Arial" panose="020B0604020202020204" pitchFamily="34" charset="0"/>
            </a:rPr>
            <a:t> v přiložené tabulce vyplývá</a:t>
          </a:r>
          <a:r>
            <a:rPr lang="cs-CZ" sz="1400" b="1" i="0">
              <a:solidFill>
                <a:schemeClr val="accent5">
                  <a:lumMod val="75000"/>
                </a:schemeClr>
              </a:solidFill>
              <a:effectLst/>
              <a:latin typeface="Arial" panose="020B0604020202020204" pitchFamily="34" charset="0"/>
              <a:ea typeface="+mn-ea"/>
              <a:cs typeface="Arial" panose="020B0604020202020204" pitchFamily="34" charset="0"/>
            </a:rPr>
            <a:t>, že takový rok naštěstí neexistuje,</a:t>
          </a:r>
          <a:r>
            <a:rPr lang="cs-CZ" sz="1400" b="1" i="0" baseline="0">
              <a:solidFill>
                <a:schemeClr val="accent5">
                  <a:lumMod val="75000"/>
                </a:schemeClr>
              </a:solidFill>
              <a:effectLst/>
              <a:latin typeface="Arial" panose="020B0604020202020204" pitchFamily="34" charset="0"/>
              <a:ea typeface="+mn-ea"/>
              <a:cs typeface="Arial" panose="020B0604020202020204" pitchFamily="34" charset="0"/>
            </a:rPr>
            <a:t> průměrný meziroční nárůst cen potravin je mnohem pomalejší než průměrný meziroční nárůst mezd.</a:t>
          </a:r>
          <a:endParaRPr lang="cs-CZ" sz="1400" b="1">
            <a:solidFill>
              <a:schemeClr val="accent5">
                <a:lumMod val="75000"/>
              </a:schemeClr>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accent5">
                <a:lumMod val="75000"/>
              </a:schemeClr>
            </a:solidFill>
            <a:effectLst/>
            <a:latin typeface="Arial" panose="020B0604020202020204" pitchFamily="34" charset="0"/>
            <a:ea typeface="+mn-ea"/>
            <a:cs typeface="Arial" panose="020B0604020202020204" pitchFamily="34" charset="0"/>
          </a:endParaRPr>
        </a:p>
      </xdr:txBody>
    </xdr:sp>
    <xdr:clientData/>
  </xdr:oneCellAnchor>
  <xdr:oneCellAnchor>
    <xdr:from>
      <xdr:col>1</xdr:col>
      <xdr:colOff>85480</xdr:colOff>
      <xdr:row>124</xdr:row>
      <xdr:rowOff>48846</xdr:rowOff>
    </xdr:from>
    <xdr:ext cx="11290706" cy="952500"/>
    <xdr:sp macro="" textlink="">
      <xdr:nvSpPr>
        <xdr:cNvPr id="15" name="TextovéPole 14">
          <a:extLst>
            <a:ext uri="{FF2B5EF4-FFF2-40B4-BE49-F238E27FC236}">
              <a16:creationId xmlns:a16="http://schemas.microsoft.com/office/drawing/2014/main" id="{1B46FA23-3286-4AB8-9585-33CD73C4D86D}"/>
            </a:ext>
          </a:extLst>
        </xdr:cNvPr>
        <xdr:cNvSpPr txBox="1"/>
      </xdr:nvSpPr>
      <xdr:spPr>
        <a:xfrm>
          <a:off x="957260" y="23253253"/>
          <a:ext cx="11290706" cy="952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r>
            <a:rPr lang="cs-CZ" sz="1400" b="1" i="0">
              <a:solidFill>
                <a:srgbClr val="7030A0"/>
              </a:solidFill>
              <a:effectLst/>
              <a:latin typeface="Arial" panose="020B0604020202020204" pitchFamily="34" charset="0"/>
              <a:ea typeface="+mn-ea"/>
              <a:cs typeface="Arial" panose="020B0604020202020204" pitchFamily="34" charset="0"/>
            </a:rPr>
            <a:t>5. Má výška HDP vliv na změny ve mzdách a cenách potravin? </a:t>
          </a:r>
        </a:p>
        <a:p>
          <a:r>
            <a:rPr lang="cs-CZ" sz="1400" b="1" i="0">
              <a:solidFill>
                <a:srgbClr val="7030A0"/>
              </a:solidFill>
              <a:effectLst/>
              <a:latin typeface="Arial" panose="020B0604020202020204" pitchFamily="34" charset="0"/>
              <a:ea typeface="+mn-ea"/>
              <a:cs typeface="Arial" panose="020B0604020202020204" pitchFamily="34" charset="0"/>
            </a:rPr>
            <a:t> Neboli, pokud HDP vzroste výrazněji v jednom roce, projeví se to na cenách potravin či mzdách ve stejném nebo násdujícím roce výraznějším růstem?</a:t>
          </a:r>
        </a:p>
        <a:p>
          <a:endParaRPr lang="cs-CZ" sz="1400" b="1" i="0">
            <a:solidFill>
              <a:srgbClr val="7030A0"/>
            </a:solidFill>
            <a:effectLst/>
            <a:latin typeface="Arial" panose="020B0604020202020204" pitchFamily="34" charset="0"/>
            <a:ea typeface="+mn-ea"/>
            <a:cs typeface="Arial" panose="020B0604020202020204" pitchFamily="34" charset="0"/>
          </a:endParaRPr>
        </a:p>
      </xdr:txBody>
    </xdr:sp>
    <xdr:clientData/>
  </xdr:oneCellAnchor>
  <xdr:twoCellAnchor>
    <xdr:from>
      <xdr:col>6</xdr:col>
      <xdr:colOff>247543</xdr:colOff>
      <xdr:row>137</xdr:row>
      <xdr:rowOff>167105</xdr:rowOff>
    </xdr:from>
    <xdr:to>
      <xdr:col>11</xdr:col>
      <xdr:colOff>635000</xdr:colOff>
      <xdr:row>151</xdr:row>
      <xdr:rowOff>16711</xdr:rowOff>
    </xdr:to>
    <xdr:graphicFrame macro="">
      <xdr:nvGraphicFramePr>
        <xdr:cNvPr id="16" name="Graf 15">
          <a:extLst>
            <a:ext uri="{FF2B5EF4-FFF2-40B4-BE49-F238E27FC236}">
              <a16:creationId xmlns:a16="http://schemas.microsoft.com/office/drawing/2014/main" id="{494B38A1-9123-894B-A06B-644A0A8E0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427789</xdr:colOff>
      <xdr:row>133</xdr:row>
      <xdr:rowOff>116974</xdr:rowOff>
    </xdr:from>
    <xdr:ext cx="12316004" cy="715095"/>
    <xdr:sp macro="" textlink="">
      <xdr:nvSpPr>
        <xdr:cNvPr id="17" name="TextovéPole 16">
          <a:extLst>
            <a:ext uri="{FF2B5EF4-FFF2-40B4-BE49-F238E27FC236}">
              <a16:creationId xmlns:a16="http://schemas.microsoft.com/office/drawing/2014/main" id="{DE9DC95E-D072-4386-ABF2-C7A4B632B7CC}"/>
            </a:ext>
          </a:extLst>
        </xdr:cNvPr>
        <xdr:cNvSpPr txBox="1"/>
      </xdr:nvSpPr>
      <xdr:spPr>
        <a:xfrm>
          <a:off x="1303651" y="25659302"/>
          <a:ext cx="12316004" cy="715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accent5">
                  <a:lumMod val="75000"/>
                </a:schemeClr>
              </a:solidFill>
              <a:effectLst/>
              <a:latin typeface="Arial" panose="020B0604020202020204" pitchFamily="34" charset="0"/>
              <a:ea typeface="+mn-ea"/>
              <a:cs typeface="Arial" panose="020B0604020202020204" pitchFamily="34" charset="0"/>
            </a:rPr>
            <a:t>Z výsledků</a:t>
          </a:r>
          <a:r>
            <a:rPr lang="cs-CZ" sz="1400" b="1" i="0" baseline="0">
              <a:solidFill>
                <a:schemeClr val="accent5">
                  <a:lumMod val="75000"/>
                </a:schemeClr>
              </a:solidFill>
              <a:effectLst/>
              <a:latin typeface="Arial" panose="020B0604020202020204" pitchFamily="34" charset="0"/>
              <a:ea typeface="+mn-ea"/>
              <a:cs typeface="Arial" panose="020B0604020202020204" pitchFamily="34" charset="0"/>
            </a:rPr>
            <a:t> mého zkoumání usuzuji, že výše průměrných mezd koreluje s výší HDP, v případě cen potravin ale tato závislost není tak silná a jejich pohyb tak nejspíš závisí i na dalších faktorech. U mezd by se dalo říct, že kopírují křivku HDP a v ten samý rok se projeví jejich změna.</a:t>
          </a:r>
        </a:p>
        <a:p>
          <a:pPr marL="0" marR="0" lvl="0" indent="0" algn="l" defTabSz="914400" eaLnBrk="1" fontAlgn="auto" latinLnBrk="0" hangingPunct="1">
            <a:lnSpc>
              <a:spcPct val="100000"/>
            </a:lnSpc>
            <a:spcBef>
              <a:spcPts val="0"/>
            </a:spcBef>
            <a:spcAft>
              <a:spcPts val="0"/>
            </a:spcAft>
            <a:buClrTx/>
            <a:buSzTx/>
            <a:buFontTx/>
            <a:buNone/>
            <a:tabLst/>
            <a:defRPr/>
          </a:pPr>
          <a:endParaRPr lang="cs-CZ" sz="1400" b="1">
            <a:solidFill>
              <a:schemeClr val="accent5">
                <a:lumMod val="75000"/>
              </a:schemeClr>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accent5">
                <a:lumMod val="75000"/>
              </a:schemeClr>
            </a:solidFill>
            <a:effectLst/>
            <a:latin typeface="Arial" panose="020B0604020202020204" pitchFamily="34" charset="0"/>
            <a:ea typeface="+mn-ea"/>
            <a:cs typeface="Arial" panose="020B0604020202020204" pitchFamily="34" charset="0"/>
          </a:endParaRPr>
        </a:p>
      </xdr:txBody>
    </xdr:sp>
    <xdr:clientData/>
  </xdr:oneCellAnchor>
  <xdr:oneCellAnchor>
    <xdr:from>
      <xdr:col>0</xdr:col>
      <xdr:colOff>803256</xdr:colOff>
      <xdr:row>4</xdr:row>
      <xdr:rowOff>72988</xdr:rowOff>
    </xdr:from>
    <xdr:ext cx="13101053" cy="2105718"/>
    <xdr:sp macro="" textlink="">
      <xdr:nvSpPr>
        <xdr:cNvPr id="2" name="TextovéPole 1">
          <a:extLst>
            <a:ext uri="{FF2B5EF4-FFF2-40B4-BE49-F238E27FC236}">
              <a16:creationId xmlns:a16="http://schemas.microsoft.com/office/drawing/2014/main" id="{D1863C1D-4125-4DDC-8D15-C0C9691FDE2B}"/>
            </a:ext>
          </a:extLst>
        </xdr:cNvPr>
        <xdr:cNvSpPr txBox="1"/>
      </xdr:nvSpPr>
      <xdr:spPr>
        <a:xfrm>
          <a:off x="803256" y="817471"/>
          <a:ext cx="13101053" cy="2105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Abychom mohli odpovědět na výzkumné otázky, je důležité</a:t>
          </a:r>
          <a:r>
            <a:rPr lang="cs-CZ" sz="1400" b="1" i="0" baseline="0">
              <a:solidFill>
                <a:schemeClr val="tx1"/>
              </a:solidFill>
              <a:effectLst/>
              <a:latin typeface="Arial" panose="020B0604020202020204" pitchFamily="34" charset="0"/>
              <a:ea typeface="+mn-ea"/>
              <a:cs typeface="Arial" panose="020B0604020202020204" pitchFamily="34" charset="0"/>
            </a:rPr>
            <a:t> připravit si správná data do primární tabulky. Postupovala jsem tak, že jsem si nejprve z dat dostupných v tabulce </a:t>
          </a:r>
          <a:r>
            <a:rPr lang="cs-CZ" sz="1400" b="1" i="1" baseline="0">
              <a:solidFill>
                <a:schemeClr val="tx1"/>
              </a:solidFill>
              <a:effectLst/>
              <a:latin typeface="Arial" panose="020B0604020202020204" pitchFamily="34" charset="0"/>
              <a:ea typeface="+mn-ea"/>
              <a:cs typeface="Arial" panose="020B0604020202020204" pitchFamily="34" charset="0"/>
            </a:rPr>
            <a:t>czechia_payroll</a:t>
          </a:r>
          <a:r>
            <a:rPr lang="cs-CZ" sz="1400" b="1" i="0" baseline="0">
              <a:solidFill>
                <a:schemeClr val="tx1"/>
              </a:solidFill>
              <a:effectLst/>
              <a:latin typeface="Arial" panose="020B0604020202020204" pitchFamily="34" charset="0"/>
              <a:ea typeface="+mn-ea"/>
              <a:cs typeface="Arial" panose="020B0604020202020204" pitchFamily="34" charset="0"/>
            </a:rPr>
            <a:t> vzala potřebné sloupce a připojila k nim pomocí JOIN sloupce z tabulky </a:t>
          </a:r>
          <a:r>
            <a:rPr lang="cs-CZ" sz="1400" b="1" i="1" baseline="0">
              <a:solidFill>
                <a:schemeClr val="tx1"/>
              </a:solidFill>
              <a:effectLst/>
              <a:latin typeface="Arial" panose="020B0604020202020204" pitchFamily="34" charset="0"/>
              <a:ea typeface="+mn-ea"/>
              <a:cs typeface="Arial" panose="020B0604020202020204" pitchFamily="34" charset="0"/>
            </a:rPr>
            <a:t>czechia_price</a:t>
          </a:r>
          <a:r>
            <a:rPr lang="cs-CZ" sz="1400" b="1" i="0" baseline="0">
              <a:solidFill>
                <a:schemeClr val="tx1"/>
              </a:solidFill>
              <a:effectLst/>
              <a:latin typeface="Arial" panose="020B0604020202020204" pitchFamily="34" charset="0"/>
              <a:ea typeface="+mn-ea"/>
              <a:cs typeface="Arial" panose="020B0604020202020204" pitchFamily="34" charset="0"/>
            </a:rPr>
            <a:t>. Napojení jsem provedla pomocí roku/data, které je dostupné v obou tabulkách a následně provedla zpřesnění (vyfiltrování), která data potřebuji přidat - jedná se o </a:t>
          </a:r>
          <a:r>
            <a:rPr lang="cs-CZ" sz="1400" b="1" i="1" baseline="0">
              <a:solidFill>
                <a:schemeClr val="tx1"/>
              </a:solidFill>
              <a:effectLst/>
              <a:latin typeface="Arial" panose="020B0604020202020204" pitchFamily="34" charset="0"/>
              <a:ea typeface="+mn-ea"/>
              <a:cs typeface="Arial" panose="020B0604020202020204" pitchFamily="34" charset="0"/>
            </a:rPr>
            <a:t>value_type_code</a:t>
          </a:r>
          <a:r>
            <a:rPr lang="cs-CZ" sz="1400" b="1" i="0" baseline="0">
              <a:solidFill>
                <a:schemeClr val="tx1"/>
              </a:solidFill>
              <a:effectLst/>
              <a:latin typeface="Arial" panose="020B0604020202020204" pitchFamily="34" charset="0"/>
              <a:ea typeface="+mn-ea"/>
              <a:cs typeface="Arial" panose="020B0604020202020204" pitchFamily="34" charset="0"/>
            </a:rPr>
            <a:t> 5958, který označuje položky Průměrná hrubá mzda na zaměstnance a </a:t>
          </a:r>
          <a:r>
            <a:rPr lang="cs-CZ" sz="1400" b="1" i="1" baseline="0">
              <a:solidFill>
                <a:schemeClr val="tx1"/>
              </a:solidFill>
              <a:effectLst/>
              <a:latin typeface="Arial" panose="020B0604020202020204" pitchFamily="34" charset="0"/>
              <a:ea typeface="+mn-ea"/>
              <a:cs typeface="Arial" panose="020B0604020202020204" pitchFamily="34" charset="0"/>
            </a:rPr>
            <a:t>calculation_code</a:t>
          </a:r>
          <a:r>
            <a:rPr lang="cs-CZ" sz="1400" b="1" i="0" baseline="0">
              <a:solidFill>
                <a:schemeClr val="tx1"/>
              </a:solidFill>
              <a:effectLst/>
              <a:latin typeface="Arial" panose="020B0604020202020204" pitchFamily="34" charset="0"/>
              <a:ea typeface="+mn-ea"/>
              <a:cs typeface="Arial" panose="020B0604020202020204" pitchFamily="34" charset="0"/>
            </a:rPr>
            <a:t> roven 200 jako přepočtený. Dále jsem přidala </a:t>
          </a:r>
          <a:r>
            <a:rPr lang="cs-CZ" sz="1400" b="1" i="1" baseline="0">
              <a:solidFill>
                <a:schemeClr val="tx1"/>
              </a:solidFill>
              <a:effectLst/>
              <a:latin typeface="Arial" panose="020B0604020202020204" pitchFamily="34" charset="0"/>
              <a:ea typeface="+mn-ea"/>
              <a:cs typeface="Arial" panose="020B0604020202020204" pitchFamily="34" charset="0"/>
            </a:rPr>
            <a:t>czechia_price_category</a:t>
          </a:r>
          <a:r>
            <a:rPr lang="cs-CZ" sz="1400" b="1" i="0" baseline="0">
              <a:solidFill>
                <a:schemeClr val="tx1"/>
              </a:solidFill>
              <a:effectLst/>
              <a:latin typeface="Arial" panose="020B0604020202020204" pitchFamily="34" charset="0"/>
              <a:ea typeface="+mn-ea"/>
              <a:cs typeface="Arial" panose="020B0604020202020204" pitchFamily="34" charset="0"/>
            </a:rPr>
            <a:t>, abych měla v tabulce kromě kódu potravin i jejich název. V posledním kroku jsem přidala klauzuli GROUP BY, do které jsem uvedla všechny sloupce, které nejsou obsaženy v agregačních funkcích. Tímto jsem si připravila kompletní data, ze kterých budu schopna zodpovědět následující dotazy. Kromě primární tabulky jsem připravila data také pro ostatní evropské státy, kde jsem vybrala data z tabulky </a:t>
          </a:r>
          <a:r>
            <a:rPr lang="cs-CZ" sz="1400" b="1" i="1" baseline="0">
              <a:solidFill>
                <a:schemeClr val="tx1"/>
              </a:solidFill>
              <a:effectLst/>
              <a:latin typeface="Arial" panose="020B0604020202020204" pitchFamily="34" charset="0"/>
              <a:ea typeface="+mn-ea"/>
              <a:cs typeface="Arial" panose="020B0604020202020204" pitchFamily="34" charset="0"/>
            </a:rPr>
            <a:t>countries</a:t>
          </a:r>
          <a:r>
            <a:rPr lang="cs-CZ" sz="1400" b="1" i="0" baseline="0">
              <a:solidFill>
                <a:schemeClr val="tx1"/>
              </a:solidFill>
              <a:effectLst/>
              <a:latin typeface="Arial" panose="020B0604020202020204" pitchFamily="34" charset="0"/>
              <a:ea typeface="+mn-ea"/>
              <a:cs typeface="Arial" panose="020B0604020202020204" pitchFamily="34" charset="0"/>
            </a:rPr>
            <a:t> a doplnila ji sloupci z tabulky </a:t>
          </a:r>
          <a:r>
            <a:rPr lang="cs-CZ" sz="1400" b="1" i="1" baseline="0">
              <a:solidFill>
                <a:schemeClr val="tx1"/>
              </a:solidFill>
              <a:effectLst/>
              <a:latin typeface="Arial" panose="020B0604020202020204" pitchFamily="34" charset="0"/>
              <a:ea typeface="+mn-ea"/>
              <a:cs typeface="Arial" panose="020B0604020202020204" pitchFamily="34" charset="0"/>
            </a:rPr>
            <a:t>economies. </a:t>
          </a:r>
          <a:r>
            <a:rPr lang="cs-CZ" sz="1400" b="1" i="0" baseline="0">
              <a:solidFill>
                <a:schemeClr val="tx1"/>
              </a:solidFill>
              <a:effectLst/>
              <a:latin typeface="Arial" panose="020B0604020202020204" pitchFamily="34" charset="0"/>
              <a:ea typeface="+mn-ea"/>
              <a:cs typeface="Arial" panose="020B0604020202020204" pitchFamily="34" charset="0"/>
            </a:rPr>
            <a:t>Napojení jsem provedla pomocí klauzule JOIN a klíčem byly názvy států, které jsou dostupné v obou tabulkách. Podmínkou v klauzuli </a:t>
          </a:r>
          <a:r>
            <a:rPr lang="cs-CZ" sz="1400" b="1" i="1" baseline="0">
              <a:solidFill>
                <a:schemeClr val="tx1"/>
              </a:solidFill>
              <a:effectLst/>
              <a:latin typeface="Arial" panose="020B0604020202020204" pitchFamily="34" charset="0"/>
              <a:ea typeface="+mn-ea"/>
              <a:cs typeface="Arial" panose="020B0604020202020204" pitchFamily="34" charset="0"/>
            </a:rPr>
            <a:t>where</a:t>
          </a:r>
          <a:r>
            <a:rPr lang="cs-CZ" sz="1400" b="1" i="0" baseline="0">
              <a:solidFill>
                <a:schemeClr val="tx1"/>
              </a:solidFill>
              <a:effectLst/>
              <a:latin typeface="Arial" panose="020B0604020202020204" pitchFamily="34" charset="0"/>
              <a:ea typeface="+mn-ea"/>
              <a:cs typeface="Arial" panose="020B0604020202020204" pitchFamily="34" charset="0"/>
            </a:rPr>
            <a:t> bylo, že data jsou pro evropský kontinent a hodnota GDP je neprázdná.</a:t>
          </a:r>
          <a:endParaRPr lang="cs-CZ" sz="1400" b="1" i="0">
            <a:solidFill>
              <a:schemeClr val="tx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tx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tx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tx1"/>
            </a:solidFill>
            <a:effectLst/>
            <a:latin typeface="Arial" panose="020B0604020202020204" pitchFamily="34" charset="0"/>
            <a:ea typeface="+mn-ea"/>
            <a:cs typeface="Arial" panose="020B0604020202020204" pitchFamily="34" charset="0"/>
          </a:endParaRPr>
        </a:p>
        <a:p>
          <a:pPr lvl="0" algn="l"/>
          <a:endParaRPr lang="cs-CZ" sz="1100">
            <a:latin typeface="Arial" panose="020B0604020202020204" pitchFamily="34" charset="0"/>
            <a:cs typeface="Arial" panose="020B0604020202020204" pitchFamily="34" charset="0"/>
          </a:endParaRPr>
        </a:p>
      </xdr:txBody>
    </xdr:sp>
    <xdr:clientData/>
  </xdr:oneCellAnchor>
  <xdr:oneCellAnchor>
    <xdr:from>
      <xdr:col>1</xdr:col>
      <xdr:colOff>31749</xdr:colOff>
      <xdr:row>16</xdr:row>
      <xdr:rowOff>74083</xdr:rowOff>
    </xdr:from>
    <xdr:ext cx="12777733" cy="963084"/>
    <xdr:sp macro="" textlink="">
      <xdr:nvSpPr>
        <xdr:cNvPr id="12" name="TextovéPole 11">
          <a:extLst>
            <a:ext uri="{FF2B5EF4-FFF2-40B4-BE49-F238E27FC236}">
              <a16:creationId xmlns:a16="http://schemas.microsoft.com/office/drawing/2014/main" id="{BA7BFCEF-A127-4855-8D8A-0910F7E42867}"/>
            </a:ext>
          </a:extLst>
        </xdr:cNvPr>
        <xdr:cNvSpPr txBox="1"/>
      </xdr:nvSpPr>
      <xdr:spPr>
        <a:xfrm>
          <a:off x="907611" y="3052014"/>
          <a:ext cx="12777733" cy="9630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K zodpovězení</a:t>
          </a:r>
          <a:r>
            <a:rPr lang="cs-CZ" sz="1400" b="1" i="0" baseline="0">
              <a:solidFill>
                <a:schemeClr val="tx1"/>
              </a:solidFill>
              <a:effectLst/>
              <a:latin typeface="Arial" panose="020B0604020202020204" pitchFamily="34" charset="0"/>
              <a:ea typeface="+mn-ea"/>
              <a:cs typeface="Arial" panose="020B0604020202020204" pitchFamily="34" charset="0"/>
            </a:rPr>
            <a:t> otázky jsem použila CTE - klauzuli WITH. Z primární tabulky jsem vybrala potřebné sloupce jako kód odvětví, rok, průměrnou mzdu a mzdu z předchozího roku, ke které jsem došla přes window funkci </a:t>
          </a:r>
          <a:r>
            <a:rPr lang="cs-CZ" sz="1400" b="1" i="1" baseline="0">
              <a:solidFill>
                <a:schemeClr val="tx1"/>
              </a:solidFill>
              <a:effectLst/>
              <a:latin typeface="Arial" panose="020B0604020202020204" pitchFamily="34" charset="0"/>
              <a:ea typeface="+mn-ea"/>
              <a:cs typeface="Arial" panose="020B0604020202020204" pitchFamily="34" charset="0"/>
            </a:rPr>
            <a:t>lag</a:t>
          </a:r>
          <a:r>
            <a:rPr lang="cs-CZ" sz="1400" b="1" i="0" baseline="0">
              <a:solidFill>
                <a:schemeClr val="tx1"/>
              </a:solidFill>
              <a:effectLst/>
              <a:latin typeface="Arial" panose="020B0604020202020204" pitchFamily="34" charset="0"/>
              <a:ea typeface="+mn-ea"/>
              <a:cs typeface="Arial" panose="020B0604020202020204" pitchFamily="34" charset="0"/>
            </a:rPr>
            <a:t>. Dále jsem si z této dočasné tabulky  vybrala potřebné sloupce do výsledkové tabulky, kde mám navíc spočítaný průměrný percentuální meziroční přírůstek mezd.</a:t>
          </a:r>
          <a:endParaRPr lang="cs-CZ" sz="1400" b="1" i="0">
            <a:solidFill>
              <a:schemeClr val="tx1"/>
            </a:solidFill>
            <a:effectLst/>
            <a:latin typeface="Arial" panose="020B0604020202020204" pitchFamily="34" charset="0"/>
            <a:ea typeface="+mn-ea"/>
            <a:cs typeface="Arial" panose="020B0604020202020204" pitchFamily="34" charset="0"/>
          </a:endParaRPr>
        </a:p>
        <a:p>
          <a:pPr algn="l"/>
          <a:endParaRPr lang="cs-CZ" sz="1100">
            <a:latin typeface="Arial" panose="020B0604020202020204" pitchFamily="34" charset="0"/>
            <a:cs typeface="Arial" panose="020B0604020202020204" pitchFamily="34" charset="0"/>
          </a:endParaRPr>
        </a:p>
      </xdr:txBody>
    </xdr:sp>
    <xdr:clientData/>
  </xdr:oneCellAnchor>
  <xdr:oneCellAnchor>
    <xdr:from>
      <xdr:col>1</xdr:col>
      <xdr:colOff>201084</xdr:colOff>
      <xdr:row>44</xdr:row>
      <xdr:rowOff>179916</xdr:rowOff>
    </xdr:from>
    <xdr:ext cx="12247106" cy="790050"/>
    <xdr:sp macro="" textlink="">
      <xdr:nvSpPr>
        <xdr:cNvPr id="18" name="TextovéPole 17">
          <a:extLst>
            <a:ext uri="{FF2B5EF4-FFF2-40B4-BE49-F238E27FC236}">
              <a16:creationId xmlns:a16="http://schemas.microsoft.com/office/drawing/2014/main" id="{F6EE7F52-08AF-47F0-939F-2282FCF0E2B0}"/>
            </a:ext>
          </a:extLst>
        </xdr:cNvPr>
        <xdr:cNvSpPr txBox="1"/>
      </xdr:nvSpPr>
      <xdr:spPr>
        <a:xfrm>
          <a:off x="1076946" y="8369226"/>
          <a:ext cx="12247106" cy="79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Nejprve</a:t>
          </a:r>
          <a:r>
            <a:rPr lang="cs-CZ" sz="1400" b="1" i="0" baseline="0">
              <a:solidFill>
                <a:schemeClr val="tx1"/>
              </a:solidFill>
              <a:effectLst/>
              <a:latin typeface="Arial" panose="020B0604020202020204" pitchFamily="34" charset="0"/>
              <a:ea typeface="+mn-ea"/>
              <a:cs typeface="Arial" panose="020B0604020202020204" pitchFamily="34" charset="0"/>
            </a:rPr>
            <a:t> jsem zjišťovala MIN a MAX v dostupných datech, došla jsem k závěru, že budu porovnávat data z let 2006 a 2018. V tabulce jsem rovněž omezila data pouze pro kódy pro chlěb a mléko. Veškerá data jsou dostupná z primární tabulky, takže k výsledku bylo snadné se dostat.</a:t>
          </a:r>
          <a:endParaRPr lang="cs-CZ" sz="1400" b="1">
            <a:solidFill>
              <a:schemeClr val="tx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tx1"/>
            </a:solidFill>
            <a:effectLst/>
            <a:latin typeface="Arial" panose="020B0604020202020204" pitchFamily="34" charset="0"/>
            <a:ea typeface="+mn-ea"/>
            <a:cs typeface="Arial" panose="020B0604020202020204" pitchFamily="34" charset="0"/>
          </a:endParaRPr>
        </a:p>
      </xdr:txBody>
    </xdr:sp>
    <xdr:clientData/>
  </xdr:oneCellAnchor>
  <xdr:oneCellAnchor>
    <xdr:from>
      <xdr:col>1</xdr:col>
      <xdr:colOff>209843</xdr:colOff>
      <xdr:row>61</xdr:row>
      <xdr:rowOff>163860</xdr:rowOff>
    </xdr:from>
    <xdr:ext cx="12424468" cy="790050"/>
    <xdr:sp macro="" textlink="">
      <xdr:nvSpPr>
        <xdr:cNvPr id="19" name="TextovéPole 18">
          <a:extLst>
            <a:ext uri="{FF2B5EF4-FFF2-40B4-BE49-F238E27FC236}">
              <a16:creationId xmlns:a16="http://schemas.microsoft.com/office/drawing/2014/main" id="{B4071E0D-CB02-453E-92A2-17F5F03967D3}"/>
            </a:ext>
          </a:extLst>
        </xdr:cNvPr>
        <xdr:cNvSpPr txBox="1"/>
      </xdr:nvSpPr>
      <xdr:spPr>
        <a:xfrm>
          <a:off x="1085705" y="11550067"/>
          <a:ext cx="12424468" cy="79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Opět</a:t>
          </a:r>
          <a:r>
            <a:rPr lang="cs-CZ" sz="1400" b="1" i="0" baseline="0">
              <a:solidFill>
                <a:schemeClr val="tx1"/>
              </a:solidFill>
              <a:effectLst/>
              <a:latin typeface="Arial" panose="020B0604020202020204" pitchFamily="34" charset="0"/>
              <a:ea typeface="+mn-ea"/>
              <a:cs typeface="Arial" panose="020B0604020202020204" pitchFamily="34" charset="0"/>
            </a:rPr>
            <a:t> jsem použila CTE, kdy jsem si nejprve připravila dočasnou tabulku </a:t>
          </a:r>
          <a:r>
            <a:rPr lang="cs-CZ" sz="1400" b="1" i="1" baseline="0">
              <a:solidFill>
                <a:schemeClr val="tx1"/>
              </a:solidFill>
              <a:effectLst/>
              <a:latin typeface="Arial" panose="020B0604020202020204" pitchFamily="34" charset="0"/>
              <a:ea typeface="+mn-ea"/>
              <a:cs typeface="Arial" panose="020B0604020202020204" pitchFamily="34" charset="0"/>
            </a:rPr>
            <a:t>growth_prices, </a:t>
          </a:r>
          <a:r>
            <a:rPr lang="cs-CZ" sz="1400" b="1" i="0" baseline="0">
              <a:solidFill>
                <a:schemeClr val="tx1"/>
              </a:solidFill>
              <a:effectLst/>
              <a:latin typeface="Arial" panose="020B0604020202020204" pitchFamily="34" charset="0"/>
              <a:ea typeface="+mn-ea"/>
              <a:cs typeface="Arial" panose="020B0604020202020204" pitchFamily="34" charset="0"/>
            </a:rPr>
            <a:t>kde jsem vybrala sloupce kategorie potravin, průměrné ceny a pomocí </a:t>
          </a:r>
          <a:r>
            <a:rPr lang="cs-CZ" sz="1400" b="1" i="1" baseline="0">
              <a:solidFill>
                <a:schemeClr val="tx1"/>
              </a:solidFill>
              <a:effectLst/>
              <a:latin typeface="Arial" panose="020B0604020202020204" pitchFamily="34" charset="0"/>
              <a:ea typeface="+mn-ea"/>
              <a:cs typeface="Arial" panose="020B0604020202020204" pitchFamily="34" charset="0"/>
            </a:rPr>
            <a:t>lag</a:t>
          </a:r>
          <a:r>
            <a:rPr lang="cs-CZ" sz="1400" b="1" i="0" baseline="0">
              <a:solidFill>
                <a:schemeClr val="tx1"/>
              </a:solidFill>
              <a:effectLst/>
              <a:latin typeface="Arial" panose="020B0604020202020204" pitchFamily="34" charset="0"/>
              <a:ea typeface="+mn-ea"/>
              <a:cs typeface="Arial" panose="020B0604020202020204" pitchFamily="34" charset="0"/>
            </a:rPr>
            <a:t> funkce taky průměrnou cenu potravin v předchozím roce.  Ve výsledné tabulce je pak zobrazena kategorie potravin a průměrný meziroční přírůstek ceny potravin. </a:t>
          </a:r>
        </a:p>
        <a:p>
          <a:pPr marL="0" marR="0" lvl="0" indent="0" algn="l" defTabSz="914400" eaLnBrk="1" fontAlgn="auto" latinLnBrk="0" hangingPunct="1">
            <a:lnSpc>
              <a:spcPct val="100000"/>
            </a:lnSpc>
            <a:spcBef>
              <a:spcPts val="0"/>
            </a:spcBef>
            <a:spcAft>
              <a:spcPts val="0"/>
            </a:spcAft>
            <a:buClrTx/>
            <a:buSzTx/>
            <a:buFontTx/>
            <a:buNone/>
            <a:tabLst/>
            <a:defRPr/>
          </a:pPr>
          <a:endParaRPr lang="cs-CZ" sz="1200" b="1" i="0">
            <a:solidFill>
              <a:schemeClr val="tx1"/>
            </a:solidFill>
            <a:effectLst/>
            <a:latin typeface="Arial" panose="020B0604020202020204" pitchFamily="34" charset="0"/>
            <a:ea typeface="+mn-ea"/>
            <a:cs typeface="Arial" panose="020B0604020202020204" pitchFamily="34" charset="0"/>
          </a:endParaRPr>
        </a:p>
      </xdr:txBody>
    </xdr:sp>
    <xdr:clientData/>
  </xdr:oneCellAnchor>
  <xdr:oneCellAnchor>
    <xdr:from>
      <xdr:col>1</xdr:col>
      <xdr:colOff>338666</xdr:colOff>
      <xdr:row>102</xdr:row>
      <xdr:rowOff>74084</xdr:rowOff>
    </xdr:from>
    <xdr:ext cx="12525558" cy="790050"/>
    <xdr:sp macro="" textlink="">
      <xdr:nvSpPr>
        <xdr:cNvPr id="20" name="TextovéPole 19">
          <a:extLst>
            <a:ext uri="{FF2B5EF4-FFF2-40B4-BE49-F238E27FC236}">
              <a16:creationId xmlns:a16="http://schemas.microsoft.com/office/drawing/2014/main" id="{22530C13-4C0B-4AA1-90E1-C9813424E193}"/>
            </a:ext>
          </a:extLst>
        </xdr:cNvPr>
        <xdr:cNvSpPr txBox="1"/>
      </xdr:nvSpPr>
      <xdr:spPr>
        <a:xfrm>
          <a:off x="1214528" y="19419687"/>
          <a:ext cx="12525558" cy="79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Opět</a:t>
          </a:r>
          <a:r>
            <a:rPr lang="cs-CZ" sz="1400" b="1" i="0" baseline="0">
              <a:solidFill>
                <a:schemeClr val="tx1"/>
              </a:solidFill>
              <a:effectLst/>
              <a:latin typeface="Arial" panose="020B0604020202020204" pitchFamily="34" charset="0"/>
              <a:ea typeface="+mn-ea"/>
              <a:cs typeface="Arial" panose="020B0604020202020204" pitchFamily="34" charset="0"/>
            </a:rPr>
            <a:t> jsem využila CTE, kdy jsem si připravila tabulky týkající se cen a mezd, k údajům z předchozího roku jsem došla opět přes  použití window funkce lag. Ve výsledné tabulce jsem vyselektovala aktuální rok a průměrný měziroční nárůst cen potravin a mezd. </a:t>
          </a:r>
          <a:endParaRPr lang="cs-CZ" sz="1200" b="1" i="0">
            <a:solidFill>
              <a:schemeClr val="tx1"/>
            </a:solidFill>
            <a:effectLst/>
            <a:latin typeface="Arial" panose="020B0604020202020204" pitchFamily="34" charset="0"/>
            <a:ea typeface="+mn-ea"/>
            <a:cs typeface="Arial" panose="020B0604020202020204" pitchFamily="34" charset="0"/>
          </a:endParaRPr>
        </a:p>
      </xdr:txBody>
    </xdr:sp>
    <xdr:clientData/>
  </xdr:oneCellAnchor>
  <xdr:oneCellAnchor>
    <xdr:from>
      <xdr:col>1</xdr:col>
      <xdr:colOff>439233</xdr:colOff>
      <xdr:row>127</xdr:row>
      <xdr:rowOff>75752</xdr:rowOff>
    </xdr:from>
    <xdr:ext cx="12457836" cy="1160827"/>
    <xdr:sp macro="" textlink="">
      <xdr:nvSpPr>
        <xdr:cNvPr id="21" name="TextovéPole 20">
          <a:extLst>
            <a:ext uri="{FF2B5EF4-FFF2-40B4-BE49-F238E27FC236}">
              <a16:creationId xmlns:a16="http://schemas.microsoft.com/office/drawing/2014/main" id="{C4058537-8881-4B28-8F76-127CD67AD67A}"/>
            </a:ext>
          </a:extLst>
        </xdr:cNvPr>
        <xdr:cNvSpPr txBox="1"/>
      </xdr:nvSpPr>
      <xdr:spPr>
        <a:xfrm>
          <a:off x="1315095" y="24501355"/>
          <a:ext cx="12457836" cy="11608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cs-CZ" sz="1400" b="1" i="0">
              <a:solidFill>
                <a:schemeClr val="tx1"/>
              </a:solidFill>
              <a:effectLst/>
              <a:latin typeface="Arial" panose="020B0604020202020204" pitchFamily="34" charset="0"/>
              <a:ea typeface="+mn-ea"/>
              <a:cs typeface="Arial" panose="020B0604020202020204" pitchFamily="34" charset="0"/>
            </a:rPr>
            <a:t>V poslední tabulce jsem postupovala podobně, respektive jsem použila i data</a:t>
          </a:r>
          <a:r>
            <a:rPr lang="cs-CZ" sz="1400" b="1" i="0" baseline="0">
              <a:solidFill>
                <a:schemeClr val="tx1"/>
              </a:solidFill>
              <a:effectLst/>
              <a:latin typeface="Arial" panose="020B0604020202020204" pitchFamily="34" charset="0"/>
              <a:ea typeface="+mn-ea"/>
              <a:cs typeface="Arial" panose="020B0604020202020204" pitchFamily="34" charset="0"/>
            </a:rPr>
            <a:t> z předchozí otázky</a:t>
          </a:r>
          <a:r>
            <a:rPr lang="cs-CZ" sz="1400" b="1" i="0">
              <a:solidFill>
                <a:schemeClr val="tx1"/>
              </a:solidFill>
              <a:effectLst/>
              <a:latin typeface="Arial" panose="020B0604020202020204" pitchFamily="34" charset="0"/>
              <a:ea typeface="+mn-ea"/>
              <a:cs typeface="Arial" panose="020B0604020202020204" pitchFamily="34" charset="0"/>
            </a:rPr>
            <a:t>, pomocí CTE jsem si připravila tři dočasné tabulky týkající se GDP, růstu cen a mezd. Tabulku</a:t>
          </a:r>
          <a:r>
            <a:rPr lang="cs-CZ" sz="1400" b="1" i="0" baseline="0">
              <a:solidFill>
                <a:schemeClr val="tx1"/>
              </a:solidFill>
              <a:effectLst/>
              <a:latin typeface="Arial" panose="020B0604020202020204" pitchFamily="34" charset="0"/>
              <a:ea typeface="+mn-ea"/>
              <a:cs typeface="Arial" panose="020B0604020202020204" pitchFamily="34" charset="0"/>
            </a:rPr>
            <a:t> GDP jsem napojila na sekundární tabulku, která údaje o GDP  obsahuje a omezila jsem ji podmínkou na data týkající se ČR po roce 2006. Průměrná data za předchozí rok jsem opět zobrazila pomocí funkce lag. Ve finální tabulce, která je rovněž uvedena níže jsem pak nechala zobrazit aktuální rok a meziroční procentuální přírůstky u GDP, cen potravin i mezd. </a:t>
          </a:r>
          <a:endParaRPr lang="cs-CZ" sz="1200" b="1" i="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443492</xdr:colOff>
      <xdr:row>1</xdr:row>
      <xdr:rowOff>151191</xdr:rowOff>
    </xdr:from>
    <xdr:to>
      <xdr:col>15</xdr:col>
      <xdr:colOff>1370793</xdr:colOff>
      <xdr:row>26</xdr:row>
      <xdr:rowOff>60477</xdr:rowOff>
    </xdr:to>
    <xdr:graphicFrame macro="">
      <xdr:nvGraphicFramePr>
        <xdr:cNvPr id="3" name="Graf 2">
          <a:extLst>
            <a:ext uri="{FF2B5EF4-FFF2-40B4-BE49-F238E27FC236}">
              <a16:creationId xmlns:a16="http://schemas.microsoft.com/office/drawing/2014/main" id="{F0C35328-0EC8-22D2-53DC-255613340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 Merdová" refreshedDate="45429.910444907408" createdVersion="8" refreshedVersion="8" minRefreshableVersion="3" recordCount="228" xr:uid="{929E975D-AD3F-4C73-B00B-3B4D957DDDD1}">
  <cacheSource type="worksheet">
    <worksheetSource name="Tabulka1"/>
  </cacheSource>
  <cacheFields count="6">
    <cacheField name="industry_branch_code" numFmtId="0">
      <sharedItems count="19">
        <s v="A"/>
        <s v="B"/>
        <s v="C"/>
        <s v="D"/>
        <s v="E"/>
        <s v="F"/>
        <s v="G"/>
        <s v="H"/>
        <s v="I"/>
        <s v="J"/>
        <s v="K"/>
        <s v="L"/>
        <s v="M"/>
        <s v="N"/>
        <s v="O"/>
        <s v="P"/>
        <s v="Q"/>
        <s v="R"/>
        <s v="S"/>
      </sharedItems>
    </cacheField>
    <cacheField name="average_wage" numFmtId="0">
      <sharedItems containsSemiMixedTypes="0" containsString="0" containsNumber="1" containsInteger="1" minValue="12334" maxValue="56728"/>
    </cacheField>
    <cacheField name="prev_wage" numFmtId="0">
      <sharedItems containsSemiMixedTypes="0" containsString="0" containsNumber="1" containsInteger="1" minValue="11674" maxValue="52813"/>
    </cacheField>
    <cacheField name="payroll_year" numFmtId="0">
      <sharedItems containsSemiMixedTypes="0" containsString="0" containsNumber="1" containsInteger="1" minValue="2007" maxValue="2018" count="12">
        <n v="2007"/>
        <n v="2008"/>
        <n v="2009"/>
        <n v="2010"/>
        <n v="2011"/>
        <n v="2012"/>
        <n v="2013"/>
        <n v="2014"/>
        <n v="2015"/>
        <n v="2016"/>
        <n v="2017"/>
        <n v="2018"/>
      </sharedItems>
    </cacheField>
    <cacheField name="prev_payroll_yr" numFmtId="0">
      <sharedItems containsSemiMixedTypes="0" containsString="0" containsNumber="1" containsInteger="1" minValue="2006" maxValue="2017"/>
    </cacheField>
    <cacheField name="avg_grow_perc" numFmtId="0">
      <sharedItems containsSemiMixedTypes="0" containsString="0" containsNumber="1" minValue="-8.83" maxValue="13.7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 Merdová" refreshedDate="45429.958358564814" createdVersion="8" refreshedVersion="8" minRefreshableVersion="3" recordCount="342" xr:uid="{E51C0B91-85A5-4377-BF97-1550E518A1EB}">
  <cacheSource type="worksheet">
    <worksheetSource name="Tabulka11"/>
  </cacheSource>
  <cacheFields count="5">
    <cacheField name="food_category" numFmtId="0">
      <sharedItems count="27">
        <s v="Banány žluté"/>
        <s v="Cukr krystalový"/>
        <s v="Eidamská cihla"/>
        <s v="Hovězí maso zadní bez kosti"/>
        <s v="Chléb konzumní kmínový"/>
        <s v="Jablka konzumní"/>
        <s v="Jakostní víno bílé"/>
        <s v="Jogurt bílý netučný"/>
        <s v="Kapr živý"/>
        <s v="Konzumní brambory"/>
        <s v="Kuřata kuchaná celá"/>
        <s v="Máslo"/>
        <s v="Mléko polotučné pasterované"/>
        <s v="Mrkev"/>
        <s v="Papriky"/>
        <s v="Pečivo pšeničné bílé"/>
        <s v="Pivo výčepní, světlé, lahvové"/>
        <s v="Pomeranče"/>
        <s v="Přírodní minerální voda uhličitá"/>
        <s v="Pšeničná mouka hladká"/>
        <s v="Rajská jablka červená kulatá"/>
        <s v="Rostlinný roztíratelný tuk"/>
        <s v="Rýže loupaná dlouhozrnná"/>
        <s v="Šunkový salám"/>
        <s v="Těstoviny vaječné"/>
        <s v="Vejce slepičí čerstvá"/>
        <s v="Vepřová pečeně s kostí"/>
      </sharedItems>
    </cacheField>
    <cacheField name="actual_yr" numFmtId="0">
      <sharedItems containsSemiMixedTypes="0" containsString="0" containsNumber="1" containsInteger="1" minValue="2006" maxValue="2018" count="13">
        <n v="2006"/>
        <n v="2007"/>
        <n v="2008"/>
        <n v="2009"/>
        <n v="2010"/>
        <n v="2011"/>
        <n v="2012"/>
        <n v="2013"/>
        <n v="2014"/>
        <n v="2015"/>
        <n v="2016"/>
        <n v="2017"/>
        <n v="2018"/>
      </sharedItems>
    </cacheField>
    <cacheField name="avg_price" numFmtId="2">
      <sharedItems containsSemiMixedTypes="0" containsString="0" containsNumber="1" minValue="5.83" maxValue="223.26"/>
    </cacheField>
    <cacheField name="prev_avg_price" numFmtId="2">
      <sharedItems containsString="0" containsBlank="1" containsNumber="1" minValue="5.83" maxValue="218.27"/>
    </cacheField>
    <cacheField name="avg_growth" numFmtId="9">
      <sharedItems containsString="0" containsBlank="1" containsNumber="1" minValue="-0.30278402213384054" maxValue="0.948173322005097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n v="16188"/>
    <n v="14818"/>
    <x v="0"/>
    <n v="2006"/>
    <n v="9.25"/>
  </r>
  <r>
    <x v="0"/>
    <n v="17764"/>
    <n v="16188"/>
    <x v="1"/>
    <n v="2007"/>
    <n v="9.74"/>
  </r>
  <r>
    <x v="0"/>
    <n v="17645"/>
    <n v="17764"/>
    <x v="2"/>
    <n v="2008"/>
    <n v="-0.67"/>
  </r>
  <r>
    <x v="0"/>
    <n v="18448"/>
    <n v="17645"/>
    <x v="3"/>
    <n v="2009"/>
    <n v="4.55"/>
  </r>
  <r>
    <x v="0"/>
    <n v="18986"/>
    <n v="18448"/>
    <x v="4"/>
    <n v="2010"/>
    <n v="2.92"/>
  </r>
  <r>
    <x v="0"/>
    <n v="19830"/>
    <n v="18986"/>
    <x v="5"/>
    <n v="2011"/>
    <n v="4.45"/>
  </r>
  <r>
    <x v="0"/>
    <n v="20519"/>
    <n v="19830"/>
    <x v="6"/>
    <n v="2012"/>
    <n v="3.47"/>
  </r>
  <r>
    <x v="0"/>
    <n v="21299"/>
    <n v="20519"/>
    <x v="7"/>
    <n v="2013"/>
    <n v="3.8"/>
  </r>
  <r>
    <x v="0"/>
    <n v="21644"/>
    <n v="21299"/>
    <x v="8"/>
    <n v="2014"/>
    <n v="1.62"/>
  </r>
  <r>
    <x v="0"/>
    <n v="22620"/>
    <n v="21644"/>
    <x v="9"/>
    <n v="2015"/>
    <n v="4.51"/>
  </r>
  <r>
    <x v="0"/>
    <n v="23804"/>
    <n v="22620"/>
    <x v="10"/>
    <n v="2016"/>
    <n v="5.23"/>
  </r>
  <r>
    <x v="0"/>
    <n v="25467"/>
    <n v="23804"/>
    <x v="11"/>
    <n v="2017"/>
    <n v="6.99"/>
  </r>
  <r>
    <x v="1"/>
    <n v="25733"/>
    <n v="24067"/>
    <x v="0"/>
    <n v="2006"/>
    <n v="6.92"/>
  </r>
  <r>
    <x v="1"/>
    <n v="29273"/>
    <n v="25733"/>
    <x v="1"/>
    <n v="2007"/>
    <n v="13.76"/>
  </r>
  <r>
    <x v="1"/>
    <n v="28361"/>
    <n v="29273"/>
    <x v="2"/>
    <n v="2008"/>
    <n v="-3.12"/>
  </r>
  <r>
    <x v="1"/>
    <n v="30278"/>
    <n v="28361"/>
    <x v="3"/>
    <n v="2009"/>
    <n v="6.76"/>
  </r>
  <r>
    <x v="1"/>
    <n v="31537"/>
    <n v="30278"/>
    <x v="4"/>
    <n v="2010"/>
    <n v="4.16"/>
  </r>
  <r>
    <x v="1"/>
    <n v="32540"/>
    <n v="31537"/>
    <x v="5"/>
    <n v="2011"/>
    <n v="3.18"/>
  </r>
  <r>
    <x v="1"/>
    <n v="31487"/>
    <n v="32540"/>
    <x v="6"/>
    <n v="2012"/>
    <n v="-3.24"/>
  </r>
  <r>
    <x v="1"/>
    <n v="31302"/>
    <n v="31487"/>
    <x v="7"/>
    <n v="2013"/>
    <n v="-0.59"/>
  </r>
  <r>
    <x v="1"/>
    <n v="31809"/>
    <n v="31302"/>
    <x v="8"/>
    <n v="2014"/>
    <n v="1.62"/>
  </r>
  <r>
    <x v="1"/>
    <n v="31626"/>
    <n v="31809"/>
    <x v="9"/>
    <n v="2015"/>
    <n v="-0.57999999999999996"/>
  </r>
  <r>
    <x v="1"/>
    <n v="33541"/>
    <n v="31626"/>
    <x v="10"/>
    <n v="2016"/>
    <n v="6.06"/>
  </r>
  <r>
    <x v="1"/>
    <n v="36039"/>
    <n v="33541"/>
    <x v="11"/>
    <n v="2017"/>
    <n v="7.45"/>
  </r>
  <r>
    <x v="2"/>
    <n v="19843"/>
    <n v="18482"/>
    <x v="0"/>
    <n v="2006"/>
    <n v="7.36"/>
  </r>
  <r>
    <x v="2"/>
    <n v="21570"/>
    <n v="19843"/>
    <x v="1"/>
    <n v="2007"/>
    <n v="8.6999999999999993"/>
  </r>
  <r>
    <x v="2"/>
    <n v="21998"/>
    <n v="21570"/>
    <x v="2"/>
    <n v="2008"/>
    <n v="1.98"/>
  </r>
  <r>
    <x v="2"/>
    <n v="22971"/>
    <n v="21998"/>
    <x v="3"/>
    <n v="2009"/>
    <n v="4.42"/>
  </r>
  <r>
    <x v="2"/>
    <n v="23777"/>
    <n v="22971"/>
    <x v="4"/>
    <n v="2010"/>
    <n v="3.51"/>
  </r>
  <r>
    <x v="2"/>
    <n v="24471"/>
    <n v="23777"/>
    <x v="5"/>
    <n v="2011"/>
    <n v="2.92"/>
  </r>
  <r>
    <x v="2"/>
    <n v="24792"/>
    <n v="24471"/>
    <x v="6"/>
    <n v="2012"/>
    <n v="1.31"/>
  </r>
  <r>
    <x v="2"/>
    <n v="25702"/>
    <n v="24792"/>
    <x v="7"/>
    <n v="2013"/>
    <n v="3.67"/>
  </r>
  <r>
    <x v="2"/>
    <n v="26446"/>
    <n v="25702"/>
    <x v="8"/>
    <n v="2014"/>
    <n v="2.89"/>
  </r>
  <r>
    <x v="2"/>
    <n v="27671"/>
    <n v="26446"/>
    <x v="9"/>
    <n v="2015"/>
    <n v="4.63"/>
  </r>
  <r>
    <x v="2"/>
    <n v="29577"/>
    <n v="27671"/>
    <x v="10"/>
    <n v="2016"/>
    <n v="6.89"/>
  </r>
  <r>
    <x v="2"/>
    <n v="31890"/>
    <n v="29577"/>
    <x v="11"/>
    <n v="2017"/>
    <n v="7.82"/>
  </r>
  <r>
    <x v="3"/>
    <n v="31134"/>
    <n v="29211"/>
    <x v="0"/>
    <n v="2006"/>
    <n v="6.58"/>
  </r>
  <r>
    <x v="3"/>
    <n v="35418"/>
    <n v="31134"/>
    <x v="1"/>
    <n v="2007"/>
    <n v="13.76"/>
  </r>
  <r>
    <x v="3"/>
    <n v="39450"/>
    <n v="35418"/>
    <x v="2"/>
    <n v="2008"/>
    <n v="11.38"/>
  </r>
  <r>
    <x v="3"/>
    <n v="40296"/>
    <n v="39450"/>
    <x v="3"/>
    <n v="2009"/>
    <n v="2.14"/>
  </r>
  <r>
    <x v="3"/>
    <n v="40202"/>
    <n v="40296"/>
    <x v="4"/>
    <n v="2010"/>
    <n v="-0.23"/>
  </r>
  <r>
    <x v="3"/>
    <n v="42657"/>
    <n v="40202"/>
    <x v="5"/>
    <n v="2011"/>
    <n v="6.11"/>
  </r>
  <r>
    <x v="3"/>
    <n v="40762"/>
    <n v="42657"/>
    <x v="6"/>
    <n v="2012"/>
    <n v="-4.4400000000000004"/>
  </r>
  <r>
    <x v="3"/>
    <n v="41094"/>
    <n v="40762"/>
    <x v="7"/>
    <n v="2013"/>
    <n v="0.81"/>
  </r>
  <r>
    <x v="3"/>
    <n v="40453"/>
    <n v="41094"/>
    <x v="8"/>
    <n v="2014"/>
    <n v="-1.56"/>
  </r>
  <r>
    <x v="3"/>
    <n v="41432"/>
    <n v="40453"/>
    <x v="9"/>
    <n v="2015"/>
    <n v="2.42"/>
  </r>
  <r>
    <x v="3"/>
    <n v="43590"/>
    <n v="41432"/>
    <x v="10"/>
    <n v="2016"/>
    <n v="5.21"/>
  </r>
  <r>
    <x v="3"/>
    <n v="46375"/>
    <n v="43590"/>
    <x v="11"/>
    <n v="2017"/>
    <n v="6.39"/>
  </r>
  <r>
    <x v="4"/>
    <n v="19743"/>
    <n v="18740"/>
    <x v="0"/>
    <n v="2006"/>
    <n v="5.35"/>
  </r>
  <r>
    <x v="4"/>
    <n v="21461"/>
    <n v="19743"/>
    <x v="1"/>
    <n v="2007"/>
    <n v="8.6999999999999993"/>
  </r>
  <r>
    <x v="4"/>
    <n v="22055"/>
    <n v="21461"/>
    <x v="2"/>
    <n v="2008"/>
    <n v="2.77"/>
  </r>
  <r>
    <x v="4"/>
    <n v="23047"/>
    <n v="22055"/>
    <x v="3"/>
    <n v="2009"/>
    <n v="4.5"/>
  </r>
  <r>
    <x v="4"/>
    <n v="23157"/>
    <n v="23047"/>
    <x v="4"/>
    <n v="2010"/>
    <n v="0.48"/>
  </r>
  <r>
    <x v="4"/>
    <n v="23718"/>
    <n v="23157"/>
    <x v="5"/>
    <n v="2011"/>
    <n v="2.42"/>
  </r>
  <r>
    <x v="4"/>
    <n v="23616"/>
    <n v="23718"/>
    <x v="6"/>
    <n v="2012"/>
    <n v="-0.43"/>
  </r>
  <r>
    <x v="4"/>
    <n v="24244"/>
    <n v="23616"/>
    <x v="7"/>
    <n v="2013"/>
    <n v="2.66"/>
  </r>
  <r>
    <x v="4"/>
    <n v="24761"/>
    <n v="24244"/>
    <x v="8"/>
    <n v="2014"/>
    <n v="2.13"/>
  </r>
  <r>
    <x v="4"/>
    <n v="25383"/>
    <n v="24761"/>
    <x v="9"/>
    <n v="2015"/>
    <n v="2.5099999999999998"/>
  </r>
  <r>
    <x v="4"/>
    <n v="26930"/>
    <n v="25383"/>
    <x v="10"/>
    <n v="2016"/>
    <n v="6.09"/>
  </r>
  <r>
    <x v="4"/>
    <n v="28724"/>
    <n v="26930"/>
    <x v="11"/>
    <n v="2017"/>
    <n v="6.66"/>
  </r>
  <r>
    <x v="5"/>
    <n v="19018"/>
    <n v="17850"/>
    <x v="0"/>
    <n v="2006"/>
    <n v="6.54"/>
  </r>
  <r>
    <x v="5"/>
    <n v="20936"/>
    <n v="19018"/>
    <x v="1"/>
    <n v="2007"/>
    <n v="10.09"/>
  </r>
  <r>
    <x v="5"/>
    <n v="22021"/>
    <n v="20936"/>
    <x v="2"/>
    <n v="2008"/>
    <n v="5.18"/>
  </r>
  <r>
    <x v="5"/>
    <n v="22264"/>
    <n v="22021"/>
    <x v="3"/>
    <n v="2009"/>
    <n v="1.1000000000000001"/>
  </r>
  <r>
    <x v="5"/>
    <n v="22778"/>
    <n v="22264"/>
    <x v="4"/>
    <n v="2010"/>
    <n v="2.31"/>
  </r>
  <r>
    <x v="5"/>
    <n v="22850"/>
    <n v="22778"/>
    <x v="5"/>
    <n v="2011"/>
    <n v="0.32"/>
  </r>
  <r>
    <x v="5"/>
    <n v="22379"/>
    <n v="22850"/>
    <x v="6"/>
    <n v="2012"/>
    <n v="-2.06"/>
  </r>
  <r>
    <x v="5"/>
    <n v="22947"/>
    <n v="22379"/>
    <x v="7"/>
    <n v="2013"/>
    <n v="2.54"/>
  </r>
  <r>
    <x v="5"/>
    <n v="23950"/>
    <n v="22947"/>
    <x v="8"/>
    <n v="2014"/>
    <n v="4.37"/>
  </r>
  <r>
    <x v="5"/>
    <n v="24924"/>
    <n v="23950"/>
    <x v="9"/>
    <n v="2015"/>
    <n v="4.07"/>
  </r>
  <r>
    <x v="5"/>
    <n v="25969"/>
    <n v="24924"/>
    <x v="10"/>
    <n v="2016"/>
    <n v="4.1900000000000004"/>
  </r>
  <r>
    <x v="5"/>
    <n v="28167"/>
    <n v="25969"/>
    <x v="11"/>
    <n v="2017"/>
    <n v="8.4600000000000009"/>
  </r>
  <r>
    <x v="6"/>
    <n v="19804"/>
    <n v="18223"/>
    <x v="0"/>
    <n v="2006"/>
    <n v="8.68"/>
  </r>
  <r>
    <x v="6"/>
    <n v="21332"/>
    <n v="19804"/>
    <x v="1"/>
    <n v="2007"/>
    <n v="7.72"/>
  </r>
  <r>
    <x v="6"/>
    <n v="21364"/>
    <n v="21332"/>
    <x v="2"/>
    <n v="2008"/>
    <n v="0.15"/>
  </r>
  <r>
    <x v="6"/>
    <n v="22036"/>
    <n v="21364"/>
    <x v="3"/>
    <n v="2009"/>
    <n v="3.15"/>
  </r>
  <r>
    <x v="6"/>
    <n v="22810"/>
    <n v="22036"/>
    <x v="4"/>
    <n v="2010"/>
    <n v="3.51"/>
  </r>
  <r>
    <x v="6"/>
    <n v="23324"/>
    <n v="22810"/>
    <x v="5"/>
    <n v="2011"/>
    <n v="2.25"/>
  </r>
  <r>
    <x v="6"/>
    <n v="23130"/>
    <n v="23324"/>
    <x v="6"/>
    <n v="2012"/>
    <n v="-0.83"/>
  </r>
  <r>
    <x v="6"/>
    <n v="23896"/>
    <n v="23130"/>
    <x v="7"/>
    <n v="2013"/>
    <n v="3.31"/>
  </r>
  <r>
    <x v="6"/>
    <n v="24903"/>
    <n v="23896"/>
    <x v="8"/>
    <n v="2014"/>
    <n v="4.21"/>
  </r>
  <r>
    <x v="6"/>
    <n v="26089"/>
    <n v="24903"/>
    <x v="9"/>
    <n v="2015"/>
    <n v="4.76"/>
  </r>
  <r>
    <x v="6"/>
    <n v="28028"/>
    <n v="26089"/>
    <x v="10"/>
    <n v="2016"/>
    <n v="7.43"/>
  </r>
  <r>
    <x v="6"/>
    <n v="29975"/>
    <n v="28028"/>
    <x v="11"/>
    <n v="2017"/>
    <n v="6.95"/>
  </r>
  <r>
    <x v="7"/>
    <n v="20654"/>
    <n v="19257"/>
    <x v="0"/>
    <n v="2006"/>
    <n v="7.25"/>
  </r>
  <r>
    <x v="7"/>
    <n v="22374"/>
    <n v="20654"/>
    <x v="1"/>
    <n v="2007"/>
    <n v="8.33"/>
  </r>
  <r>
    <x v="7"/>
    <n v="23010"/>
    <n v="22374"/>
    <x v="2"/>
    <n v="2008"/>
    <n v="2.84"/>
  </r>
  <r>
    <x v="7"/>
    <n v="23063"/>
    <n v="23010"/>
    <x v="3"/>
    <n v="2009"/>
    <n v="0.23"/>
  </r>
  <r>
    <x v="7"/>
    <n v="23062"/>
    <n v="23063"/>
    <x v="4"/>
    <n v="2010"/>
    <n v="0"/>
  </r>
  <r>
    <x v="7"/>
    <n v="23293"/>
    <n v="23062"/>
    <x v="5"/>
    <n v="2011"/>
    <n v="1"/>
  </r>
  <r>
    <x v="7"/>
    <n v="23414"/>
    <n v="23293"/>
    <x v="6"/>
    <n v="2012"/>
    <n v="0.52"/>
  </r>
  <r>
    <x v="7"/>
    <n v="23874"/>
    <n v="23414"/>
    <x v="7"/>
    <n v="2013"/>
    <n v="1.96"/>
  </r>
  <r>
    <x v="7"/>
    <n v="24645"/>
    <n v="23874"/>
    <x v="8"/>
    <n v="2014"/>
    <n v="3.23"/>
  </r>
  <r>
    <x v="7"/>
    <n v="25815"/>
    <n v="24645"/>
    <x v="9"/>
    <n v="2015"/>
    <n v="4.75"/>
  </r>
  <r>
    <x v="7"/>
    <n v="27426"/>
    <n v="25815"/>
    <x v="10"/>
    <n v="2016"/>
    <n v="6.24"/>
  </r>
  <r>
    <x v="7"/>
    <n v="29460"/>
    <n v="27426"/>
    <x v="11"/>
    <n v="2017"/>
    <n v="7.42"/>
  </r>
  <r>
    <x v="8"/>
    <n v="12374"/>
    <n v="11674"/>
    <x v="0"/>
    <n v="2006"/>
    <n v="6"/>
  </r>
  <r>
    <x v="8"/>
    <n v="12472"/>
    <n v="12374"/>
    <x v="1"/>
    <n v="2007"/>
    <n v="0.79"/>
  </r>
  <r>
    <x v="8"/>
    <n v="12334"/>
    <n v="12472"/>
    <x v="2"/>
    <n v="2008"/>
    <n v="-1.1100000000000001"/>
  </r>
  <r>
    <x v="8"/>
    <n v="13205"/>
    <n v="12334"/>
    <x v="3"/>
    <n v="2009"/>
    <n v="7.06"/>
  </r>
  <r>
    <x v="8"/>
    <n v="13131"/>
    <n v="13205"/>
    <x v="4"/>
    <n v="2010"/>
    <n v="-0.56000000000000005"/>
  </r>
  <r>
    <x v="8"/>
    <n v="13257"/>
    <n v="13131"/>
    <x v="5"/>
    <n v="2011"/>
    <n v="0.96"/>
  </r>
  <r>
    <x v="8"/>
    <n v="13735"/>
    <n v="13257"/>
    <x v="6"/>
    <n v="2012"/>
    <n v="3.61"/>
  </r>
  <r>
    <x v="8"/>
    <n v="13969"/>
    <n v="13735"/>
    <x v="7"/>
    <n v="2013"/>
    <n v="1.7"/>
  </r>
  <r>
    <x v="8"/>
    <n v="14842"/>
    <n v="13969"/>
    <x v="8"/>
    <n v="2014"/>
    <n v="6.25"/>
  </r>
  <r>
    <x v="8"/>
    <n v="15697"/>
    <n v="14842"/>
    <x v="9"/>
    <n v="2015"/>
    <n v="5.76"/>
  </r>
  <r>
    <x v="8"/>
    <n v="17473"/>
    <n v="15697"/>
    <x v="10"/>
    <n v="2016"/>
    <n v="11.31"/>
  </r>
  <r>
    <x v="8"/>
    <n v="19270"/>
    <n v="17473"/>
    <x v="11"/>
    <n v="2017"/>
    <n v="10.28"/>
  </r>
  <r>
    <x v="9"/>
    <n v="38150"/>
    <n v="35793"/>
    <x v="0"/>
    <n v="2006"/>
    <n v="6.59"/>
  </r>
  <r>
    <x v="9"/>
    <n v="41787"/>
    <n v="38150"/>
    <x v="1"/>
    <n v="2007"/>
    <n v="9.5299999999999994"/>
  </r>
  <r>
    <x v="9"/>
    <n v="43083"/>
    <n v="41787"/>
    <x v="2"/>
    <n v="2008"/>
    <n v="3.1"/>
  </r>
  <r>
    <x v="9"/>
    <n v="43790"/>
    <n v="43083"/>
    <x v="3"/>
    <n v="2009"/>
    <n v="1.64"/>
  </r>
  <r>
    <x v="9"/>
    <n v="45335"/>
    <n v="43790"/>
    <x v="4"/>
    <n v="2010"/>
    <n v="3.53"/>
  </r>
  <r>
    <x v="9"/>
    <n v="46641"/>
    <n v="45335"/>
    <x v="5"/>
    <n v="2011"/>
    <n v="2.88"/>
  </r>
  <r>
    <x v="9"/>
    <n v="46155"/>
    <n v="46641"/>
    <x v="6"/>
    <n v="2012"/>
    <n v="-1.04"/>
  </r>
  <r>
    <x v="9"/>
    <n v="47870"/>
    <n v="46155"/>
    <x v="7"/>
    <n v="2013"/>
    <n v="3.72"/>
  </r>
  <r>
    <x v="9"/>
    <n v="49004"/>
    <n v="47870"/>
    <x v="8"/>
    <n v="2014"/>
    <n v="2.37"/>
  </r>
  <r>
    <x v="9"/>
    <n v="50147"/>
    <n v="49004"/>
    <x v="9"/>
    <n v="2015"/>
    <n v="2.33"/>
  </r>
  <r>
    <x v="9"/>
    <n v="52813"/>
    <n v="50147"/>
    <x v="10"/>
    <n v="2016"/>
    <n v="5.32"/>
  </r>
  <r>
    <x v="9"/>
    <n v="56728"/>
    <n v="52813"/>
    <x v="11"/>
    <n v="2017"/>
    <n v="7.41"/>
  </r>
  <r>
    <x v="10"/>
    <n v="42372"/>
    <n v="40027"/>
    <x v="0"/>
    <n v="2006"/>
    <n v="5.86"/>
  </r>
  <r>
    <x v="10"/>
    <n v="45670"/>
    <n v="42372"/>
    <x v="1"/>
    <n v="2007"/>
    <n v="7.78"/>
  </r>
  <r>
    <x v="10"/>
    <n v="46103"/>
    <n v="45670"/>
    <x v="2"/>
    <n v="2008"/>
    <n v="0.95"/>
  </r>
  <r>
    <x v="10"/>
    <n v="46189"/>
    <n v="46103"/>
    <x v="3"/>
    <n v="2009"/>
    <n v="0.19"/>
  </r>
  <r>
    <x v="10"/>
    <n v="47673"/>
    <n v="46189"/>
    <x v="4"/>
    <n v="2010"/>
    <n v="3.21"/>
  </r>
  <r>
    <x v="10"/>
    <n v="50801"/>
    <n v="47673"/>
    <x v="5"/>
    <n v="2011"/>
    <n v="6.56"/>
  </r>
  <r>
    <x v="10"/>
    <n v="46317"/>
    <n v="50801"/>
    <x v="6"/>
    <n v="2012"/>
    <n v="-8.83"/>
  </r>
  <r>
    <x v="10"/>
    <n v="48260"/>
    <n v="46317"/>
    <x v="7"/>
    <n v="2013"/>
    <n v="4.2"/>
  </r>
  <r>
    <x v="10"/>
    <n v="48728"/>
    <n v="48260"/>
    <x v="8"/>
    <n v="2014"/>
    <n v="0.97"/>
  </r>
  <r>
    <x v="10"/>
    <n v="50104"/>
    <n v="48728"/>
    <x v="9"/>
    <n v="2015"/>
    <n v="2.82"/>
  </r>
  <r>
    <x v="10"/>
    <n v="52059"/>
    <n v="50104"/>
    <x v="10"/>
    <n v="2016"/>
    <n v="3.9"/>
  </r>
  <r>
    <x v="10"/>
    <n v="54883"/>
    <n v="52059"/>
    <x v="11"/>
    <n v="2017"/>
    <n v="5.42"/>
  </r>
  <r>
    <x v="11"/>
    <n v="20708"/>
    <n v="19242"/>
    <x v="0"/>
    <n v="2006"/>
    <n v="7.62"/>
  </r>
  <r>
    <x v="11"/>
    <n v="20790"/>
    <n v="20708"/>
    <x v="1"/>
    <n v="2007"/>
    <n v="0.4"/>
  </r>
  <r>
    <x v="11"/>
    <n v="20706"/>
    <n v="20790"/>
    <x v="2"/>
    <n v="2008"/>
    <n v="-0.4"/>
  </r>
  <r>
    <x v="11"/>
    <n v="21341"/>
    <n v="20706"/>
    <x v="3"/>
    <n v="2009"/>
    <n v="3.07"/>
  </r>
  <r>
    <x v="11"/>
    <n v="22337"/>
    <n v="21341"/>
    <x v="4"/>
    <n v="2010"/>
    <n v="4.67"/>
  </r>
  <r>
    <x v="11"/>
    <n v="22553"/>
    <n v="22337"/>
    <x v="5"/>
    <n v="2011"/>
    <n v="0.97"/>
  </r>
  <r>
    <x v="11"/>
    <n v="22152"/>
    <n v="22553"/>
    <x v="6"/>
    <n v="2012"/>
    <n v="-1.78"/>
  </r>
  <r>
    <x v="11"/>
    <n v="22763"/>
    <n v="22152"/>
    <x v="7"/>
    <n v="2013"/>
    <n v="2.76"/>
  </r>
  <r>
    <x v="11"/>
    <n v="23561"/>
    <n v="22763"/>
    <x v="8"/>
    <n v="2014"/>
    <n v="3.51"/>
  </r>
  <r>
    <x v="11"/>
    <n v="24521"/>
    <n v="23561"/>
    <x v="9"/>
    <n v="2015"/>
    <n v="4.07"/>
  </r>
  <r>
    <x v="11"/>
    <n v="26029"/>
    <n v="24521"/>
    <x v="10"/>
    <n v="2016"/>
    <n v="6.15"/>
  </r>
  <r>
    <x v="11"/>
    <n v="28109"/>
    <n v="26029"/>
    <x v="11"/>
    <n v="2017"/>
    <n v="7.99"/>
  </r>
  <r>
    <x v="12"/>
    <n v="26887"/>
    <n v="24645"/>
    <x v="0"/>
    <n v="2006"/>
    <n v="9.1"/>
  </r>
  <r>
    <x v="12"/>
    <n v="30224"/>
    <n v="26887"/>
    <x v="1"/>
    <n v="2007"/>
    <n v="12.41"/>
  </r>
  <r>
    <x v="12"/>
    <n v="31791"/>
    <n v="30224"/>
    <x v="2"/>
    <n v="2008"/>
    <n v="5.18"/>
  </r>
  <r>
    <x v="12"/>
    <n v="31602"/>
    <n v="31791"/>
    <x v="3"/>
    <n v="2009"/>
    <n v="-0.59"/>
  </r>
  <r>
    <x v="12"/>
    <n v="32372"/>
    <n v="31602"/>
    <x v="4"/>
    <n v="2010"/>
    <n v="2.44"/>
  </r>
  <r>
    <x v="12"/>
    <n v="32817"/>
    <n v="32372"/>
    <x v="5"/>
    <n v="2011"/>
    <n v="1.37"/>
  </r>
  <r>
    <x v="12"/>
    <n v="31825"/>
    <n v="32817"/>
    <x v="6"/>
    <n v="2012"/>
    <n v="-3.02"/>
  </r>
  <r>
    <x v="12"/>
    <n v="32552"/>
    <n v="31825"/>
    <x v="7"/>
    <n v="2013"/>
    <n v="2.2799999999999998"/>
  </r>
  <r>
    <x v="12"/>
    <n v="33881"/>
    <n v="32552"/>
    <x v="8"/>
    <n v="2014"/>
    <n v="4.08"/>
  </r>
  <r>
    <x v="12"/>
    <n v="34851"/>
    <n v="33881"/>
    <x v="9"/>
    <n v="2015"/>
    <n v="2.86"/>
  </r>
  <r>
    <x v="12"/>
    <n v="36849"/>
    <n v="34851"/>
    <x v="10"/>
    <n v="2016"/>
    <n v="5.73"/>
  </r>
  <r>
    <x v="12"/>
    <n v="38985"/>
    <n v="36849"/>
    <x v="11"/>
    <n v="2017"/>
    <n v="5.8"/>
  </r>
  <r>
    <x v="13"/>
    <n v="15236"/>
    <n v="14444"/>
    <x v="0"/>
    <n v="2006"/>
    <n v="5.48"/>
  </r>
  <r>
    <x v="13"/>
    <n v="15527"/>
    <n v="15236"/>
    <x v="1"/>
    <n v="2007"/>
    <n v="1.91"/>
  </r>
  <r>
    <x v="13"/>
    <n v="15921"/>
    <n v="15527"/>
    <x v="2"/>
    <n v="2008"/>
    <n v="2.54"/>
  </r>
  <r>
    <x v="13"/>
    <n v="15943"/>
    <n v="15921"/>
    <x v="3"/>
    <n v="2009"/>
    <n v="0.14000000000000001"/>
  </r>
  <r>
    <x v="13"/>
    <n v="16547"/>
    <n v="15943"/>
    <x v="4"/>
    <n v="2010"/>
    <n v="3.79"/>
  </r>
  <r>
    <x v="13"/>
    <n v="17041"/>
    <n v="16547"/>
    <x v="5"/>
    <n v="2011"/>
    <n v="2.99"/>
  </r>
  <r>
    <x v="13"/>
    <n v="16829"/>
    <n v="17041"/>
    <x v="6"/>
    <n v="2012"/>
    <n v="-1.24"/>
  </r>
  <r>
    <x v="13"/>
    <n v="17201"/>
    <n v="16829"/>
    <x v="7"/>
    <n v="2013"/>
    <n v="2.21"/>
  </r>
  <r>
    <x v="13"/>
    <n v="17570"/>
    <n v="17201"/>
    <x v="8"/>
    <n v="2014"/>
    <n v="2.15"/>
  </r>
  <r>
    <x v="13"/>
    <n v="18579"/>
    <n v="17570"/>
    <x v="9"/>
    <n v="2015"/>
    <n v="5.74"/>
  </r>
  <r>
    <x v="13"/>
    <n v="19568"/>
    <n v="18579"/>
    <x v="10"/>
    <n v="2016"/>
    <n v="5.32"/>
  </r>
  <r>
    <x v="13"/>
    <n v="20954"/>
    <n v="19568"/>
    <x v="11"/>
    <n v="2017"/>
    <n v="7.08"/>
  </r>
  <r>
    <x v="14"/>
    <n v="25037"/>
    <n v="23285"/>
    <x v="0"/>
    <n v="2006"/>
    <n v="7.52"/>
  </r>
  <r>
    <x v="14"/>
    <n v="26201"/>
    <n v="25037"/>
    <x v="1"/>
    <n v="2007"/>
    <n v="4.6500000000000004"/>
  </r>
  <r>
    <x v="14"/>
    <n v="27035"/>
    <n v="26201"/>
    <x v="2"/>
    <n v="2008"/>
    <n v="3.18"/>
  </r>
  <r>
    <x v="14"/>
    <n v="26944"/>
    <n v="27035"/>
    <x v="3"/>
    <n v="2009"/>
    <n v="-0.34"/>
  </r>
  <r>
    <x v="14"/>
    <n v="26331"/>
    <n v="26944"/>
    <x v="4"/>
    <n v="2010"/>
    <n v="-2.2799999999999998"/>
  </r>
  <r>
    <x v="14"/>
    <n v="26706"/>
    <n v="26331"/>
    <x v="5"/>
    <n v="2011"/>
    <n v="1.42"/>
  </r>
  <r>
    <x v="14"/>
    <n v="26745"/>
    <n v="26706"/>
    <x v="6"/>
    <n v="2012"/>
    <n v="0.15"/>
  </r>
  <r>
    <x v="14"/>
    <n v="27572"/>
    <n v="26745"/>
    <x v="7"/>
    <n v="2013"/>
    <n v="3.09"/>
  </r>
  <r>
    <x v="14"/>
    <n v="28859"/>
    <n v="27572"/>
    <x v="8"/>
    <n v="2014"/>
    <n v="4.67"/>
  </r>
  <r>
    <x v="14"/>
    <n v="30479"/>
    <n v="28859"/>
    <x v="9"/>
    <n v="2015"/>
    <n v="5.61"/>
  </r>
  <r>
    <x v="14"/>
    <n v="32961"/>
    <n v="30479"/>
    <x v="10"/>
    <n v="2016"/>
    <n v="8.14"/>
  </r>
  <r>
    <x v="14"/>
    <n v="36313"/>
    <n v="32961"/>
    <x v="11"/>
    <n v="2017"/>
    <n v="10.17"/>
  </r>
  <r>
    <x v="15"/>
    <n v="21248"/>
    <n v="20030"/>
    <x v="0"/>
    <n v="2006"/>
    <n v="6.08"/>
  </r>
  <r>
    <x v="15"/>
    <n v="22113"/>
    <n v="21248"/>
    <x v="1"/>
    <n v="2007"/>
    <n v="4.07"/>
  </r>
  <r>
    <x v="15"/>
    <n v="23416"/>
    <n v="22113"/>
    <x v="2"/>
    <n v="2008"/>
    <n v="5.89"/>
  </r>
  <r>
    <x v="15"/>
    <n v="23023"/>
    <n v="23416"/>
    <x v="3"/>
    <n v="2009"/>
    <n v="-1.68"/>
  </r>
  <r>
    <x v="15"/>
    <n v="23772"/>
    <n v="23023"/>
    <x v="4"/>
    <n v="2010"/>
    <n v="3.25"/>
  </r>
  <r>
    <x v="15"/>
    <n v="24400"/>
    <n v="23772"/>
    <x v="5"/>
    <n v="2011"/>
    <n v="2.64"/>
  </r>
  <r>
    <x v="15"/>
    <n v="24823"/>
    <n v="24400"/>
    <x v="6"/>
    <n v="2012"/>
    <n v="1.73"/>
  </r>
  <r>
    <x v="15"/>
    <n v="25255"/>
    <n v="24823"/>
    <x v="7"/>
    <n v="2013"/>
    <n v="1.74"/>
  </r>
  <r>
    <x v="15"/>
    <n v="25720"/>
    <n v="25255"/>
    <x v="8"/>
    <n v="2014"/>
    <n v="1.84"/>
  </r>
  <r>
    <x v="15"/>
    <n v="26688"/>
    <n v="25720"/>
    <x v="9"/>
    <n v="2015"/>
    <n v="3.76"/>
  </r>
  <r>
    <x v="15"/>
    <n v="28343"/>
    <n v="26688"/>
    <x v="10"/>
    <n v="2016"/>
    <n v="6.2"/>
  </r>
  <r>
    <x v="15"/>
    <n v="31443"/>
    <n v="28343"/>
    <x v="11"/>
    <n v="2017"/>
    <n v="10.94"/>
  </r>
  <r>
    <x v="16"/>
    <n v="20166"/>
    <n v="19042"/>
    <x v="0"/>
    <n v="2006"/>
    <n v="5.9"/>
  </r>
  <r>
    <x v="16"/>
    <n v="21173"/>
    <n v="20166"/>
    <x v="1"/>
    <n v="2007"/>
    <n v="4.99"/>
  </r>
  <r>
    <x v="16"/>
    <n v="23019"/>
    <n v="21173"/>
    <x v="2"/>
    <n v="2008"/>
    <n v="8.7200000000000006"/>
  </r>
  <r>
    <x v="16"/>
    <n v="23591"/>
    <n v="23019"/>
    <x v="3"/>
    <n v="2009"/>
    <n v="2.48"/>
  </r>
  <r>
    <x v="16"/>
    <n v="24678"/>
    <n v="23591"/>
    <x v="4"/>
    <n v="2010"/>
    <n v="4.6100000000000003"/>
  </r>
  <r>
    <x v="16"/>
    <n v="25076"/>
    <n v="24678"/>
    <x v="5"/>
    <n v="2011"/>
    <n v="1.61"/>
  </r>
  <r>
    <x v="16"/>
    <n v="25131"/>
    <n v="25076"/>
    <x v="6"/>
    <n v="2012"/>
    <n v="0.22"/>
  </r>
  <r>
    <x v="16"/>
    <n v="25767"/>
    <n v="25131"/>
    <x v="7"/>
    <n v="2013"/>
    <n v="2.5299999999999998"/>
  </r>
  <r>
    <x v="16"/>
    <n v="26963"/>
    <n v="25767"/>
    <x v="8"/>
    <n v="2014"/>
    <n v="4.6399999999999997"/>
  </r>
  <r>
    <x v="16"/>
    <n v="28281"/>
    <n v="26963"/>
    <x v="9"/>
    <n v="2015"/>
    <n v="4.8899999999999997"/>
  </r>
  <r>
    <x v="16"/>
    <n v="30920"/>
    <n v="28281"/>
    <x v="10"/>
    <n v="2016"/>
    <n v="9.33"/>
  </r>
  <r>
    <x v="16"/>
    <n v="33863"/>
    <n v="30920"/>
    <x v="11"/>
    <n v="2017"/>
    <n v="9.52"/>
  </r>
  <r>
    <x v="17"/>
    <n v="17903"/>
    <n v="16827"/>
    <x v="0"/>
    <n v="2006"/>
    <n v="6.39"/>
  </r>
  <r>
    <x v="17"/>
    <n v="18791"/>
    <n v="17903"/>
    <x v="1"/>
    <n v="2007"/>
    <n v="4.96"/>
  </r>
  <r>
    <x v="17"/>
    <n v="19449"/>
    <n v="18791"/>
    <x v="2"/>
    <n v="2008"/>
    <n v="3.5"/>
  </r>
  <r>
    <x v="17"/>
    <n v="19835"/>
    <n v="19449"/>
    <x v="3"/>
    <n v="2009"/>
    <n v="1.98"/>
  </r>
  <r>
    <x v="17"/>
    <n v="19865"/>
    <n v="19835"/>
    <x v="4"/>
    <n v="2010"/>
    <n v="0.15"/>
  </r>
  <r>
    <x v="17"/>
    <n v="20808"/>
    <n v="19865"/>
    <x v="5"/>
    <n v="2011"/>
    <n v="4.75"/>
  </r>
  <r>
    <x v="17"/>
    <n v="20511"/>
    <n v="20808"/>
    <x v="6"/>
    <n v="2012"/>
    <n v="-1.43"/>
  </r>
  <r>
    <x v="17"/>
    <n v="21302"/>
    <n v="20511"/>
    <x v="7"/>
    <n v="2013"/>
    <n v="3.86"/>
  </r>
  <r>
    <x v="17"/>
    <n v="22047"/>
    <n v="21302"/>
    <x v="8"/>
    <n v="2014"/>
    <n v="3.5"/>
  </r>
  <r>
    <x v="17"/>
    <n v="23521"/>
    <n v="22047"/>
    <x v="9"/>
    <n v="2015"/>
    <n v="6.69"/>
  </r>
  <r>
    <x v="17"/>
    <n v="25519"/>
    <n v="23521"/>
    <x v="10"/>
    <n v="2016"/>
    <n v="8.49"/>
  </r>
  <r>
    <x v="17"/>
    <n v="28399"/>
    <n v="25519"/>
    <x v="11"/>
    <n v="2017"/>
    <n v="11.29"/>
  </r>
  <r>
    <x v="18"/>
    <n v="17602"/>
    <n v="16484"/>
    <x v="0"/>
    <n v="2006"/>
    <n v="6.78"/>
  </r>
  <r>
    <x v="18"/>
    <n v="17991"/>
    <n v="17602"/>
    <x v="1"/>
    <n v="2007"/>
    <n v="2.21"/>
  </r>
  <r>
    <x v="18"/>
    <n v="18329"/>
    <n v="17991"/>
    <x v="2"/>
    <n v="2008"/>
    <n v="1.88"/>
  </r>
  <r>
    <x v="18"/>
    <n v="18350"/>
    <n v="18329"/>
    <x v="3"/>
    <n v="2009"/>
    <n v="0.11"/>
  </r>
  <r>
    <x v="18"/>
    <n v="19214"/>
    <n v="18350"/>
    <x v="4"/>
    <n v="2010"/>
    <n v="4.71"/>
  </r>
  <r>
    <x v="18"/>
    <n v="19366"/>
    <n v="19214"/>
    <x v="5"/>
    <n v="2011"/>
    <n v="0.79"/>
  </r>
  <r>
    <x v="18"/>
    <n v="19858"/>
    <n v="19366"/>
    <x v="6"/>
    <n v="2012"/>
    <n v="2.54"/>
  </r>
  <r>
    <x v="18"/>
    <n v="20290"/>
    <n v="19858"/>
    <x v="7"/>
    <n v="2013"/>
    <n v="2.1800000000000002"/>
  </r>
  <r>
    <x v="18"/>
    <n v="20801"/>
    <n v="20290"/>
    <x v="8"/>
    <n v="2014"/>
    <n v="2.52"/>
  </r>
  <r>
    <x v="18"/>
    <n v="21458"/>
    <n v="20801"/>
    <x v="9"/>
    <n v="2015"/>
    <n v="3.16"/>
  </r>
  <r>
    <x v="18"/>
    <n v="22404"/>
    <n v="21458"/>
    <x v="10"/>
    <n v="2016"/>
    <n v="4.41"/>
  </r>
  <r>
    <x v="18"/>
    <n v="23697"/>
    <n v="22404"/>
    <x v="11"/>
    <n v="2017"/>
    <n v="5.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n v="27.31"/>
    <m/>
    <m/>
  </r>
  <r>
    <x v="0"/>
    <x v="1"/>
    <n v="30.85"/>
    <n v="27.31"/>
    <n v="0.12962284877334321"/>
  </r>
  <r>
    <x v="0"/>
    <x v="2"/>
    <n v="30.59"/>
    <n v="30.85"/>
    <n v="-8.4278768233387868E-3"/>
  </r>
  <r>
    <x v="0"/>
    <x v="3"/>
    <n v="30.56"/>
    <n v="30.59"/>
    <n v="-9.8071265119323747E-4"/>
  </r>
  <r>
    <x v="0"/>
    <x v="4"/>
    <n v="27.44"/>
    <n v="30.56"/>
    <n v="-0.10209424083769626"/>
  </r>
  <r>
    <x v="0"/>
    <x v="5"/>
    <n v="26.97"/>
    <n v="27.44"/>
    <n v="-1.7128279883382013E-2"/>
  </r>
  <r>
    <x v="0"/>
    <x v="6"/>
    <n v="31"/>
    <n v="26.97"/>
    <n v="0.14942528735632188"/>
  </r>
  <r>
    <x v="0"/>
    <x v="7"/>
    <n v="31.79"/>
    <n v="31"/>
    <n v="2.548387096774191E-2"/>
  </r>
  <r>
    <x v="0"/>
    <x v="8"/>
    <n v="31.65"/>
    <n v="31.79"/>
    <n v="-4.4039005976722421E-3"/>
  </r>
  <r>
    <x v="0"/>
    <x v="9"/>
    <n v="31.91"/>
    <n v="31.65"/>
    <n v="8.2148499210111074E-3"/>
  </r>
  <r>
    <x v="0"/>
    <x v="10"/>
    <n v="31.72"/>
    <n v="31.91"/>
    <n v="-5.9542463177687643E-3"/>
  </r>
  <r>
    <x v="0"/>
    <x v="11"/>
    <n v="31.08"/>
    <n v="31.72"/>
    <n v="-2.0176544766708718E-2"/>
  </r>
  <r>
    <x v="0"/>
    <x v="12"/>
    <n v="29.32"/>
    <n v="31.08"/>
    <n v="-5.6628056628056568E-2"/>
  </r>
  <r>
    <x v="1"/>
    <x v="0"/>
    <n v="21.73"/>
    <m/>
    <m/>
  </r>
  <r>
    <x v="1"/>
    <x v="1"/>
    <n v="21.92"/>
    <n v="21.73"/>
    <n v="8.7436723423838601E-3"/>
  </r>
  <r>
    <x v="1"/>
    <x v="2"/>
    <n v="21.01"/>
    <n v="21.92"/>
    <n v="-4.151459854014599E-2"/>
  </r>
  <r>
    <x v="1"/>
    <x v="3"/>
    <n v="19.809999999999999"/>
    <n v="21.01"/>
    <n v="-5.711565920990018E-2"/>
  </r>
  <r>
    <x v="1"/>
    <x v="4"/>
    <n v="18.27"/>
    <n v="19.809999999999999"/>
    <n v="-7.7738515901060026E-2"/>
  </r>
  <r>
    <x v="1"/>
    <x v="5"/>
    <n v="22.45"/>
    <n v="18.27"/>
    <n v="0.22879036672140118"/>
  </r>
  <r>
    <x v="1"/>
    <x v="6"/>
    <n v="24.27"/>
    <n v="22.45"/>
    <n v="8.1069042316258361E-2"/>
  </r>
  <r>
    <x v="1"/>
    <x v="7"/>
    <n v="24.16"/>
    <n v="24.27"/>
    <n v="-4.5323444581787985E-3"/>
  </r>
  <r>
    <x v="1"/>
    <x v="8"/>
    <n v="22.02"/>
    <n v="24.16"/>
    <n v="-8.8576158940397373E-2"/>
  </r>
  <r>
    <x v="1"/>
    <x v="9"/>
    <n v="17.079999999999998"/>
    <n v="22.02"/>
    <n v="-0.22434150772025438"/>
  </r>
  <r>
    <x v="1"/>
    <x v="10"/>
    <n v="17.59"/>
    <n v="17.079999999999998"/>
    <n v="2.985948477751766E-2"/>
  </r>
  <r>
    <x v="1"/>
    <x v="11"/>
    <n v="19.96"/>
    <n v="17.59"/>
    <n v="0.1347356452529847"/>
  </r>
  <r>
    <x v="1"/>
    <x v="12"/>
    <n v="15.75"/>
    <n v="19.96"/>
    <n v="-0.21092184368737479"/>
  </r>
  <r>
    <x v="2"/>
    <x v="0"/>
    <n v="110.95"/>
    <m/>
    <m/>
  </r>
  <r>
    <x v="2"/>
    <x v="1"/>
    <n v="122.68"/>
    <n v="110.95"/>
    <n v="0.10572329878323572"/>
  </r>
  <r>
    <x v="2"/>
    <x v="2"/>
    <n v="135.28"/>
    <n v="122.68"/>
    <n v="0.10270622758395821"/>
  </r>
  <r>
    <x v="2"/>
    <x v="3"/>
    <n v="111.67"/>
    <n v="135.28"/>
    <n v="-0.17452690715552927"/>
  </r>
  <r>
    <x v="2"/>
    <x v="4"/>
    <n v="119.95"/>
    <n v="111.67"/>
    <n v="7.4147040386854129E-2"/>
  </r>
  <r>
    <x v="2"/>
    <x v="5"/>
    <n v="122.38"/>
    <n v="119.95"/>
    <n v="2.0258441017090394E-2"/>
  </r>
  <r>
    <x v="2"/>
    <x v="6"/>
    <n v="128.08000000000001"/>
    <n v="122.38"/>
    <n v="4.6576237947377162E-2"/>
  </r>
  <r>
    <x v="2"/>
    <x v="7"/>
    <n v="141.97"/>
    <n v="128.08000000000001"/>
    <n v="0.10844784509681438"/>
  </r>
  <r>
    <x v="2"/>
    <x v="8"/>
    <n v="150.61000000000001"/>
    <n v="141.97"/>
    <n v="6.0857927731210924E-2"/>
  </r>
  <r>
    <x v="2"/>
    <x v="9"/>
    <n v="119.39"/>
    <n v="150.61000000000001"/>
    <n v="-0.20729035256623074"/>
  </r>
  <r>
    <x v="2"/>
    <x v="10"/>
    <n v="110.89"/>
    <n v="119.39"/>
    <n v="-7.1195242482619991E-2"/>
  </r>
  <r>
    <x v="2"/>
    <x v="11"/>
    <n v="142.58000000000001"/>
    <n v="110.89"/>
    <n v="0.28577869961222846"/>
  </r>
  <r>
    <x v="2"/>
    <x v="12"/>
    <n v="142.44999999999999"/>
    <n v="142.58000000000001"/>
    <n v="-9.1176883153334172E-4"/>
  </r>
  <r>
    <x v="3"/>
    <x v="0"/>
    <n v="166.34"/>
    <m/>
    <m/>
  </r>
  <r>
    <x v="3"/>
    <x v="1"/>
    <n v="169.46"/>
    <n v="166.34"/>
    <n v="1.8756763255981752E-2"/>
  </r>
  <r>
    <x v="3"/>
    <x v="2"/>
    <n v="175.55"/>
    <n v="169.46"/>
    <n v="3.5937684409300147E-2"/>
  </r>
  <r>
    <x v="3"/>
    <x v="3"/>
    <n v="179.01"/>
    <n v="175.55"/>
    <n v="1.9709484477356761E-2"/>
  </r>
  <r>
    <x v="3"/>
    <x v="4"/>
    <n v="176.15"/>
    <n v="179.01"/>
    <n v="-1.597676107480021E-2"/>
  </r>
  <r>
    <x v="3"/>
    <x v="5"/>
    <n v="180.73"/>
    <n v="176.15"/>
    <n v="2.6000567697984582E-2"/>
  </r>
  <r>
    <x v="3"/>
    <x v="6"/>
    <n v="200.81"/>
    <n v="180.73"/>
    <n v="0.11110496320478069"/>
  </r>
  <r>
    <x v="3"/>
    <x v="7"/>
    <n v="207.19"/>
    <n v="200.81"/>
    <n v="3.1771326129176811E-2"/>
  </r>
  <r>
    <x v="3"/>
    <x v="8"/>
    <n v="204.95"/>
    <n v="207.19"/>
    <n v="-1.0811332593271919E-2"/>
  </r>
  <r>
    <x v="3"/>
    <x v="9"/>
    <n v="203.09"/>
    <n v="204.95"/>
    <n v="-9.0753842400584789E-3"/>
  </r>
  <r>
    <x v="3"/>
    <x v="10"/>
    <n v="206.02"/>
    <n v="203.09"/>
    <n v="1.442710128514455E-2"/>
  </r>
  <r>
    <x v="3"/>
    <x v="11"/>
    <n v="218.27"/>
    <n v="206.02"/>
    <n v="5.9460246578002134E-2"/>
  </r>
  <r>
    <x v="3"/>
    <x v="12"/>
    <n v="223.26"/>
    <n v="218.27"/>
    <n v="2.2861593439318185E-2"/>
  </r>
  <r>
    <x v="4"/>
    <x v="0"/>
    <n v="16.12"/>
    <m/>
    <m/>
  </r>
  <r>
    <x v="4"/>
    <x v="1"/>
    <n v="18.850000000000001"/>
    <n v="16.12"/>
    <n v="0.16935483870967744"/>
  </r>
  <r>
    <x v="4"/>
    <x v="2"/>
    <n v="22.88"/>
    <n v="18.850000000000001"/>
    <n v="0.21379310344827571"/>
  </r>
  <r>
    <x v="4"/>
    <x v="3"/>
    <n v="19.579999999999998"/>
    <n v="22.88"/>
    <n v="-0.14423076923076927"/>
  </r>
  <r>
    <x v="4"/>
    <x v="4"/>
    <n v="18.39"/>
    <n v="19.579999999999998"/>
    <n v="-6.0776302349335946E-2"/>
  </r>
  <r>
    <x v="4"/>
    <x v="5"/>
    <n v="21.63"/>
    <n v="18.39"/>
    <n v="0.17618270799347463"/>
  </r>
  <r>
    <x v="4"/>
    <x v="6"/>
    <n v="22.91"/>
    <n v="21.63"/>
    <n v="5.9177068885806802E-2"/>
  </r>
  <r>
    <x v="4"/>
    <x v="7"/>
    <n v="23.12"/>
    <n v="22.91"/>
    <n v="9.1663029244871599E-3"/>
  </r>
  <r>
    <x v="4"/>
    <x v="8"/>
    <n v="23"/>
    <n v="23.12"/>
    <n v="-5.1903114186851642E-3"/>
  </r>
  <r>
    <x v="4"/>
    <x v="9"/>
    <n v="22.44"/>
    <n v="23"/>
    <n v="-2.4347826086956466E-2"/>
  </r>
  <r>
    <x v="4"/>
    <x v="10"/>
    <n v="21.77"/>
    <n v="22.44"/>
    <n v="-2.9857397504456401E-2"/>
  </r>
  <r>
    <x v="4"/>
    <x v="11"/>
    <n v="24.17"/>
    <n v="21.77"/>
    <n v="0.11024345429490134"/>
  </r>
  <r>
    <x v="4"/>
    <x v="12"/>
    <n v="24.24"/>
    <n v="24.17"/>
    <n v="2.8961522548612631E-3"/>
  </r>
  <r>
    <x v="5"/>
    <x v="0"/>
    <n v="30.71"/>
    <m/>
    <m/>
  </r>
  <r>
    <x v="5"/>
    <x v="1"/>
    <n v="28.49"/>
    <n v="30.71"/>
    <n v="-7.2289156626506104E-2"/>
  </r>
  <r>
    <x v="5"/>
    <x v="2"/>
    <n v="33.19"/>
    <n v="28.49"/>
    <n v="0.16497016497016495"/>
  </r>
  <r>
    <x v="5"/>
    <x v="3"/>
    <n v="25.85"/>
    <n v="33.19"/>
    <n v="-0.2211509490810484"/>
  </r>
  <r>
    <x v="5"/>
    <x v="4"/>
    <n v="25.28"/>
    <n v="25.85"/>
    <n v="-2.2050290135396527E-2"/>
  </r>
  <r>
    <x v="5"/>
    <x v="5"/>
    <n v="29.17"/>
    <n v="25.28"/>
    <n v="0.15387658227848103"/>
  </r>
  <r>
    <x v="5"/>
    <x v="6"/>
    <n v="31"/>
    <n v="29.17"/>
    <n v="6.2735687350017083E-2"/>
  </r>
  <r>
    <x v="5"/>
    <x v="7"/>
    <n v="34.299999999999997"/>
    <n v="31"/>
    <n v="0.10645161290322572"/>
  </r>
  <r>
    <x v="5"/>
    <x v="8"/>
    <n v="30.52"/>
    <n v="34.299999999999997"/>
    <n v="-0.11020408163265299"/>
  </r>
  <r>
    <x v="5"/>
    <x v="9"/>
    <n v="29.87"/>
    <n v="30.52"/>
    <n v="-2.1297509829619875E-2"/>
  </r>
  <r>
    <x v="5"/>
    <x v="10"/>
    <n v="29.94"/>
    <n v="29.87"/>
    <n v="2.3434884499497917E-3"/>
  </r>
  <r>
    <x v="5"/>
    <x v="11"/>
    <n v="32.630000000000003"/>
    <n v="29.94"/>
    <n v="8.9846359385437585E-2"/>
  </r>
  <r>
    <x v="5"/>
    <x v="12"/>
    <n v="36.18"/>
    <n v="32.630000000000003"/>
    <n v="0.10879558688323619"/>
  </r>
  <r>
    <x v="6"/>
    <x v="9"/>
    <n v="92.42"/>
    <m/>
    <m/>
  </r>
  <r>
    <x v="6"/>
    <x v="10"/>
    <n v="94.65"/>
    <n v="92.42"/>
    <n v="2.4128976412032072E-2"/>
  </r>
  <r>
    <x v="6"/>
    <x v="11"/>
    <n v="96.7"/>
    <n v="94.65"/>
    <n v="2.1658742736397223E-2"/>
  </r>
  <r>
    <x v="6"/>
    <x v="12"/>
    <n v="100.1"/>
    <n v="96.7"/>
    <n v="3.5160289555325658E-2"/>
  </r>
  <r>
    <x v="7"/>
    <x v="0"/>
    <n v="5.83"/>
    <m/>
    <m/>
  </r>
  <r>
    <x v="7"/>
    <x v="1"/>
    <n v="5.88"/>
    <n v="5.83"/>
    <n v="8.5763293310462813E-3"/>
  </r>
  <r>
    <x v="7"/>
    <x v="2"/>
    <n v="6.28"/>
    <n v="5.88"/>
    <n v="6.8027210884353803E-2"/>
  </r>
  <r>
    <x v="7"/>
    <x v="3"/>
    <n v="6.08"/>
    <n v="6.28"/>
    <n v="-3.1847133757961811E-2"/>
  </r>
  <r>
    <x v="7"/>
    <x v="4"/>
    <n v="6.26"/>
    <n v="6.08"/>
    <n v="2.960526315789469E-2"/>
  </r>
  <r>
    <x v="7"/>
    <x v="5"/>
    <n v="6.52"/>
    <n v="6.26"/>
    <n v="4.1533546325878565E-2"/>
  </r>
  <r>
    <x v="7"/>
    <x v="6"/>
    <n v="7.16"/>
    <n v="6.52"/>
    <n v="9.8159509202454087E-2"/>
  </r>
  <r>
    <x v="7"/>
    <x v="7"/>
    <n v="7.7"/>
    <n v="7.16"/>
    <n v="7.5418994413407825E-2"/>
  </r>
  <r>
    <x v="7"/>
    <x v="8"/>
    <n v="8.5"/>
    <n v="7.7"/>
    <n v="0.10389610389610388"/>
  </r>
  <r>
    <x v="7"/>
    <x v="9"/>
    <n v="8.52"/>
    <n v="8.5"/>
    <n v="2.3529411764705382E-3"/>
  </r>
  <r>
    <x v="7"/>
    <x v="10"/>
    <n v="8.11"/>
    <n v="8.52"/>
    <n v="-4.8122065727699552E-2"/>
  </r>
  <r>
    <x v="7"/>
    <x v="11"/>
    <n v="8.73"/>
    <n v="8.11"/>
    <n v="7.6448828606658581E-2"/>
  </r>
  <r>
    <x v="7"/>
    <x v="12"/>
    <n v="9.17"/>
    <n v="8.73"/>
    <n v="5.0400916380297762E-2"/>
  </r>
  <r>
    <x v="8"/>
    <x v="0"/>
    <n v="69.349999999999994"/>
    <m/>
    <m/>
  </r>
  <r>
    <x v="8"/>
    <x v="1"/>
    <n v="78.98"/>
    <n v="69.349999999999994"/>
    <n v="0.13886085075702972"/>
  </r>
  <r>
    <x v="8"/>
    <x v="2"/>
    <n v="80.37"/>
    <n v="78.98"/>
    <n v="1.7599392251202842E-2"/>
  </r>
  <r>
    <x v="8"/>
    <x v="3"/>
    <n v="82"/>
    <n v="80.37"/>
    <n v="2.028119945253198E-2"/>
  </r>
  <r>
    <x v="8"/>
    <x v="4"/>
    <n v="84.38"/>
    <n v="82"/>
    <n v="2.9024390243902385E-2"/>
  </r>
  <r>
    <x v="8"/>
    <x v="5"/>
    <n v="86.85"/>
    <n v="84.38"/>
    <n v="2.9272339416923431E-2"/>
  </r>
  <r>
    <x v="8"/>
    <x v="6"/>
    <n v="90.09"/>
    <n v="86.85"/>
    <n v="3.7305699481865393E-2"/>
  </r>
  <r>
    <x v="8"/>
    <x v="7"/>
    <n v="88.09"/>
    <n v="90.09"/>
    <n v="-2.22000222000222E-2"/>
  </r>
  <r>
    <x v="8"/>
    <x v="8"/>
    <n v="86.37"/>
    <n v="88.09"/>
    <n v="-1.9525485299125879E-2"/>
  </r>
  <r>
    <x v="8"/>
    <x v="9"/>
    <n v="87.17"/>
    <n v="86.37"/>
    <n v="9.262475396549695E-3"/>
  </r>
  <r>
    <x v="8"/>
    <x v="10"/>
    <n v="85.07"/>
    <n v="87.17"/>
    <n v="-2.4090856946197184E-2"/>
  </r>
  <r>
    <x v="8"/>
    <x v="11"/>
    <n v="87.72"/>
    <n v="85.07"/>
    <n v="3.1150816974256566E-2"/>
  </r>
  <r>
    <x v="8"/>
    <x v="12"/>
    <n v="93.46"/>
    <n v="87.72"/>
    <n v="6.5435476516187807E-2"/>
  </r>
  <r>
    <x v="9"/>
    <x v="0"/>
    <n v="12.08"/>
    <m/>
    <m/>
  </r>
  <r>
    <x v="9"/>
    <x v="1"/>
    <n v="14.1"/>
    <n v="12.08"/>
    <n v="0.16721854304635758"/>
  </r>
  <r>
    <x v="9"/>
    <x v="2"/>
    <n v="10.78"/>
    <n v="14.1"/>
    <n v="-0.23546099290780145"/>
  </r>
  <r>
    <x v="9"/>
    <x v="3"/>
    <n v="10.220000000000001"/>
    <n v="10.78"/>
    <n v="-5.1948051948051834E-2"/>
  </r>
  <r>
    <x v="9"/>
    <x v="4"/>
    <n v="13.27"/>
    <n v="10.220000000000001"/>
    <n v="0.29843444227005861"/>
  </r>
  <r>
    <x v="9"/>
    <x v="5"/>
    <n v="13.53"/>
    <n v="13.27"/>
    <n v="1.959306706857572E-2"/>
  </r>
  <r>
    <x v="9"/>
    <x v="6"/>
    <n v="10.56"/>
    <n v="13.53"/>
    <n v="-0.21951219512195114"/>
  </r>
  <r>
    <x v="9"/>
    <x v="7"/>
    <n v="16.93"/>
    <n v="10.56"/>
    <n v="0.60321969696969691"/>
  </r>
  <r>
    <x v="9"/>
    <x v="8"/>
    <n v="13.52"/>
    <n v="16.93"/>
    <n v="-0.20141760189013586"/>
  </r>
  <r>
    <x v="9"/>
    <x v="9"/>
    <n v="13.34"/>
    <n v="13.52"/>
    <n v="-1.3313609467455601E-2"/>
  </r>
  <r>
    <x v="9"/>
    <x v="10"/>
    <n v="15.21"/>
    <n v="13.34"/>
    <n v="0.1401799100449776"/>
  </r>
  <r>
    <x v="9"/>
    <x v="11"/>
    <n v="15.93"/>
    <n v="15.21"/>
    <n v="4.7337278106508798E-2"/>
  </r>
  <r>
    <x v="9"/>
    <x v="12"/>
    <n v="15.08"/>
    <n v="15.93"/>
    <n v="-5.3358443188951644E-2"/>
  </r>
  <r>
    <x v="10"/>
    <x v="0"/>
    <n v="47.47"/>
    <m/>
    <m/>
  </r>
  <r>
    <x v="10"/>
    <x v="1"/>
    <n v="53.61"/>
    <n v="47.47"/>
    <n v="0.12934484937855489"/>
  </r>
  <r>
    <x v="10"/>
    <x v="2"/>
    <n v="60.86"/>
    <n v="53.61"/>
    <n v="0.13523596343965677"/>
  </r>
  <r>
    <x v="10"/>
    <x v="3"/>
    <n v="57.86"/>
    <n v="60.86"/>
    <n v="-4.9293460400920142E-2"/>
  </r>
  <r>
    <x v="10"/>
    <x v="4"/>
    <n v="56.9"/>
    <n v="57.86"/>
    <n v="-1.6591773245765655E-2"/>
  </r>
  <r>
    <x v="10"/>
    <x v="5"/>
    <n v="58.29"/>
    <n v="56.9"/>
    <n v="2.4428822495606337E-2"/>
  </r>
  <r>
    <x v="10"/>
    <x v="6"/>
    <n v="62.9"/>
    <n v="58.29"/>
    <n v="7.9087322010636465E-2"/>
  </r>
  <r>
    <x v="10"/>
    <x v="7"/>
    <n v="69.3"/>
    <n v="62.9"/>
    <n v="0.10174880763116055"/>
  </r>
  <r>
    <x v="10"/>
    <x v="8"/>
    <n v="71.77"/>
    <n v="69.3"/>
    <n v="3.5642135642135628E-2"/>
  </r>
  <r>
    <x v="10"/>
    <x v="9"/>
    <n v="69.58"/>
    <n v="71.77"/>
    <n v="-3.0514142399331166E-2"/>
  </r>
  <r>
    <x v="10"/>
    <x v="10"/>
    <n v="68.97"/>
    <n v="69.58"/>
    <n v="-8.7668870365047342E-3"/>
  </r>
  <r>
    <x v="10"/>
    <x v="11"/>
    <n v="68.180000000000007"/>
    <n v="68.97"/>
    <n v="-1.1454255473394114E-2"/>
  </r>
  <r>
    <x v="10"/>
    <x v="12"/>
    <n v="69.31"/>
    <n v="68.180000000000007"/>
    <n v="1.6573775300674616E-2"/>
  </r>
  <r>
    <x v="11"/>
    <x v="0"/>
    <n v="104.39"/>
    <m/>
    <m/>
  </r>
  <r>
    <x v="11"/>
    <x v="1"/>
    <n v="115.78"/>
    <n v="104.39"/>
    <n v="0.10911006801417761"/>
  </r>
  <r>
    <x v="11"/>
    <x v="2"/>
    <n v="114.74"/>
    <n v="115.78"/>
    <n v="-8.9825531179824336E-3"/>
  </r>
  <r>
    <x v="11"/>
    <x v="3"/>
    <n v="96.1"/>
    <n v="114.74"/>
    <n v="-0.1624542443785951"/>
  </r>
  <r>
    <x v="11"/>
    <x v="4"/>
    <n v="118.39"/>
    <n v="96.1"/>
    <n v="0.2319458896982311"/>
  </r>
  <r>
    <x v="11"/>
    <x v="5"/>
    <n v="139.19"/>
    <n v="118.39"/>
    <n v="0.17569051440155417"/>
  </r>
  <r>
    <x v="11"/>
    <x v="6"/>
    <n v="137.03"/>
    <n v="139.19"/>
    <n v="-1.5518356203750245E-2"/>
  </r>
  <r>
    <x v="11"/>
    <x v="7"/>
    <n v="154.80000000000001"/>
    <n v="137.03"/>
    <n v="0.12967963219732911"/>
  </r>
  <r>
    <x v="11"/>
    <x v="8"/>
    <n v="162.97"/>
    <n v="154.80000000000001"/>
    <n v="5.2777777777777694E-2"/>
  </r>
  <r>
    <x v="11"/>
    <x v="9"/>
    <n v="157.04"/>
    <n v="162.97"/>
    <n v="-3.6387065104006917E-2"/>
  </r>
  <r>
    <x v="11"/>
    <x v="10"/>
    <n v="148.34"/>
    <n v="157.04"/>
    <n v="-5.5399898115129832E-2"/>
  </r>
  <r>
    <x v="11"/>
    <x v="11"/>
    <n v="197.79"/>
    <n v="148.34"/>
    <n v="0.33335580423351752"/>
  </r>
  <r>
    <x v="11"/>
    <x v="12"/>
    <n v="207.09"/>
    <n v="197.79"/>
    <n v="4.7019566206582798E-2"/>
  </r>
  <r>
    <x v="12"/>
    <x v="0"/>
    <n v="14.44"/>
    <m/>
    <m/>
  </r>
  <r>
    <x v="12"/>
    <x v="1"/>
    <n v="15.59"/>
    <n v="14.44"/>
    <n v="7.9639889196675931E-2"/>
  </r>
  <r>
    <x v="12"/>
    <x v="2"/>
    <n v="17.93"/>
    <n v="15.59"/>
    <n v="0.150096215522771"/>
  </r>
  <r>
    <x v="12"/>
    <x v="3"/>
    <n v="15.66"/>
    <n v="17.93"/>
    <n v="-0.12660345789180144"/>
  </r>
  <r>
    <x v="12"/>
    <x v="4"/>
    <n v="16.03"/>
    <n v="15.66"/>
    <n v="2.3627075351213344E-2"/>
  </r>
  <r>
    <x v="12"/>
    <x v="5"/>
    <n v="17.649999999999999"/>
    <n v="16.03"/>
    <n v="0.10106051154086072"/>
  </r>
  <r>
    <x v="12"/>
    <x v="6"/>
    <n v="18.079999999999998"/>
    <n v="17.649999999999999"/>
    <n v="2.4362606232294602E-2"/>
  </r>
  <r>
    <x v="12"/>
    <x v="7"/>
    <n v="19.34"/>
    <n v="18.079999999999998"/>
    <n v="6.9690265486725758E-2"/>
  </r>
  <r>
    <x v="12"/>
    <x v="8"/>
    <n v="20.07"/>
    <n v="19.34"/>
    <n v="3.7745604963805607E-2"/>
  </r>
  <r>
    <x v="12"/>
    <x v="9"/>
    <n v="19.54"/>
    <n v="20.07"/>
    <n v="-2.6407573492775342E-2"/>
  </r>
  <r>
    <x v="12"/>
    <x v="10"/>
    <n v="17.09"/>
    <n v="19.54"/>
    <n v="-0.12538382804503578"/>
  </r>
  <r>
    <x v="12"/>
    <x v="11"/>
    <n v="19.05"/>
    <n v="17.09"/>
    <n v="0.11468695143358694"/>
  </r>
  <r>
    <x v="12"/>
    <x v="12"/>
    <n v="19.82"/>
    <n v="19.05"/>
    <n v="4.0419947506561658E-2"/>
  </r>
  <r>
    <x v="13"/>
    <x v="0"/>
    <n v="14.41"/>
    <m/>
    <m/>
  </r>
  <r>
    <x v="13"/>
    <x v="1"/>
    <n v="14.18"/>
    <n v="14.41"/>
    <n v="-1.5961138098542708E-2"/>
  </r>
  <r>
    <x v="13"/>
    <x v="2"/>
    <n v="16.87"/>
    <n v="14.18"/>
    <n v="0.18970380818053606"/>
  </r>
  <r>
    <x v="13"/>
    <x v="3"/>
    <n v="16.559999999999999"/>
    <n v="16.87"/>
    <n v="-1.8375815056313114E-2"/>
  </r>
  <r>
    <x v="13"/>
    <x v="4"/>
    <n v="15.79"/>
    <n v="16.559999999999999"/>
    <n v="-4.6497584541062779E-2"/>
  </r>
  <r>
    <x v="13"/>
    <x v="5"/>
    <n v="16.440000000000001"/>
    <n v="15.79"/>
    <n v="4.1165294490183794E-2"/>
  </r>
  <r>
    <x v="13"/>
    <x v="6"/>
    <n v="17.440000000000001"/>
    <n v="16.440000000000001"/>
    <n v="6.0827250608272501E-2"/>
  </r>
  <r>
    <x v="13"/>
    <x v="7"/>
    <n v="18.59"/>
    <n v="17.440000000000001"/>
    <n v="6.5940366972476974E-2"/>
  </r>
  <r>
    <x v="13"/>
    <x v="8"/>
    <n v="16.22"/>
    <n v="18.59"/>
    <n v="-0.12748789671866601"/>
  </r>
  <r>
    <x v="13"/>
    <x v="9"/>
    <n v="20.83"/>
    <n v="16.22"/>
    <n v="0.28421701602959309"/>
  </r>
  <r>
    <x v="13"/>
    <x v="10"/>
    <n v="18.55"/>
    <n v="20.83"/>
    <n v="-0.10945751320211224"/>
  </r>
  <r>
    <x v="13"/>
    <x v="11"/>
    <n v="15.03"/>
    <n v="18.55"/>
    <n v="-0.18975741239892191"/>
  </r>
  <r>
    <x v="13"/>
    <x v="12"/>
    <n v="22.45"/>
    <n v="15.03"/>
    <n v="0.49367930805056554"/>
  </r>
  <r>
    <x v="14"/>
    <x v="0"/>
    <n v="35.31"/>
    <m/>
    <m/>
  </r>
  <r>
    <x v="14"/>
    <x v="1"/>
    <n v="68.790000000000006"/>
    <n v="35.31"/>
    <n v="0.94817332200509774"/>
  </r>
  <r>
    <x v="14"/>
    <x v="2"/>
    <n v="62.3"/>
    <n v="68.790000000000006"/>
    <n v="-9.4345108300625216E-2"/>
  </r>
  <r>
    <x v="14"/>
    <x v="3"/>
    <n v="51.7"/>
    <n v="62.3"/>
    <n v="-0.17014446227929367"/>
  </r>
  <r>
    <x v="14"/>
    <x v="4"/>
    <n v="61.49"/>
    <n v="51.7"/>
    <n v="0.18936170212765954"/>
  </r>
  <r>
    <x v="14"/>
    <x v="5"/>
    <n v="53.29"/>
    <n v="61.49"/>
    <n v="-0.13335501707594735"/>
  </r>
  <r>
    <x v="14"/>
    <x v="6"/>
    <n v="58.83"/>
    <n v="53.29"/>
    <n v="0.10395946706699191"/>
  </r>
  <r>
    <x v="14"/>
    <x v="7"/>
    <n v="61.86"/>
    <n v="58.83"/>
    <n v="5.1504334523202466E-2"/>
  </r>
  <r>
    <x v="14"/>
    <x v="8"/>
    <n v="60.55"/>
    <n v="61.86"/>
    <n v="-2.1176850953766608E-2"/>
  </r>
  <r>
    <x v="14"/>
    <x v="9"/>
    <n v="63.52"/>
    <n v="60.55"/>
    <n v="4.9050371593724294E-2"/>
  </r>
  <r>
    <x v="14"/>
    <x v="10"/>
    <n v="64.55"/>
    <n v="63.52"/>
    <n v="1.6215365239294614E-2"/>
  </r>
  <r>
    <x v="14"/>
    <x v="11"/>
    <n v="62.4"/>
    <n v="64.55"/>
    <n v="-3.3307513555383403E-2"/>
  </r>
  <r>
    <x v="14"/>
    <x v="12"/>
    <n v="60.47"/>
    <n v="62.4"/>
    <n v="-3.0929487179487177E-2"/>
  </r>
  <r>
    <x v="15"/>
    <x v="0"/>
    <n v="38.6"/>
    <m/>
    <m/>
  </r>
  <r>
    <x v="15"/>
    <x v="1"/>
    <n v="44.04"/>
    <n v="38.6"/>
    <n v="0.14093264248704657"/>
  </r>
  <r>
    <x v="15"/>
    <x v="2"/>
    <n v="54.31"/>
    <n v="44.04"/>
    <n v="0.23319709355131707"/>
  </r>
  <r>
    <x v="15"/>
    <x v="3"/>
    <n v="38.83"/>
    <n v="54.31"/>
    <n v="-0.28503038114527718"/>
  </r>
  <r>
    <x v="15"/>
    <x v="4"/>
    <n v="33.54"/>
    <n v="38.83"/>
    <n v="-0.1362348699459181"/>
  </r>
  <r>
    <x v="15"/>
    <x v="5"/>
    <n v="43.25"/>
    <n v="33.54"/>
    <n v="0.28950506857483604"/>
  </r>
  <r>
    <x v="15"/>
    <x v="6"/>
    <n v="43.67"/>
    <n v="43.25"/>
    <n v="9.7109826589595778E-3"/>
  </r>
  <r>
    <x v="15"/>
    <x v="7"/>
    <n v="41.98"/>
    <n v="43.67"/>
    <n v="-3.8699335928555179E-2"/>
  </r>
  <r>
    <x v="15"/>
    <x v="8"/>
    <n v="40.54"/>
    <n v="41.98"/>
    <n v="-3.4302048594568792E-2"/>
  </r>
  <r>
    <x v="15"/>
    <x v="9"/>
    <n v="39.46"/>
    <n v="40.54"/>
    <n v="-2.6640355204736021E-2"/>
  </r>
  <r>
    <x v="15"/>
    <x v="10"/>
    <n v="40.840000000000003"/>
    <n v="39.46"/>
    <n v="3.4972123669538835E-2"/>
  </r>
  <r>
    <x v="15"/>
    <x v="11"/>
    <n v="45.23"/>
    <n v="40.840000000000003"/>
    <n v="0.10749265426052873"/>
  </r>
  <r>
    <x v="15"/>
    <x v="12"/>
    <n v="43.84"/>
    <n v="45.23"/>
    <n v="-3.0731815166924466E-2"/>
  </r>
  <r>
    <x v="16"/>
    <x v="0"/>
    <n v="8.4499999999999993"/>
    <m/>
    <m/>
  </r>
  <r>
    <x v="16"/>
    <x v="1"/>
    <n v="8.51"/>
    <n v="8.4499999999999993"/>
    <n v="7.1005917159763909E-3"/>
  </r>
  <r>
    <x v="16"/>
    <x v="2"/>
    <n v="8.9700000000000006"/>
    <n v="8.51"/>
    <n v="5.4054054054054154E-2"/>
  </r>
  <r>
    <x v="16"/>
    <x v="3"/>
    <n v="9.18"/>
    <n v="8.9700000000000006"/>
    <n v="2.3411371237458088E-2"/>
  </r>
  <r>
    <x v="16"/>
    <x v="4"/>
    <n v="9.89"/>
    <n v="9.18"/>
    <n v="7.734204793028332E-2"/>
  </r>
  <r>
    <x v="16"/>
    <x v="5"/>
    <n v="10.050000000000001"/>
    <n v="9.89"/>
    <n v="1.6177957532861491E-2"/>
  </r>
  <r>
    <x v="16"/>
    <x v="6"/>
    <n v="10.16"/>
    <n v="10.050000000000001"/>
    <n v="1.0945273631840738E-2"/>
  </r>
  <r>
    <x v="16"/>
    <x v="7"/>
    <n v="10.55"/>
    <n v="10.16"/>
    <n v="3.83858267716536E-2"/>
  </r>
  <r>
    <x v="16"/>
    <x v="8"/>
    <n v="10.63"/>
    <n v="10.55"/>
    <n v="7.5829383886255987E-3"/>
  </r>
  <r>
    <x v="16"/>
    <x v="9"/>
    <n v="10.68"/>
    <n v="10.63"/>
    <n v="4.7036688617120345E-3"/>
  </r>
  <r>
    <x v="16"/>
    <x v="10"/>
    <n v="11.24"/>
    <n v="10.68"/>
    <n v="5.2434456928838996E-2"/>
  </r>
  <r>
    <x v="16"/>
    <x v="11"/>
    <n v="11.3"/>
    <n v="11.24"/>
    <n v="5.338078291814991E-3"/>
  </r>
  <r>
    <x v="16"/>
    <x v="12"/>
    <n v="11.81"/>
    <n v="11.3"/>
    <n v="4.5132743362831837E-2"/>
  </r>
  <r>
    <x v="17"/>
    <x v="0"/>
    <n v="24.73"/>
    <m/>
    <m/>
  </r>
  <r>
    <x v="17"/>
    <x v="1"/>
    <n v="30.23"/>
    <n v="24.73"/>
    <n v="0.22240194096239385"/>
  </r>
  <r>
    <x v="17"/>
    <x v="2"/>
    <n v="31.29"/>
    <n v="30.23"/>
    <n v="3.5064505458154108E-2"/>
  </r>
  <r>
    <x v="17"/>
    <x v="3"/>
    <n v="29.79"/>
    <n v="31.29"/>
    <n v="-4.793863854266539E-2"/>
  </r>
  <r>
    <x v="17"/>
    <x v="4"/>
    <n v="30.62"/>
    <n v="29.79"/>
    <n v="2.7861698556562668E-2"/>
  </r>
  <r>
    <x v="17"/>
    <x v="5"/>
    <n v="28.06"/>
    <n v="30.62"/>
    <n v="-8.3605486610058857E-2"/>
  </r>
  <r>
    <x v="17"/>
    <x v="6"/>
    <n v="30.19"/>
    <n v="28.06"/>
    <n v="7.5908766928011503E-2"/>
  </r>
  <r>
    <x v="17"/>
    <x v="7"/>
    <n v="31.37"/>
    <n v="30.19"/>
    <n v="3.9085789996687631E-2"/>
  </r>
  <r>
    <x v="17"/>
    <x v="8"/>
    <n v="29.68"/>
    <n v="31.37"/>
    <n v="-5.3873127191584352E-2"/>
  </r>
  <r>
    <x v="17"/>
    <x v="9"/>
    <n v="32.5"/>
    <n v="29.68"/>
    <n v="9.5013477088948792E-2"/>
  </r>
  <r>
    <x v="17"/>
    <x v="10"/>
    <n v="32.6"/>
    <n v="32.5"/>
    <n v="3.0769230769231207E-3"/>
  </r>
  <r>
    <x v="17"/>
    <x v="11"/>
    <n v="36.32"/>
    <n v="32.6"/>
    <n v="0.11411042944785273"/>
  </r>
  <r>
    <x v="17"/>
    <x v="12"/>
    <n v="36.5"/>
    <n v="36.32"/>
    <n v="4.9559471365638692E-3"/>
  </r>
  <r>
    <x v="18"/>
    <x v="0"/>
    <n v="7.69"/>
    <m/>
    <m/>
  </r>
  <r>
    <x v="18"/>
    <x v="1"/>
    <n v="7.73"/>
    <n v="7.69"/>
    <n v="5.2015604681404466E-3"/>
  </r>
  <r>
    <x v="18"/>
    <x v="2"/>
    <n v="8.27"/>
    <n v="7.73"/>
    <n v="6.9857697283311662E-2"/>
  </r>
  <r>
    <x v="18"/>
    <x v="3"/>
    <n v="8.2100000000000009"/>
    <n v="8.27"/>
    <n v="-7.2551390568317683E-3"/>
  </r>
  <r>
    <x v="18"/>
    <x v="4"/>
    <n v="8.0299999999999994"/>
    <n v="8.2100000000000009"/>
    <n v="-2.192448233861163E-2"/>
  </r>
  <r>
    <x v="18"/>
    <x v="5"/>
    <n v="8.2899999999999991"/>
    <n v="8.0299999999999994"/>
    <n v="3.237858032378578E-2"/>
  </r>
  <r>
    <x v="18"/>
    <x v="6"/>
    <n v="8.9"/>
    <n v="8.2899999999999991"/>
    <n v="7.3582629674306552E-2"/>
  </r>
  <r>
    <x v="18"/>
    <x v="7"/>
    <n v="8.74"/>
    <n v="8.9"/>
    <n v="-1.7977528089887656E-2"/>
  </r>
  <r>
    <x v="18"/>
    <x v="8"/>
    <n v="8.69"/>
    <n v="8.74"/>
    <n v="-5.7208237986270836E-3"/>
  </r>
  <r>
    <x v="18"/>
    <x v="9"/>
    <n v="8.7100000000000009"/>
    <n v="8.69"/>
    <n v="2.301495972382204E-3"/>
  </r>
  <r>
    <x v="18"/>
    <x v="10"/>
    <n v="8.66"/>
    <n v="8.7100000000000009"/>
    <n v="-5.7405281285879111E-3"/>
  </r>
  <r>
    <x v="18"/>
    <x v="11"/>
    <n v="8.7799999999999994"/>
    <n v="8.66"/>
    <n v="1.3856812933025313E-2"/>
  </r>
  <r>
    <x v="18"/>
    <x v="12"/>
    <n v="8.65"/>
    <n v="8.7799999999999994"/>
    <n v="-1.4806378132118339E-2"/>
  </r>
  <r>
    <x v="19"/>
    <x v="0"/>
    <n v="7.41"/>
    <m/>
    <m/>
  </r>
  <r>
    <x v="19"/>
    <x v="1"/>
    <n v="9.08"/>
    <n v="7.41"/>
    <n v="0.2253711201079622"/>
  </r>
  <r>
    <x v="19"/>
    <x v="2"/>
    <n v="12.98"/>
    <n v="9.08"/>
    <n v="0.42951541850220271"/>
  </r>
  <r>
    <x v="19"/>
    <x v="3"/>
    <n v="9.9700000000000006"/>
    <n v="12.98"/>
    <n v="-0.23189522342064711"/>
  </r>
  <r>
    <x v="19"/>
    <x v="4"/>
    <n v="8.77"/>
    <n v="9.9700000000000006"/>
    <n v="-0.12036108324974935"/>
  </r>
  <r>
    <x v="19"/>
    <x v="5"/>
    <n v="11.44"/>
    <n v="8.77"/>
    <n v="0.30444697833523376"/>
  </r>
  <r>
    <x v="19"/>
    <x v="6"/>
    <n v="11.53"/>
    <n v="11.44"/>
    <n v="7.8671328671328557E-3"/>
  </r>
  <r>
    <x v="19"/>
    <x v="7"/>
    <n v="13.34"/>
    <n v="11.53"/>
    <n v="0.15698178664353865"/>
  </r>
  <r>
    <x v="19"/>
    <x v="8"/>
    <n v="13.12"/>
    <n v="13.34"/>
    <n v="-1.649175412293858E-2"/>
  </r>
  <r>
    <x v="19"/>
    <x v="9"/>
    <n v="12.59"/>
    <n v="13.12"/>
    <n v="-4.0396341463414587E-2"/>
  </r>
  <r>
    <x v="19"/>
    <x v="10"/>
    <n v="11.03"/>
    <n v="12.59"/>
    <n v="-0.12390786338363785"/>
  </r>
  <r>
    <x v="19"/>
    <x v="11"/>
    <n v="11.43"/>
    <n v="11.03"/>
    <n v="3.6264732547597496E-2"/>
  </r>
  <r>
    <x v="19"/>
    <x v="12"/>
    <n v="11.44"/>
    <n v="11.43"/>
    <n v="8.748906386701476E-4"/>
  </r>
  <r>
    <x v="20"/>
    <x v="0"/>
    <n v="57.83"/>
    <m/>
    <m/>
  </r>
  <r>
    <x v="20"/>
    <x v="1"/>
    <n v="40.32"/>
    <n v="57.83"/>
    <n v="-0.30278402213384054"/>
  </r>
  <r>
    <x v="20"/>
    <x v="2"/>
    <n v="35.58"/>
    <n v="40.32"/>
    <n v="-0.11755952380952386"/>
  </r>
  <r>
    <x v="20"/>
    <x v="3"/>
    <n v="34.92"/>
    <n v="35.58"/>
    <n v="-1.8549747048903782E-2"/>
  </r>
  <r>
    <x v="20"/>
    <x v="4"/>
    <n v="42.21"/>
    <n v="34.92"/>
    <n v="0.2087628865979381"/>
  </r>
  <r>
    <x v="20"/>
    <x v="5"/>
    <n v="30.31"/>
    <n v="42.21"/>
    <n v="-0.2819237147595357"/>
  </r>
  <r>
    <x v="20"/>
    <x v="6"/>
    <n v="37.85"/>
    <n v="30.31"/>
    <n v="0.24876278455955139"/>
  </r>
  <r>
    <x v="20"/>
    <x v="7"/>
    <n v="37.1"/>
    <n v="37.85"/>
    <n v="-1.9815059445178335E-2"/>
  </r>
  <r>
    <x v="20"/>
    <x v="8"/>
    <n v="41.16"/>
    <n v="37.1"/>
    <n v="0.10943396226415081"/>
  </r>
  <r>
    <x v="20"/>
    <x v="9"/>
    <n v="42.77"/>
    <n v="41.16"/>
    <n v="3.9115646258503563E-2"/>
  </r>
  <r>
    <x v="20"/>
    <x v="10"/>
    <n v="40.57"/>
    <n v="42.77"/>
    <n v="-5.1437923778349375E-2"/>
  </r>
  <r>
    <x v="20"/>
    <x v="11"/>
    <n v="44.7"/>
    <n v="40.57"/>
    <n v="0.10179935913236388"/>
  </r>
  <r>
    <x v="20"/>
    <x v="12"/>
    <n v="44.49"/>
    <n v="44.7"/>
    <n v="-4.6979865771812268E-3"/>
  </r>
  <r>
    <x v="21"/>
    <x v="0"/>
    <n v="69.45"/>
    <m/>
    <m/>
  </r>
  <r>
    <x v="21"/>
    <x v="1"/>
    <n v="69.5"/>
    <n v="69.45"/>
    <n v="7.1994240460759049E-4"/>
  </r>
  <r>
    <x v="21"/>
    <x v="2"/>
    <n v="84.4"/>
    <n v="69.5"/>
    <n v="0.21438848920863318"/>
  </r>
  <r>
    <x v="21"/>
    <x v="3"/>
    <n v="84.41"/>
    <n v="84.4"/>
    <n v="1.1848341232216712E-4"/>
  </r>
  <r>
    <x v="21"/>
    <x v="4"/>
    <n v="80.42"/>
    <n v="84.41"/>
    <n v="-4.7269280890889644E-2"/>
  </r>
  <r>
    <x v="21"/>
    <x v="5"/>
    <n v="88.72"/>
    <n v="80.42"/>
    <n v="0.10320815717483209"/>
  </r>
  <r>
    <x v="21"/>
    <x v="6"/>
    <n v="90.02"/>
    <n v="88.72"/>
    <n v="1.46528403967538E-2"/>
  </r>
  <r>
    <x v="21"/>
    <x v="7"/>
    <n v="93.3"/>
    <n v="90.02"/>
    <n v="3.6436347478338162E-2"/>
  </r>
  <r>
    <x v="21"/>
    <x v="8"/>
    <n v="93.05"/>
    <n v="93.3"/>
    <n v="-2.6795284030010718E-3"/>
  </r>
  <r>
    <x v="21"/>
    <x v="9"/>
    <n v="91.53"/>
    <n v="93.05"/>
    <n v="-1.6335303600214898E-2"/>
  </r>
  <r>
    <x v="21"/>
    <x v="10"/>
    <n v="91.44"/>
    <n v="91.53"/>
    <n v="-9.8328416912491444E-4"/>
  </r>
  <r>
    <x v="21"/>
    <x v="11"/>
    <n v="94.29"/>
    <n v="91.44"/>
    <n v="3.1167979002624767E-2"/>
  </r>
  <r>
    <x v="21"/>
    <x v="12"/>
    <n v="99.4"/>
    <n v="94.29"/>
    <n v="5.4194506310319218E-2"/>
  </r>
  <r>
    <x v="22"/>
    <x v="0"/>
    <n v="21.29"/>
    <m/>
    <m/>
  </r>
  <r>
    <x v="22"/>
    <x v="1"/>
    <n v="23.86"/>
    <n v="21.29"/>
    <n v="0.12071395021136685"/>
  </r>
  <r>
    <x v="22"/>
    <x v="2"/>
    <n v="32.69"/>
    <n v="23.86"/>
    <n v="0.37007544006705778"/>
  </r>
  <r>
    <x v="22"/>
    <x v="3"/>
    <n v="36.1"/>
    <n v="32.69"/>
    <n v="0.10431324564086888"/>
  </r>
  <r>
    <x v="22"/>
    <x v="4"/>
    <n v="33.93"/>
    <n v="36.1"/>
    <n v="-6.0110803324099765E-2"/>
  </r>
  <r>
    <x v="22"/>
    <x v="5"/>
    <n v="33.340000000000003"/>
    <n v="33.93"/>
    <n v="-1.7388741526672451E-2"/>
  </r>
  <r>
    <x v="22"/>
    <x v="6"/>
    <n v="34.04"/>
    <n v="33.340000000000003"/>
    <n v="2.0995800839831904E-2"/>
  </r>
  <r>
    <x v="22"/>
    <x v="7"/>
    <n v="34.729999999999997"/>
    <n v="34.04"/>
    <n v="2.0270270270270205E-2"/>
  </r>
  <r>
    <x v="22"/>
    <x v="8"/>
    <n v="35.32"/>
    <n v="34.729999999999997"/>
    <n v="1.6988194644399754E-2"/>
  </r>
  <r>
    <x v="22"/>
    <x v="9"/>
    <n v="35.93"/>
    <n v="35.32"/>
    <n v="1.7270668176670424E-2"/>
  </r>
  <r>
    <x v="22"/>
    <x v="10"/>
    <n v="36.520000000000003"/>
    <n v="35.93"/>
    <n v="1.6420818257723447E-2"/>
  </r>
  <r>
    <x v="22"/>
    <x v="11"/>
    <n v="36.299999999999997"/>
    <n v="36.520000000000003"/>
    <n v="-6.0240963855423312E-3"/>
  </r>
  <r>
    <x v="22"/>
    <x v="12"/>
    <n v="36.18"/>
    <n v="36.299999999999997"/>
    <n v="-3.3057851239668718E-3"/>
  </r>
  <r>
    <x v="23"/>
    <x v="0"/>
    <n v="116.77"/>
    <m/>
    <m/>
  </r>
  <r>
    <x v="23"/>
    <x v="1"/>
    <n v="116.44"/>
    <n v="116.77"/>
    <n v="-2.8260683394707399E-3"/>
  </r>
  <r>
    <x v="23"/>
    <x v="2"/>
    <n v="118.98"/>
    <n v="116.44"/>
    <n v="2.1813809687392702E-2"/>
  </r>
  <r>
    <x v="23"/>
    <x v="3"/>
    <n v="117.99"/>
    <n v="118.98"/>
    <n v="-8.3207261724660368E-3"/>
  </r>
  <r>
    <x v="23"/>
    <x v="4"/>
    <n v="116.98"/>
    <n v="117.99"/>
    <n v="-8.5600474616492148E-3"/>
  </r>
  <r>
    <x v="23"/>
    <x v="5"/>
    <n v="115.91"/>
    <n v="116.98"/>
    <n v="-9.1468627115746902E-3"/>
  </r>
  <r>
    <x v="23"/>
    <x v="6"/>
    <n v="121.75"/>
    <n v="115.91"/>
    <n v="5.0383918557501538E-2"/>
  </r>
  <r>
    <x v="23"/>
    <x v="7"/>
    <n v="126.24"/>
    <n v="121.75"/>
    <n v="3.6878850102669364E-2"/>
  </r>
  <r>
    <x v="23"/>
    <x v="8"/>
    <n v="129.43"/>
    <n v="126.24"/>
    <n v="2.5269328263624938E-2"/>
  </r>
  <r>
    <x v="23"/>
    <x v="9"/>
    <n v="128.86000000000001"/>
    <n v="129.43"/>
    <n v="-4.4039249014911006E-3"/>
  </r>
  <r>
    <x v="23"/>
    <x v="10"/>
    <n v="130.21"/>
    <n v="128.86000000000001"/>
    <n v="1.0476486108955411E-2"/>
  </r>
  <r>
    <x v="23"/>
    <x v="11"/>
    <n v="142.03"/>
    <n v="130.21"/>
    <n v="9.077643806159276E-2"/>
  </r>
  <r>
    <x v="23"/>
    <x v="12"/>
    <n v="144.88"/>
    <n v="142.03"/>
    <n v="2.00661832007322E-2"/>
  </r>
  <r>
    <x v="24"/>
    <x v="0"/>
    <n v="26.01"/>
    <m/>
    <m/>
  </r>
  <r>
    <x v="24"/>
    <x v="1"/>
    <n v="26.71"/>
    <n v="26.01"/>
    <n v="2.6912725874663562E-2"/>
  </r>
  <r>
    <x v="24"/>
    <x v="2"/>
    <n v="30.76"/>
    <n v="26.71"/>
    <n v="0.1516286035192812"/>
  </r>
  <r>
    <x v="24"/>
    <x v="3"/>
    <n v="30.98"/>
    <n v="30.76"/>
    <n v="7.1521456436930706E-3"/>
  </r>
  <r>
    <x v="24"/>
    <x v="4"/>
    <n v="31.94"/>
    <n v="30.98"/>
    <n v="3.0987734021949671E-2"/>
  </r>
  <r>
    <x v="24"/>
    <x v="5"/>
    <n v="35.14"/>
    <n v="31.94"/>
    <n v="0.10018785222291794"/>
  </r>
  <r>
    <x v="24"/>
    <x v="6"/>
    <n v="37.54"/>
    <n v="35.14"/>
    <n v="6.8298235628912879E-2"/>
  </r>
  <r>
    <x v="24"/>
    <x v="7"/>
    <n v="41"/>
    <n v="37.54"/>
    <n v="9.2168353755993637E-2"/>
  </r>
  <r>
    <x v="24"/>
    <x v="8"/>
    <n v="42.54"/>
    <n v="41"/>
    <n v="3.7560975609756075E-2"/>
  </r>
  <r>
    <x v="24"/>
    <x v="9"/>
    <n v="44.42"/>
    <n v="42.54"/>
    <n v="4.4193700047014638E-2"/>
  </r>
  <r>
    <x v="24"/>
    <x v="10"/>
    <n v="44.82"/>
    <n v="44.42"/>
    <n v="9.0049527239981671E-3"/>
  </r>
  <r>
    <x v="24"/>
    <x v="11"/>
    <n v="46.55"/>
    <n v="44.82"/>
    <n v="3.859883980365901E-2"/>
  </r>
  <r>
    <x v="24"/>
    <x v="12"/>
    <n v="47.88"/>
    <n v="46.55"/>
    <n v="2.8571428571428688E-2"/>
  </r>
  <r>
    <x v="25"/>
    <x v="0"/>
    <n v="23.49"/>
    <m/>
    <m/>
  </r>
  <r>
    <x v="25"/>
    <x v="1"/>
    <n v="24.97"/>
    <n v="23.49"/>
    <n v="6.3005534269902103E-2"/>
  </r>
  <r>
    <x v="25"/>
    <x v="2"/>
    <n v="28.12"/>
    <n v="24.97"/>
    <n v="0.12615138165798967"/>
  </r>
  <r>
    <x v="25"/>
    <x v="3"/>
    <n v="26.02"/>
    <n v="28.12"/>
    <n v="-7.467994310099578E-2"/>
  </r>
  <r>
    <x v="25"/>
    <x v="4"/>
    <n v="25.15"/>
    <n v="26.02"/>
    <n v="-3.3435818601076132E-2"/>
  </r>
  <r>
    <x v="25"/>
    <x v="5"/>
    <n v="23.21"/>
    <n v="25.15"/>
    <n v="-7.7137176938369689E-2"/>
  </r>
  <r>
    <x v="25"/>
    <x v="6"/>
    <n v="35.92"/>
    <n v="23.21"/>
    <n v="0.54760878931495049"/>
  </r>
  <r>
    <x v="25"/>
    <x v="7"/>
    <n v="30.49"/>
    <n v="35.92"/>
    <n v="-0.15116926503340766"/>
  </r>
  <r>
    <x v="25"/>
    <x v="8"/>
    <n v="30.93"/>
    <n v="30.49"/>
    <n v="1.4430960970810144E-2"/>
  </r>
  <r>
    <x v="25"/>
    <x v="9"/>
    <n v="31.14"/>
    <n v="30.93"/>
    <n v="6.7895247332686991E-3"/>
  </r>
  <r>
    <x v="25"/>
    <x v="10"/>
    <n v="28.65"/>
    <n v="31.14"/>
    <n v="-7.9961464354528E-2"/>
  </r>
  <r>
    <x v="25"/>
    <x v="11"/>
    <n v="36.340000000000003"/>
    <n v="28.65"/>
    <n v="0.26841186736474715"/>
  </r>
  <r>
    <x v="25"/>
    <x v="12"/>
    <n v="38.39"/>
    <n v="36.340000000000003"/>
    <n v="5.6411667583929473E-2"/>
  </r>
  <r>
    <x v="26"/>
    <x v="0"/>
    <n v="105.18"/>
    <m/>
    <m/>
  </r>
  <r>
    <x v="26"/>
    <x v="1"/>
    <n v="102.89"/>
    <n v="105.18"/>
    <n v="-2.1772200038030102E-2"/>
  </r>
  <r>
    <x v="26"/>
    <x v="2"/>
    <n v="106.46"/>
    <n v="102.89"/>
    <n v="3.4697249489746264E-2"/>
  </r>
  <r>
    <x v="26"/>
    <x v="3"/>
    <n v="106.48"/>
    <n v="106.46"/>
    <n v="1.8786398647388909E-4"/>
  </r>
  <r>
    <x v="26"/>
    <x v="4"/>
    <n v="100.48"/>
    <n v="106.48"/>
    <n v="-5.6348610067618328E-2"/>
  </r>
  <r>
    <x v="26"/>
    <x v="5"/>
    <n v="100.04"/>
    <n v="100.48"/>
    <n v="-4.3789808917197226E-3"/>
  </r>
  <r>
    <x v="26"/>
    <x v="6"/>
    <n v="109.42"/>
    <n v="100.04"/>
    <n v="9.3762495001999152E-2"/>
  </r>
  <r>
    <x v="26"/>
    <x v="7"/>
    <n v="115.87"/>
    <n v="109.42"/>
    <n v="5.8947176019009347E-2"/>
  </r>
  <r>
    <x v="26"/>
    <x v="8"/>
    <n v="116.38"/>
    <n v="115.87"/>
    <n v="4.401484422197211E-3"/>
  </r>
  <r>
    <x v="26"/>
    <x v="9"/>
    <n v="108.66"/>
    <n v="116.38"/>
    <n v="-6.6334421721945341E-2"/>
  </r>
  <r>
    <x v="26"/>
    <x v="10"/>
    <n v="109.46"/>
    <n v="108.66"/>
    <n v="7.362414872078016E-3"/>
  </r>
  <r>
    <x v="26"/>
    <x v="11"/>
    <n v="118.27"/>
    <n v="109.46"/>
    <n v="8.0486022291247974E-2"/>
  </r>
  <r>
    <x v="26"/>
    <x v="12"/>
    <n v="116.85"/>
    <n v="118.27"/>
    <n v="-1.200642597446522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C06F60-C9AE-459D-A4A3-954A37301AA9}" name="Kontingenční tabulka30" cacheId="0" applyNumberFormats="0" applyBorderFormats="0" applyFontFormats="0" applyPatternFormats="0" applyAlignmentFormats="0" applyWidthHeightFormats="1" dataCaption="Hodnoty" updatedVersion="8" minRefreshableVersion="3" useAutoFormatting="1" itemPrintTitles="1" createdVersion="8" indent="0" outline="1" outlineData="1" multipleFieldFilters="0" chartFormat="7">
  <location ref="A3:N24" firstHeaderRow="1" firstDataRow="2" firstDataCol="1"/>
  <pivotFields count="6">
    <pivotField axis="axisRow" showAll="0">
      <items count="20">
        <item x="8"/>
        <item x="0"/>
        <item x="1"/>
        <item x="2"/>
        <item x="3"/>
        <item x="4"/>
        <item x="5"/>
        <item x="6"/>
        <item x="7"/>
        <item x="9"/>
        <item x="10"/>
        <item x="11"/>
        <item x="12"/>
        <item x="13"/>
        <item x="14"/>
        <item x="15"/>
        <item x="16"/>
        <item x="17"/>
        <item x="18"/>
        <item t="default"/>
      </items>
    </pivotField>
    <pivotField dataField="1" showAll="0"/>
    <pivotField showAll="0"/>
    <pivotField axis="axisCol" showAll="0">
      <items count="13">
        <item x="0"/>
        <item x="1"/>
        <item x="2"/>
        <item x="3"/>
        <item x="4"/>
        <item x="5"/>
        <item x="6"/>
        <item x="7"/>
        <item x="8"/>
        <item x="9"/>
        <item x="10"/>
        <item x="11"/>
        <item t="default"/>
      </items>
    </pivotField>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3"/>
  </colFields>
  <colItems count="13">
    <i>
      <x/>
    </i>
    <i>
      <x v="1"/>
    </i>
    <i>
      <x v="2"/>
    </i>
    <i>
      <x v="3"/>
    </i>
    <i>
      <x v="4"/>
    </i>
    <i>
      <x v="5"/>
    </i>
    <i>
      <x v="6"/>
    </i>
    <i>
      <x v="7"/>
    </i>
    <i>
      <x v="8"/>
    </i>
    <i>
      <x v="9"/>
    </i>
    <i>
      <x v="10"/>
    </i>
    <i>
      <x v="11"/>
    </i>
    <i t="grand">
      <x/>
    </i>
  </colItems>
  <dataFields count="1">
    <dataField name="Součet z average_wage" fld="1" baseField="0" baseItem="0"/>
  </dataFields>
  <chartFormats count="12">
    <chartFormat chart="5" format="67" series="1">
      <pivotArea type="data" outline="0" fieldPosition="0">
        <references count="2">
          <reference field="4294967294" count="1" selected="0">
            <x v="0"/>
          </reference>
          <reference field="3" count="1" selected="0">
            <x v="0"/>
          </reference>
        </references>
      </pivotArea>
    </chartFormat>
    <chartFormat chart="5" format="68" series="1">
      <pivotArea type="data" outline="0" fieldPosition="0">
        <references count="2">
          <reference field="4294967294" count="1" selected="0">
            <x v="0"/>
          </reference>
          <reference field="3" count="1" selected="0">
            <x v="1"/>
          </reference>
        </references>
      </pivotArea>
    </chartFormat>
    <chartFormat chart="5" format="69" series="1">
      <pivotArea type="data" outline="0" fieldPosition="0">
        <references count="2">
          <reference field="4294967294" count="1" selected="0">
            <x v="0"/>
          </reference>
          <reference field="3" count="1" selected="0">
            <x v="2"/>
          </reference>
        </references>
      </pivotArea>
    </chartFormat>
    <chartFormat chart="5" format="70" series="1">
      <pivotArea type="data" outline="0" fieldPosition="0">
        <references count="2">
          <reference field="4294967294" count="1" selected="0">
            <x v="0"/>
          </reference>
          <reference field="3" count="1" selected="0">
            <x v="3"/>
          </reference>
        </references>
      </pivotArea>
    </chartFormat>
    <chartFormat chart="5" format="71" series="1">
      <pivotArea type="data" outline="0" fieldPosition="0">
        <references count="2">
          <reference field="4294967294" count="1" selected="0">
            <x v="0"/>
          </reference>
          <reference field="3" count="1" selected="0">
            <x v="4"/>
          </reference>
        </references>
      </pivotArea>
    </chartFormat>
    <chartFormat chart="5" format="72" series="1">
      <pivotArea type="data" outline="0" fieldPosition="0">
        <references count="2">
          <reference field="4294967294" count="1" selected="0">
            <x v="0"/>
          </reference>
          <reference field="3" count="1" selected="0">
            <x v="5"/>
          </reference>
        </references>
      </pivotArea>
    </chartFormat>
    <chartFormat chart="5" format="73" series="1">
      <pivotArea type="data" outline="0" fieldPosition="0">
        <references count="2">
          <reference field="4294967294" count="1" selected="0">
            <x v="0"/>
          </reference>
          <reference field="3" count="1" selected="0">
            <x v="6"/>
          </reference>
        </references>
      </pivotArea>
    </chartFormat>
    <chartFormat chart="5" format="74" series="1">
      <pivotArea type="data" outline="0" fieldPosition="0">
        <references count="2">
          <reference field="4294967294" count="1" selected="0">
            <x v="0"/>
          </reference>
          <reference field="3" count="1" selected="0">
            <x v="7"/>
          </reference>
        </references>
      </pivotArea>
    </chartFormat>
    <chartFormat chart="5" format="75" series="1">
      <pivotArea type="data" outline="0" fieldPosition="0">
        <references count="2">
          <reference field="4294967294" count="1" selected="0">
            <x v="0"/>
          </reference>
          <reference field="3" count="1" selected="0">
            <x v="8"/>
          </reference>
        </references>
      </pivotArea>
    </chartFormat>
    <chartFormat chart="5" format="76" series="1">
      <pivotArea type="data" outline="0" fieldPosition="0">
        <references count="2">
          <reference field="4294967294" count="1" selected="0">
            <x v="0"/>
          </reference>
          <reference field="3" count="1" selected="0">
            <x v="9"/>
          </reference>
        </references>
      </pivotArea>
    </chartFormat>
    <chartFormat chart="5" format="77" series="1">
      <pivotArea type="data" outline="0" fieldPosition="0">
        <references count="2">
          <reference field="4294967294" count="1" selected="0">
            <x v="0"/>
          </reference>
          <reference field="3" count="1" selected="0">
            <x v="10"/>
          </reference>
        </references>
      </pivotArea>
    </chartFormat>
    <chartFormat chart="5" format="78" series="1">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DBB85B-7E60-45CA-90A2-A305456F5F7C}" name="Kontingenční tabulka52" cacheId="1" applyNumberFormats="0" applyBorderFormats="0" applyFontFormats="0" applyPatternFormats="0" applyAlignmentFormats="0" applyWidthHeightFormats="1" dataCaption="Hodnoty" grandTotalCaption="Celkový průměr" updatedVersion="8" minRefreshableVersion="3" useAutoFormatting="1" itemPrintTitles="1" createdVersion="8" indent="0" outline="1" outlineData="1" multipleFieldFilters="0" chartFormat="12">
  <location ref="A3:B31" firstHeaderRow="1" firstDataRow="1" firstDataCol="1"/>
  <pivotFields count="5">
    <pivotField axis="axisRow" showAll="0" sortType="ascending">
      <items count="28">
        <item x="0"/>
        <item x="1"/>
        <item x="2"/>
        <item x="3"/>
        <item x="4"/>
        <item x="5"/>
        <item x="6"/>
        <item x="7"/>
        <item x="8"/>
        <item x="9"/>
        <item x="10"/>
        <item x="11"/>
        <item x="12"/>
        <item x="13"/>
        <item x="14"/>
        <item x="15"/>
        <item x="16"/>
        <item x="17"/>
        <item x="18"/>
        <item x="19"/>
        <item n="Rajská jablka červená" x="20"/>
        <item x="21"/>
        <item x="22"/>
        <item x="23"/>
        <item x="24"/>
        <item x="25"/>
        <item x="26"/>
        <item t="default"/>
      </items>
      <autoSortScope>
        <pivotArea dataOnly="0" outline="0" fieldPosition="0">
          <references count="1">
            <reference field="4294967294" count="1" selected="0">
              <x v="0"/>
            </reference>
          </references>
        </pivotArea>
      </autoSortScope>
    </pivotField>
    <pivotField showAll="0">
      <items count="14">
        <item x="0"/>
        <item x="1"/>
        <item x="2"/>
        <item x="3"/>
        <item x="4"/>
        <item x="5"/>
        <item x="6"/>
        <item x="7"/>
        <item x="8"/>
        <item x="9"/>
        <item x="10"/>
        <item x="11"/>
        <item x="12"/>
        <item t="default"/>
      </items>
    </pivotField>
    <pivotField numFmtId="2" showAll="0"/>
    <pivotField showAll="0"/>
    <pivotField dataField="1" showAll="0"/>
  </pivotFields>
  <rowFields count="1">
    <field x="0"/>
  </rowFields>
  <rowItems count="28">
    <i>
      <x v="1"/>
    </i>
    <i>
      <x v="20"/>
    </i>
    <i>
      <x/>
    </i>
    <i>
      <x v="26"/>
    </i>
    <i>
      <x v="18"/>
    </i>
    <i>
      <x v="23"/>
    </i>
    <i>
      <x v="5"/>
    </i>
    <i>
      <x v="15"/>
    </i>
    <i>
      <x v="3"/>
    </i>
    <i>
      <x v="8"/>
    </i>
    <i>
      <x v="6"/>
    </i>
    <i>
      <x v="16"/>
    </i>
    <i>
      <x v="2"/>
    </i>
    <i>
      <x v="12"/>
    </i>
    <i>
      <x v="21"/>
    </i>
    <i>
      <x v="10"/>
    </i>
    <i>
      <x v="17"/>
    </i>
    <i>
      <x v="7"/>
    </i>
    <i>
      <x v="4"/>
    </i>
    <i>
      <x v="9"/>
    </i>
    <i>
      <x v="22"/>
    </i>
    <i>
      <x v="13"/>
    </i>
    <i>
      <x v="19"/>
    </i>
    <i>
      <x v="24"/>
    </i>
    <i>
      <x v="25"/>
    </i>
    <i>
      <x v="11"/>
    </i>
    <i>
      <x v="14"/>
    </i>
    <i t="grand">
      <x/>
    </i>
  </rowItems>
  <colItems count="1">
    <i/>
  </colItems>
  <dataFields count="1">
    <dataField name="Průměr z avg_growth" fld="4" subtotal="average" baseField="0" baseItem="1"/>
  </dataFields>
  <chartFormats count="28">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2">
          <reference field="4294967294" count="1" selected="0">
            <x v="0"/>
          </reference>
          <reference field="0" count="1" selected="0">
            <x v="20"/>
          </reference>
        </references>
      </pivotArea>
    </chartFormat>
    <chartFormat chart="1" format="15" series="1">
      <pivotArea type="data" outline="0" fieldPosition="0">
        <references count="2">
          <reference field="4294967294" count="1" selected="0">
            <x v="0"/>
          </reference>
          <reference field="0" count="1" selected="0">
            <x v="0"/>
          </reference>
        </references>
      </pivotArea>
    </chartFormat>
    <chartFormat chart="1" format="16" series="1">
      <pivotArea type="data" outline="0" fieldPosition="0">
        <references count="2">
          <reference field="4294967294" count="1" selected="0">
            <x v="0"/>
          </reference>
          <reference field="0" count="1" selected="0">
            <x v="26"/>
          </reference>
        </references>
      </pivotArea>
    </chartFormat>
    <chartFormat chart="1" format="17" series="1">
      <pivotArea type="data" outline="0" fieldPosition="0">
        <references count="2">
          <reference field="4294967294" count="1" selected="0">
            <x v="0"/>
          </reference>
          <reference field="0" count="1" selected="0">
            <x v="18"/>
          </reference>
        </references>
      </pivotArea>
    </chartFormat>
    <chartFormat chart="1" format="18" series="1">
      <pivotArea type="data" outline="0" fieldPosition="0">
        <references count="2">
          <reference field="4294967294" count="1" selected="0">
            <x v="0"/>
          </reference>
          <reference field="0" count="1" selected="0">
            <x v="23"/>
          </reference>
        </references>
      </pivotArea>
    </chartFormat>
    <chartFormat chart="1" format="19" series="1">
      <pivotArea type="data" outline="0" fieldPosition="0">
        <references count="2">
          <reference field="4294967294" count="1" selected="0">
            <x v="0"/>
          </reference>
          <reference field="0" count="1" selected="0">
            <x v="5"/>
          </reference>
        </references>
      </pivotArea>
    </chartFormat>
    <chartFormat chart="1" format="20" series="1">
      <pivotArea type="data" outline="0" fieldPosition="0">
        <references count="2">
          <reference field="4294967294" count="1" selected="0">
            <x v="0"/>
          </reference>
          <reference field="0" count="1" selected="0">
            <x v="15"/>
          </reference>
        </references>
      </pivotArea>
    </chartFormat>
    <chartFormat chart="1" format="21" series="1">
      <pivotArea type="data" outline="0" fieldPosition="0">
        <references count="2">
          <reference field="4294967294" count="1" selected="0">
            <x v="0"/>
          </reference>
          <reference field="0" count="1" selected="0">
            <x v="3"/>
          </reference>
        </references>
      </pivotArea>
    </chartFormat>
    <chartFormat chart="1" format="22" series="1">
      <pivotArea type="data" outline="0" fieldPosition="0">
        <references count="2">
          <reference field="4294967294" count="1" selected="0">
            <x v="0"/>
          </reference>
          <reference field="0" count="1" selected="0">
            <x v="8"/>
          </reference>
        </references>
      </pivotArea>
    </chartFormat>
    <chartFormat chart="1" format="23" series="1">
      <pivotArea type="data" outline="0" fieldPosition="0">
        <references count="2">
          <reference field="4294967294" count="1" selected="0">
            <x v="0"/>
          </reference>
          <reference field="0" count="1" selected="0">
            <x v="6"/>
          </reference>
        </references>
      </pivotArea>
    </chartFormat>
    <chartFormat chart="1" format="24" series="1">
      <pivotArea type="data" outline="0" fieldPosition="0">
        <references count="2">
          <reference field="4294967294" count="1" selected="0">
            <x v="0"/>
          </reference>
          <reference field="0" count="1" selected="0">
            <x v="16"/>
          </reference>
        </references>
      </pivotArea>
    </chartFormat>
    <chartFormat chart="1" format="25" series="1">
      <pivotArea type="data" outline="0" fieldPosition="0">
        <references count="2">
          <reference field="4294967294" count="1" selected="0">
            <x v="0"/>
          </reference>
          <reference field="0" count="1" selected="0">
            <x v="2"/>
          </reference>
        </references>
      </pivotArea>
    </chartFormat>
    <chartFormat chart="1" format="26" series="1">
      <pivotArea type="data" outline="0" fieldPosition="0">
        <references count="2">
          <reference field="4294967294" count="1" selected="0">
            <x v="0"/>
          </reference>
          <reference field="0" count="1" selected="0">
            <x v="12"/>
          </reference>
        </references>
      </pivotArea>
    </chartFormat>
    <chartFormat chart="1" format="27" series="1">
      <pivotArea type="data" outline="0" fieldPosition="0">
        <references count="2">
          <reference field="4294967294" count="1" selected="0">
            <x v="0"/>
          </reference>
          <reference field="0" count="1" selected="0">
            <x v="21"/>
          </reference>
        </references>
      </pivotArea>
    </chartFormat>
    <chartFormat chart="1" format="28" series="1">
      <pivotArea type="data" outline="0" fieldPosition="0">
        <references count="2">
          <reference field="4294967294" count="1" selected="0">
            <x v="0"/>
          </reference>
          <reference field="0" count="1" selected="0">
            <x v="10"/>
          </reference>
        </references>
      </pivotArea>
    </chartFormat>
    <chartFormat chart="1" format="29" series="1">
      <pivotArea type="data" outline="0" fieldPosition="0">
        <references count="2">
          <reference field="4294967294" count="1" selected="0">
            <x v="0"/>
          </reference>
          <reference field="0" count="1" selected="0">
            <x v="17"/>
          </reference>
        </references>
      </pivotArea>
    </chartFormat>
    <chartFormat chart="1" format="30" series="1">
      <pivotArea type="data" outline="0" fieldPosition="0">
        <references count="2">
          <reference field="4294967294" count="1" selected="0">
            <x v="0"/>
          </reference>
          <reference field="0" count="1" selected="0">
            <x v="7"/>
          </reference>
        </references>
      </pivotArea>
    </chartFormat>
    <chartFormat chart="1" format="31" series="1">
      <pivotArea type="data" outline="0" fieldPosition="0">
        <references count="2">
          <reference field="4294967294" count="1" selected="0">
            <x v="0"/>
          </reference>
          <reference field="0" count="1" selected="0">
            <x v="4"/>
          </reference>
        </references>
      </pivotArea>
    </chartFormat>
    <chartFormat chart="1" format="32" series="1">
      <pivotArea type="data" outline="0" fieldPosition="0">
        <references count="2">
          <reference field="4294967294" count="1" selected="0">
            <x v="0"/>
          </reference>
          <reference field="0" count="1" selected="0">
            <x v="9"/>
          </reference>
        </references>
      </pivotArea>
    </chartFormat>
    <chartFormat chart="1" format="33" series="1">
      <pivotArea type="data" outline="0" fieldPosition="0">
        <references count="2">
          <reference field="4294967294" count="1" selected="0">
            <x v="0"/>
          </reference>
          <reference field="0" count="1" selected="0">
            <x v="22"/>
          </reference>
        </references>
      </pivotArea>
    </chartFormat>
    <chartFormat chart="1" format="34" series="1">
      <pivotArea type="data" outline="0" fieldPosition="0">
        <references count="2">
          <reference field="4294967294" count="1" selected="0">
            <x v="0"/>
          </reference>
          <reference field="0" count="1" selected="0">
            <x v="13"/>
          </reference>
        </references>
      </pivotArea>
    </chartFormat>
    <chartFormat chart="1" format="35" series="1">
      <pivotArea type="data" outline="0" fieldPosition="0">
        <references count="2">
          <reference field="4294967294" count="1" selected="0">
            <x v="0"/>
          </reference>
          <reference field="0" count="1" selected="0">
            <x v="19"/>
          </reference>
        </references>
      </pivotArea>
    </chartFormat>
    <chartFormat chart="1" format="36" series="1">
      <pivotArea type="data" outline="0" fieldPosition="0">
        <references count="2">
          <reference field="4294967294" count="1" selected="0">
            <x v="0"/>
          </reference>
          <reference field="0" count="1" selected="0">
            <x v="24"/>
          </reference>
        </references>
      </pivotArea>
    </chartFormat>
    <chartFormat chart="1" format="37" series="1">
      <pivotArea type="data" outline="0" fieldPosition="0">
        <references count="2">
          <reference field="4294967294" count="1" selected="0">
            <x v="0"/>
          </reference>
          <reference field="0" count="1" selected="0">
            <x v="25"/>
          </reference>
        </references>
      </pivotArea>
    </chartFormat>
    <chartFormat chart="1" format="38" series="1">
      <pivotArea type="data" outline="0" fieldPosition="0">
        <references count="2">
          <reference field="4294967294" count="1" selected="0">
            <x v="0"/>
          </reference>
          <reference field="0" count="1" selected="0">
            <x v="11"/>
          </reference>
        </references>
      </pivotArea>
    </chartFormat>
    <chartFormat chart="1" format="39" series="1">
      <pivotArea type="data" outline="0" fieldPosition="0">
        <references count="2">
          <reference field="4294967294" count="1" selected="0">
            <x v="0"/>
          </reference>
          <reference field="0" count="1" selected="0">
            <x v="14"/>
          </reference>
        </references>
      </pivotArea>
    </chartFormat>
    <chartFormat chart="11"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8D488E-C2B4-4C61-9452-9B09BDD8DE72}" name="Tabulka1214" displayName="Tabulka1214" ref="C112:E124" totalsRowShown="0" headerRowDxfId="29">
  <autoFilter ref="C112:E124" xr:uid="{738D488E-C2B4-4C61-9452-9B09BDD8DE72}"/>
  <sortState xmlns:xlrd2="http://schemas.microsoft.com/office/spreadsheetml/2017/richdata2" ref="C113:E124">
    <sortCondition ref="C112:C124"/>
  </sortState>
  <tableColumns count="3">
    <tableColumn id="1" xr3:uid="{B55BA0C9-3843-4B0F-B4B4-F8EC82B84141}" name="actual_yr"/>
    <tableColumn id="2" xr3:uid="{0E7F3862-1BB4-4892-B082-ABEE8391AE1D}" name="price_growth_AVG_perc" dataDxfId="3"/>
    <tableColumn id="3" xr3:uid="{7C67D407-98E7-4ECB-B07B-4E947D724197}" name="payroll_growth_AVG_perc" dataDxfId="2"/>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B1DAF3-7930-4223-B92E-38756225DC86}" name="Tabulka12" displayName="Tabulka12" ref="A1:C13" totalsRowShown="0">
  <autoFilter ref="A1:C13" xr:uid="{D4B1DAF3-7930-4223-B92E-38756225DC86}"/>
  <tableColumns count="3">
    <tableColumn id="1" xr3:uid="{E7BD0A11-3C14-4900-9528-0841043D9371}" name="actual_yr"/>
    <tableColumn id="2" xr3:uid="{02E5126C-B63C-4538-BB87-11105A25F464}" name="price_growth_AVG_perc"/>
    <tableColumn id="3" xr3:uid="{7E070596-B0C4-42E3-B829-CAE2EADCCF55}" name="payroll_growth_AVG_perc"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A6E9EE6-C8CE-45F4-BE90-29EE223AD01A}" name="Tabulka14" displayName="Tabulka14" ref="A1:D13" totalsRowShown="0" dataDxfId="18" dataCellStyle="Procenta">
  <autoFilter ref="A1:D13" xr:uid="{4A6E9EE6-C8CE-45F4-BE90-29EE223AD01A}"/>
  <tableColumns count="4">
    <tableColumn id="1" xr3:uid="{74791219-DAAC-44A6-BD95-1820E61CD82C}" name="actual_yr"/>
    <tableColumn id="2" xr3:uid="{1AE4912A-02A4-4D68-9419-906A2EA9D61F}" name="GDP_growth_AVG_perc" dataDxfId="17" dataCellStyle="Procenta"/>
    <tableColumn id="3" xr3:uid="{3F9FB5E6-C912-462B-BD3F-E5E40C8BF65D}" name="price_growth_AVG_perc" dataDxfId="16" dataCellStyle="Procenta"/>
    <tableColumn id="4" xr3:uid="{E7D471F1-AA53-4874-9D03-A9FE23005BFE}" name="payroll_growth_AVG_perc" dataDxfId="15" dataCellStyle="Procen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E961F71-1F40-4B0B-A73E-ABDD07921790}" name="Tabulka1416" displayName="Tabulka1416" ref="C139:F151" totalsRowShown="0" headerRowDxfId="0" dataDxfId="28" dataCellStyle="Procenta">
  <autoFilter ref="C139:F151" xr:uid="{0E961F71-1F40-4B0B-A73E-ABDD07921790}"/>
  <tableColumns count="4">
    <tableColumn id="1" xr3:uid="{32053962-99A8-47B0-B014-5964082AA542}" name="actual_yr"/>
    <tableColumn id="2" xr3:uid="{BCB004C1-564F-40A8-92A6-614EE8DB45A3}" name="GDP_growth_AVG_perc" dataDxfId="27" dataCellStyle="Procenta"/>
    <tableColumn id="3" xr3:uid="{8BE66EE9-0F00-4C11-999C-B4EF74BEB1EB}" name="price_growth_AVG_perc" dataDxfId="26" dataCellStyle="Procenta"/>
    <tableColumn id="4" xr3:uid="{6BF76AD5-55EF-4158-B82B-84054372ABD0}" name="payroll_growth_AVG_perc" dataDxfId="25" dataCellStyle="Procenta"/>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C7D0376-A510-47FE-88F1-8A61CF3503AF}" name="Tabulka911" displayName="Tabulka911" ref="C55:G59" totalsRowShown="0">
  <autoFilter ref="C55:G59" xr:uid="{7C7D0376-A510-47FE-88F1-8A61CF3503AF}"/>
  <tableColumns count="5">
    <tableColumn id="2" xr3:uid="{D6795716-EA70-4BB3-9780-D0AB0FF1D39E}" name="food_category"/>
    <tableColumn id="3" xr3:uid="{4E40904F-10FD-496D-9B89-015D03E6D274}" name="actual_yr" dataDxfId="10"/>
    <tableColumn id="4" xr3:uid="{69729390-C027-4FA6-9164-1462BA744551}" name="avg_price" dataDxfId="9"/>
    <tableColumn id="5" xr3:uid="{AF284D99-902D-4108-9AE7-93322B7AD4C0}" name="average_wage" dataDxfId="8"/>
    <tableColumn id="6" xr3:uid="{37210CCA-1FEB-4744-B8F5-CAFFF9E47711}" name="avg_amount" dataDxfId="7" dataCellStyle="Čárka"/>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3ECAA7-0C0B-42C1-B16C-A88E3795924B}" name="Tabulka4" displayName="Tabulka4" ref="C74:D88" totalsRowShown="0" headerRowDxfId="4" dataDxfId="5">
  <autoFilter ref="C74:D88" xr:uid="{803ECAA7-0C0B-42C1-B16C-A88E3795924B}"/>
  <tableColumns count="2">
    <tableColumn id="1" xr3:uid="{AC7E5546-1323-4DE6-BC92-C409DA91EB44}" name="Nejpomaleji zdražuje:" dataDxfId="6"/>
    <tableColumn id="2" xr3:uid="{84377652-8ACC-4C4F-A388-13243C1DEECC}" name="   " dataDxfId="1"/>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40BCD0-942A-4950-AAA7-04F240016E37}" name="Tabulka1" displayName="Tabulka1" ref="A1:F229" totalsRowShown="0">
  <autoFilter ref="A1:F229" xr:uid="{3D40BCD0-942A-4950-AAA7-04F240016E37}"/>
  <tableColumns count="6">
    <tableColumn id="1" xr3:uid="{C028CDB9-6912-4870-B235-3A297169ADF6}" name="industry_branch_code"/>
    <tableColumn id="2" xr3:uid="{08AB886B-A631-432E-AD68-B3437B2B3F3D}" name="average_wage"/>
    <tableColumn id="3" xr3:uid="{7B783322-965B-4E9C-9860-B30503F1DD6D}" name="prev_wage"/>
    <tableColumn id="4" xr3:uid="{231C6F6A-2D9E-4CEB-B774-91E30856E42B}" name="payroll_year"/>
    <tableColumn id="5" xr3:uid="{4641C9D5-3073-47AC-9578-0292B1B8799B}" name="prev_payroll_yr"/>
    <tableColumn id="6" xr3:uid="{292E5E7F-BD7F-404E-B140-8CC1C3E17714}" name="avg_grow_perc"/>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7144DA-E873-45A2-8BFE-FCC1E78B946A}" name="Tabulka7" displayName="Tabulka7" ref="A1:C5" totalsRowShown="0">
  <autoFilter ref="A1:C5" xr:uid="{1D7144DA-E873-45A2-8BFE-FCC1E78B946A}"/>
  <tableColumns count="3">
    <tableColumn id="1" xr3:uid="{6636CA1A-B43A-4A01-B727-DC792394B28A}" name="food_category"/>
    <tableColumn id="2" xr3:uid="{380578BD-0749-4DE4-AB35-14092DCB84EB}" name="actual_yr"/>
    <tableColumn id="3" xr3:uid="{03ADCEE3-D1B3-4C02-98C3-213D69BFC99D}" name="avg_price" dataDxfId="2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7F3CD04-C07E-487E-B7E4-51B8C659D826}" name="Tabulka9" displayName="Tabulka9" ref="A8:F12" totalsRowShown="0">
  <autoFilter ref="A8:F12" xr:uid="{C7F3CD04-C07E-487E-B7E4-51B8C659D826}"/>
  <tableColumns count="6">
    <tableColumn id="1" xr3:uid="{290D3AD2-C4BA-4A33-8F01-94BCCA48473F}" name="payroll_year"/>
    <tableColumn id="2" xr3:uid="{4718C3F5-7E38-45F0-A3DA-DEE6FCA8E714}" name="food_category"/>
    <tableColumn id="3" xr3:uid="{62A153F5-A7BD-453D-9BB2-0B06C0B754D4}" name="actual_yr"/>
    <tableColumn id="4" xr3:uid="{8496417D-384A-43C5-834E-43E47C25C441}" name="avg_price" dataDxfId="23"/>
    <tableColumn id="5" xr3:uid="{A719172D-5FD9-4EAB-A5B4-274479DBB276}" name="average_wage"/>
    <tableColumn id="6" xr3:uid="{ABC344AE-51AE-45D6-9E43-BE035CDB080E}" name="avg_amou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441E8B-6B77-4E29-B232-18F1B1C82EE9}" name="Tabulka3" displayName="Tabulka3" ref="B14:F18" totalsRowShown="0">
  <autoFilter ref="B14:F18" xr:uid="{38441E8B-6B77-4E29-B232-18F1B1C82EE9}"/>
  <tableColumns count="5">
    <tableColumn id="1" xr3:uid="{7411FE09-4D3E-4AE3-B541-98D2508DF552}" name="food_category"/>
    <tableColumn id="2" xr3:uid="{016E7B0C-507D-4C24-8B3E-55C276387BC4}" name="actual_yr" dataDxfId="14"/>
    <tableColumn id="3" xr3:uid="{7F7DF3E9-0EEC-4749-A664-F9E69D5450CB}" name="avg_price" dataDxfId="13"/>
    <tableColumn id="4" xr3:uid="{D9E9BE3F-434C-499F-B1EA-E3F92A767E23}" name="average_wage" dataDxfId="12"/>
    <tableColumn id="5" xr3:uid="{3AB0D72C-D54C-4F4C-95B8-34E8D7A8476C}" name="avg_amount" dataDxfId="11" dataCellStyle="Čárka"/>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43F3B36-D466-4356-9AC6-BBD3D4D4A098}" name="Tabulka11" displayName="Tabulka11" ref="A1:E343" totalsRowShown="0">
  <autoFilter ref="A1:E343" xr:uid="{E43F3B36-D466-4356-9AC6-BBD3D4D4A098}">
    <filterColumn colId="1">
      <filters>
        <filter val="2007"/>
        <filter val="2008"/>
        <filter val="2009"/>
        <filter val="2010"/>
        <filter val="2011"/>
        <filter val="2012"/>
        <filter val="2013"/>
        <filter val="2014"/>
        <filter val="2015"/>
        <filter val="2016"/>
        <filter val="2017"/>
        <filter val="2018"/>
      </filters>
    </filterColumn>
  </autoFilter>
  <tableColumns count="5">
    <tableColumn id="1" xr3:uid="{6D218091-16E7-4517-885B-35A510812FAC}" name="food_category"/>
    <tableColumn id="2" xr3:uid="{BB2DFD4B-9315-4E77-A1FA-C8BD5A129E10}" name="actual_yr"/>
    <tableColumn id="3" xr3:uid="{11402771-857A-4247-8970-7B3B588A70F4}" name="avg_price" dataDxfId="22"/>
    <tableColumn id="4" xr3:uid="{F39F9F7D-1422-4ACE-885E-BC87DEA32A71}" name="prev_avg_price" dataDxfId="21"/>
    <tableColumn id="5" xr3:uid="{D23F848F-5EFC-41D4-A64C-EADF1F0AB288}" name="avg_growth" dataDxfId="20" dataCellStyle="Procenta">
      <calculatedColumnFormula>((Tabulka11[[#This Row],[avg_price]]-Tabulka11[[#This Row],[prev_avg_price]])/Tabulka11[[#This Row],[prev_avg_price]])*1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256B-C57D-42B5-B025-10E76593EDD4}">
  <sheetPr>
    <pageSetUpPr fitToPage="1"/>
  </sheetPr>
  <dimension ref="B1:M151"/>
  <sheetViews>
    <sheetView showGridLines="0" tabSelected="1" zoomScale="58" zoomScaleNormal="58" workbookViewId="0">
      <selection activeCell="F143" sqref="F143"/>
    </sheetView>
  </sheetViews>
  <sheetFormatPr defaultColWidth="0" defaultRowHeight="14.5"/>
  <cols>
    <col min="1" max="1" width="12.54296875" customWidth="1"/>
    <col min="2" max="2" width="11.6328125" customWidth="1"/>
    <col min="3" max="3" width="26.6328125" customWidth="1"/>
    <col min="4" max="4" width="27.36328125" customWidth="1"/>
    <col min="5" max="5" width="13.6328125" customWidth="1"/>
    <col min="6" max="6" width="14.36328125" customWidth="1"/>
    <col min="7" max="7" width="11.6328125" customWidth="1"/>
    <col min="8" max="8" width="12.6328125" customWidth="1"/>
    <col min="9" max="9" width="13.90625" customWidth="1"/>
    <col min="10" max="11" width="21.36328125" customWidth="1"/>
    <col min="12" max="12" width="19.08984375" customWidth="1"/>
    <col min="13" max="13" width="19.08984375" hidden="1"/>
    <col min="14" max="16384" width="8.7265625" hidden="1"/>
  </cols>
  <sheetData>
    <row r="1" spans="2:2" s="8" customFormat="1"/>
    <row r="2" spans="2:2" s="8" customFormat="1"/>
    <row r="3" spans="2:2" s="8" customFormat="1">
      <c r="B3" s="9"/>
    </row>
    <row r="4" spans="2:2" s="8" customFormat="1"/>
    <row r="6" spans="2:2">
      <c r="B6" s="10"/>
    </row>
    <row r="24" spans="2:2">
      <c r="B24" s="3"/>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55" spans="3:7" ht="17" customHeight="1">
      <c r="C55" t="s">
        <v>30</v>
      </c>
      <c r="D55" t="s">
        <v>31</v>
      </c>
      <c r="E55" t="s">
        <v>29</v>
      </c>
      <c r="F55" t="s">
        <v>1</v>
      </c>
      <c r="G55" t="s">
        <v>34</v>
      </c>
    </row>
    <row r="56" spans="3:7">
      <c r="C56" t="s">
        <v>32</v>
      </c>
      <c r="D56" s="11">
        <v>2006</v>
      </c>
      <c r="E56" s="5">
        <v>16.12</v>
      </c>
      <c r="F56" s="12">
        <v>14818</v>
      </c>
      <c r="G56" s="13">
        <v>919</v>
      </c>
    </row>
    <row r="57" spans="3:7">
      <c r="C57" t="s">
        <v>33</v>
      </c>
      <c r="D57" s="11">
        <v>2006</v>
      </c>
      <c r="E57" s="5">
        <v>14.44</v>
      </c>
      <c r="F57" s="12">
        <v>14818</v>
      </c>
      <c r="G57" s="13">
        <v>1026</v>
      </c>
    </row>
    <row r="58" spans="3:7">
      <c r="C58" t="s">
        <v>32</v>
      </c>
      <c r="D58" s="11">
        <v>2018</v>
      </c>
      <c r="E58" s="5">
        <v>24.24</v>
      </c>
      <c r="F58" s="12">
        <v>25467</v>
      </c>
      <c r="G58" s="13">
        <v>1051</v>
      </c>
    </row>
    <row r="59" spans="3:7">
      <c r="C59" t="s">
        <v>33</v>
      </c>
      <c r="D59" s="11">
        <v>2018</v>
      </c>
      <c r="E59" s="5">
        <v>19.82</v>
      </c>
      <c r="F59" s="12">
        <v>25467</v>
      </c>
      <c r="G59" s="13">
        <v>1285</v>
      </c>
    </row>
    <row r="74" spans="3:4" ht="16">
      <c r="C74" s="14" t="s">
        <v>67</v>
      </c>
      <c r="D74" s="14" t="s">
        <v>96</v>
      </c>
    </row>
    <row r="75" spans="3:4" ht="16">
      <c r="C75" s="14" t="s">
        <v>69</v>
      </c>
      <c r="D75" s="14" t="s">
        <v>83</v>
      </c>
    </row>
    <row r="76" spans="3:4" ht="16">
      <c r="C76" s="14" t="s">
        <v>70</v>
      </c>
      <c r="D76" s="14" t="s">
        <v>84</v>
      </c>
    </row>
    <row r="77" spans="3:4" ht="16">
      <c r="C77" s="14" t="s">
        <v>71</v>
      </c>
      <c r="D77" s="14" t="s">
        <v>85</v>
      </c>
    </row>
    <row r="78" spans="3:4" ht="16">
      <c r="C78" s="14" t="s">
        <v>72</v>
      </c>
      <c r="D78" s="14" t="s">
        <v>86</v>
      </c>
    </row>
    <row r="79" spans="3:4" ht="16">
      <c r="C79" s="14" t="s">
        <v>73</v>
      </c>
      <c r="D79" s="14" t="s">
        <v>87</v>
      </c>
    </row>
    <row r="80" spans="3:4" ht="16">
      <c r="C80" s="14" t="s">
        <v>74</v>
      </c>
      <c r="D80" s="14" t="s">
        <v>88</v>
      </c>
    </row>
    <row r="81" spans="3:4" ht="16">
      <c r="C81" s="14" t="s">
        <v>75</v>
      </c>
      <c r="D81" s="14" t="s">
        <v>89</v>
      </c>
    </row>
    <row r="82" spans="3:4" ht="16">
      <c r="C82" s="14" t="s">
        <v>76</v>
      </c>
      <c r="D82" s="14" t="s">
        <v>90</v>
      </c>
    </row>
    <row r="83" spans="3:4" ht="16">
      <c r="C83" s="14" t="s">
        <v>77</v>
      </c>
      <c r="D83" s="14" t="s">
        <v>91</v>
      </c>
    </row>
    <row r="84" spans="3:4" ht="16">
      <c r="C84" s="14" t="s">
        <v>78</v>
      </c>
      <c r="D84" s="14" t="s">
        <v>92</v>
      </c>
    </row>
    <row r="85" spans="3:4" ht="16">
      <c r="C85" s="14" t="s">
        <v>79</v>
      </c>
      <c r="D85" s="14" t="s">
        <v>93</v>
      </c>
    </row>
    <row r="86" spans="3:4" ht="16">
      <c r="C86" s="14" t="s">
        <v>80</v>
      </c>
      <c r="D86" s="14" t="s">
        <v>94</v>
      </c>
    </row>
    <row r="87" spans="3:4" ht="16">
      <c r="C87" s="14" t="s">
        <v>81</v>
      </c>
      <c r="D87" s="14" t="s">
        <v>95</v>
      </c>
    </row>
    <row r="88" spans="3:4" ht="16">
      <c r="C88" s="14" t="s">
        <v>82</v>
      </c>
      <c r="D88" s="14"/>
    </row>
    <row r="90" spans="3:4">
      <c r="C90" s="15"/>
      <c r="D90" s="15"/>
    </row>
    <row r="91" spans="3:4">
      <c r="C91" s="15"/>
      <c r="D91" s="15"/>
    </row>
    <row r="92" spans="3:4">
      <c r="C92" s="15"/>
      <c r="D92" s="15"/>
    </row>
    <row r="93" spans="3:4">
      <c r="C93" s="15"/>
      <c r="D93" s="15"/>
    </row>
    <row r="94" spans="3:4">
      <c r="C94" s="15"/>
      <c r="D94" s="15"/>
    </row>
    <row r="95" spans="3:4">
      <c r="C95" s="15"/>
      <c r="D95" s="15"/>
    </row>
    <row r="96" spans="3:4">
      <c r="C96" s="15"/>
      <c r="D96" s="15"/>
    </row>
    <row r="97" spans="3:5">
      <c r="C97" s="15"/>
      <c r="D97" s="15"/>
    </row>
    <row r="98" spans="3:5">
      <c r="C98" s="15"/>
      <c r="D98" s="15"/>
    </row>
    <row r="99" spans="3:5">
      <c r="C99" s="15"/>
      <c r="D99" s="15"/>
    </row>
    <row r="100" spans="3:5">
      <c r="C100" s="15"/>
      <c r="D100" s="15"/>
    </row>
    <row r="101" spans="3:5">
      <c r="C101" s="15"/>
      <c r="D101" s="15"/>
    </row>
    <row r="110" spans="3:5" ht="33.5" customHeight="1"/>
    <row r="112" spans="3:5" ht="29">
      <c r="C112" s="4" t="s">
        <v>31</v>
      </c>
      <c r="D112" s="4" t="s">
        <v>64</v>
      </c>
      <c r="E112" s="4" t="s">
        <v>65</v>
      </c>
    </row>
    <row r="113" spans="3:5">
      <c r="C113">
        <v>2007</v>
      </c>
      <c r="D113" s="5">
        <v>0.48709999999999998</v>
      </c>
      <c r="E113" s="5">
        <v>9.25</v>
      </c>
    </row>
    <row r="114" spans="3:5">
      <c r="C114">
        <v>2008</v>
      </c>
      <c r="D114" s="5">
        <v>0.46889999999999998</v>
      </c>
      <c r="E114" s="5">
        <v>9.74</v>
      </c>
    </row>
    <row r="115" spans="3:5">
      <c r="C115">
        <v>2009</v>
      </c>
      <c r="D115" s="5">
        <v>-0.34639999999999999</v>
      </c>
      <c r="E115" s="5">
        <v>-0.67</v>
      </c>
    </row>
    <row r="116" spans="3:5">
      <c r="C116">
        <v>2010</v>
      </c>
      <c r="D116" s="5">
        <v>0.08</v>
      </c>
      <c r="E116" s="5">
        <v>4.55</v>
      </c>
    </row>
    <row r="117" spans="3:5">
      <c r="C117">
        <v>2011</v>
      </c>
      <c r="D117" s="5">
        <v>0.255</v>
      </c>
      <c r="E117" s="5">
        <v>2.92</v>
      </c>
    </row>
    <row r="118" spans="3:5">
      <c r="C118">
        <v>2012</v>
      </c>
      <c r="D118" s="5">
        <v>0.3931</v>
      </c>
      <c r="E118" s="5">
        <v>4.45</v>
      </c>
    </row>
    <row r="119" spans="3:5">
      <c r="C119">
        <v>2013</v>
      </c>
      <c r="D119" s="5">
        <v>0.31630000000000003</v>
      </c>
      <c r="E119" s="5">
        <v>3.47</v>
      </c>
    </row>
    <row r="120" spans="3:5">
      <c r="C120">
        <v>2014</v>
      </c>
      <c r="D120" s="5">
        <v>-3.2899999999999999E-2</v>
      </c>
      <c r="E120" s="5">
        <v>3.8</v>
      </c>
    </row>
    <row r="121" spans="3:5">
      <c r="C121">
        <v>2015</v>
      </c>
      <c r="D121" s="5">
        <v>-3.5499999999999997E-2</v>
      </c>
      <c r="E121" s="5">
        <v>1.62</v>
      </c>
    </row>
    <row r="122" spans="3:5">
      <c r="C122">
        <v>2016</v>
      </c>
      <c r="D122" s="5">
        <v>-7.3999999999999996E-2</v>
      </c>
      <c r="E122" s="5">
        <v>4.51</v>
      </c>
    </row>
    <row r="123" spans="3:5">
      <c r="C123">
        <v>2017</v>
      </c>
      <c r="D123" s="5">
        <v>0.37169999999999997</v>
      </c>
      <c r="E123" s="5">
        <v>5.23</v>
      </c>
    </row>
    <row r="124" spans="3:5">
      <c r="C124">
        <v>2018</v>
      </c>
      <c r="D124" s="5">
        <v>0.12690000000000001</v>
      </c>
      <c r="E124" s="5">
        <v>6.99</v>
      </c>
    </row>
    <row r="139" spans="3:6" ht="26.5" customHeight="1">
      <c r="C139" s="4" t="s">
        <v>31</v>
      </c>
      <c r="D139" s="4" t="s">
        <v>66</v>
      </c>
      <c r="E139" s="4" t="s">
        <v>64</v>
      </c>
      <c r="F139" s="4" t="s">
        <v>65</v>
      </c>
    </row>
    <row r="140" spans="3:6">
      <c r="C140">
        <v>2007</v>
      </c>
      <c r="D140" s="7">
        <v>5.5702999999999996</v>
      </c>
      <c r="E140" s="7">
        <v>0.48709999999999998</v>
      </c>
      <c r="F140" s="7">
        <v>9.25</v>
      </c>
    </row>
    <row r="141" spans="3:6">
      <c r="C141">
        <v>2008</v>
      </c>
      <c r="D141" s="7">
        <v>2.6863999999999999</v>
      </c>
      <c r="E141" s="7">
        <v>0.46889999999999998</v>
      </c>
      <c r="F141" s="7">
        <v>9.74</v>
      </c>
    </row>
    <row r="142" spans="3:6">
      <c r="C142">
        <v>2009</v>
      </c>
      <c r="D142" s="7">
        <v>-4.6573000000000002</v>
      </c>
      <c r="E142" s="7">
        <v>-0.34639999999999999</v>
      </c>
      <c r="F142" s="7">
        <v>-0.67</v>
      </c>
    </row>
    <row r="143" spans="3:6">
      <c r="C143">
        <v>2010</v>
      </c>
      <c r="D143" s="7">
        <v>2.4348999999999998</v>
      </c>
      <c r="E143" s="7">
        <v>0.08</v>
      </c>
      <c r="F143" s="7">
        <v>4.55</v>
      </c>
    </row>
    <row r="144" spans="3:6">
      <c r="C144">
        <v>2011</v>
      </c>
      <c r="D144" s="7">
        <v>1.7604</v>
      </c>
      <c r="E144" s="7">
        <v>0.255</v>
      </c>
      <c r="F144" s="7">
        <v>2.92</v>
      </c>
    </row>
    <row r="145" spans="3:6">
      <c r="C145">
        <v>2012</v>
      </c>
      <c r="D145" s="7">
        <v>-0.78500000000000003</v>
      </c>
      <c r="E145" s="7">
        <v>0.3931</v>
      </c>
      <c r="F145" s="7">
        <v>4.45</v>
      </c>
    </row>
    <row r="146" spans="3:6">
      <c r="C146">
        <v>2013</v>
      </c>
      <c r="D146" s="7">
        <v>-4.5900000000000003E-2</v>
      </c>
      <c r="E146" s="7">
        <v>0.31630000000000003</v>
      </c>
      <c r="F146" s="7">
        <v>3.47</v>
      </c>
    </row>
    <row r="147" spans="3:6">
      <c r="C147">
        <v>2014</v>
      </c>
      <c r="D147" s="7">
        <v>2.2621000000000002</v>
      </c>
      <c r="E147" s="7">
        <v>-3.2899999999999999E-2</v>
      </c>
      <c r="F147" s="7">
        <v>3.8</v>
      </c>
    </row>
    <row r="148" spans="3:6">
      <c r="C148">
        <v>2015</v>
      </c>
      <c r="D148" s="7">
        <v>5.3883999999999999</v>
      </c>
      <c r="E148" s="7">
        <v>-3.5499999999999997E-2</v>
      </c>
      <c r="F148" s="7">
        <v>1.62</v>
      </c>
    </row>
    <row r="149" spans="3:6">
      <c r="C149">
        <v>2016</v>
      </c>
      <c r="D149" s="7">
        <v>2.5373000000000001</v>
      </c>
      <c r="E149" s="7">
        <v>-7.3999999999999996E-2</v>
      </c>
      <c r="F149" s="7">
        <v>4.51</v>
      </c>
    </row>
    <row r="150" spans="3:6">
      <c r="C150">
        <v>2017</v>
      </c>
      <c r="D150" s="7">
        <v>5.1687000000000003</v>
      </c>
      <c r="E150" s="7">
        <v>0.37169999999999997</v>
      </c>
      <c r="F150" s="7">
        <v>5.23</v>
      </c>
    </row>
    <row r="151" spans="3:6">
      <c r="C151">
        <v>2018</v>
      </c>
      <c r="D151" s="7">
        <v>3.1987000000000001</v>
      </c>
      <c r="E151" s="7">
        <v>0.12690000000000001</v>
      </c>
      <c r="F151" s="7">
        <v>6.99</v>
      </c>
    </row>
  </sheetData>
  <pageMargins left="0.23622047244094491" right="0.23622047244094491" top="0.74803149606299213" bottom="0.74803149606299213" header="0.31496062992125984" footer="0.31496062992125984"/>
  <pageSetup paperSize="9" scale="48" fitToHeight="0" orientation="portrait" r:id="rId1"/>
  <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ED45-7425-4FC1-9B1F-F2DDBC88F71E}">
  <dimension ref="A3:N24"/>
  <sheetViews>
    <sheetView workbookViewId="0">
      <selection activeCell="A10" sqref="A5:A23"/>
    </sheetView>
  </sheetViews>
  <sheetFormatPr defaultRowHeight="14.5"/>
  <cols>
    <col min="1" max="1" width="19.90625" bestFit="1" customWidth="1"/>
    <col min="2" max="2" width="16.81640625" bestFit="1" customWidth="1"/>
    <col min="3" max="13" width="6.81640625" bestFit="1" customWidth="1"/>
    <col min="14" max="14" width="13.54296875" bestFit="1" customWidth="1"/>
    <col min="15" max="20" width="6.81640625" bestFit="1" customWidth="1"/>
    <col min="21" max="21" width="13.54296875" bestFit="1" customWidth="1"/>
  </cols>
  <sheetData>
    <row r="3" spans="1:14">
      <c r="A3" s="1" t="s">
        <v>27</v>
      </c>
      <c r="B3" s="1" t="s">
        <v>28</v>
      </c>
    </row>
    <row r="4" spans="1:14">
      <c r="A4" s="1" t="s">
        <v>25</v>
      </c>
      <c r="B4">
        <v>2007</v>
      </c>
      <c r="C4">
        <v>2008</v>
      </c>
      <c r="D4">
        <v>2009</v>
      </c>
      <c r="E4">
        <v>2010</v>
      </c>
      <c r="F4">
        <v>2011</v>
      </c>
      <c r="G4">
        <v>2012</v>
      </c>
      <c r="H4">
        <v>2013</v>
      </c>
      <c r="I4">
        <v>2014</v>
      </c>
      <c r="J4">
        <v>2015</v>
      </c>
      <c r="K4">
        <v>2016</v>
      </c>
      <c r="L4">
        <v>2017</v>
      </c>
      <c r="M4">
        <v>2018</v>
      </c>
      <c r="N4" t="s">
        <v>26</v>
      </c>
    </row>
    <row r="5" spans="1:14">
      <c r="A5" s="2" t="s">
        <v>14</v>
      </c>
      <c r="B5">
        <v>12374</v>
      </c>
      <c r="C5">
        <v>12472</v>
      </c>
      <c r="D5">
        <v>12334</v>
      </c>
      <c r="E5">
        <v>13205</v>
      </c>
      <c r="F5">
        <v>13131</v>
      </c>
      <c r="G5">
        <v>13257</v>
      </c>
      <c r="H5">
        <v>13735</v>
      </c>
      <c r="I5">
        <v>13969</v>
      </c>
      <c r="J5">
        <v>14842</v>
      </c>
      <c r="K5">
        <v>15697</v>
      </c>
      <c r="L5">
        <v>17473</v>
      </c>
      <c r="M5">
        <v>19270</v>
      </c>
      <c r="N5">
        <v>171759</v>
      </c>
    </row>
    <row r="6" spans="1:14">
      <c r="A6" s="2" t="s">
        <v>6</v>
      </c>
      <c r="B6">
        <v>16188</v>
      </c>
      <c r="C6">
        <v>17764</v>
      </c>
      <c r="D6">
        <v>17645</v>
      </c>
      <c r="E6">
        <v>18448</v>
      </c>
      <c r="F6">
        <v>18986</v>
      </c>
      <c r="G6">
        <v>19830</v>
      </c>
      <c r="H6">
        <v>20519</v>
      </c>
      <c r="I6">
        <v>21299</v>
      </c>
      <c r="J6">
        <v>21644</v>
      </c>
      <c r="K6">
        <v>22620</v>
      </c>
      <c r="L6">
        <v>23804</v>
      </c>
      <c r="M6">
        <v>25467</v>
      </c>
      <c r="N6">
        <v>244214</v>
      </c>
    </row>
    <row r="7" spans="1:14">
      <c r="A7" s="2" t="s">
        <v>7</v>
      </c>
      <c r="B7">
        <v>25733</v>
      </c>
      <c r="C7">
        <v>29273</v>
      </c>
      <c r="D7">
        <v>28361</v>
      </c>
      <c r="E7">
        <v>30278</v>
      </c>
      <c r="F7">
        <v>31537</v>
      </c>
      <c r="G7">
        <v>32540</v>
      </c>
      <c r="H7">
        <v>31487</v>
      </c>
      <c r="I7">
        <v>31302</v>
      </c>
      <c r="J7">
        <v>31809</v>
      </c>
      <c r="K7">
        <v>31626</v>
      </c>
      <c r="L7">
        <v>33541</v>
      </c>
      <c r="M7">
        <v>36039</v>
      </c>
      <c r="N7">
        <v>373526</v>
      </c>
    </row>
    <row r="8" spans="1:14">
      <c r="A8" s="2" t="s">
        <v>8</v>
      </c>
      <c r="B8">
        <v>19843</v>
      </c>
      <c r="C8">
        <v>21570</v>
      </c>
      <c r="D8">
        <v>21998</v>
      </c>
      <c r="E8">
        <v>22971</v>
      </c>
      <c r="F8">
        <v>23777</v>
      </c>
      <c r="G8">
        <v>24471</v>
      </c>
      <c r="H8">
        <v>24792</v>
      </c>
      <c r="I8">
        <v>25702</v>
      </c>
      <c r="J8">
        <v>26446</v>
      </c>
      <c r="K8">
        <v>27671</v>
      </c>
      <c r="L8">
        <v>29577</v>
      </c>
      <c r="M8">
        <v>31890</v>
      </c>
      <c r="N8">
        <v>300708</v>
      </c>
    </row>
    <row r="9" spans="1:14">
      <c r="A9" s="2" t="s">
        <v>9</v>
      </c>
      <c r="B9">
        <v>31134</v>
      </c>
      <c r="C9">
        <v>35418</v>
      </c>
      <c r="D9">
        <v>39450</v>
      </c>
      <c r="E9">
        <v>40296</v>
      </c>
      <c r="F9">
        <v>40202</v>
      </c>
      <c r="G9">
        <v>42657</v>
      </c>
      <c r="H9">
        <v>40762</v>
      </c>
      <c r="I9">
        <v>41094</v>
      </c>
      <c r="J9">
        <v>40453</v>
      </c>
      <c r="K9">
        <v>41432</v>
      </c>
      <c r="L9">
        <v>43590</v>
      </c>
      <c r="M9">
        <v>46375</v>
      </c>
      <c r="N9">
        <v>482863</v>
      </c>
    </row>
    <row r="10" spans="1:14">
      <c r="A10" s="2" t="s">
        <v>10</v>
      </c>
      <c r="B10">
        <v>19743</v>
      </c>
      <c r="C10">
        <v>21461</v>
      </c>
      <c r="D10">
        <v>22055</v>
      </c>
      <c r="E10">
        <v>23047</v>
      </c>
      <c r="F10">
        <v>23157</v>
      </c>
      <c r="G10">
        <v>23718</v>
      </c>
      <c r="H10">
        <v>23616</v>
      </c>
      <c r="I10">
        <v>24244</v>
      </c>
      <c r="J10">
        <v>24761</v>
      </c>
      <c r="K10">
        <v>25383</v>
      </c>
      <c r="L10">
        <v>26930</v>
      </c>
      <c r="M10">
        <v>28724</v>
      </c>
      <c r="N10">
        <v>286839</v>
      </c>
    </row>
    <row r="11" spans="1:14">
      <c r="A11" s="2" t="s">
        <v>11</v>
      </c>
      <c r="B11">
        <v>19018</v>
      </c>
      <c r="C11">
        <v>20936</v>
      </c>
      <c r="D11">
        <v>22021</v>
      </c>
      <c r="E11">
        <v>22264</v>
      </c>
      <c r="F11">
        <v>22778</v>
      </c>
      <c r="G11">
        <v>22850</v>
      </c>
      <c r="H11">
        <v>22379</v>
      </c>
      <c r="I11">
        <v>22947</v>
      </c>
      <c r="J11">
        <v>23950</v>
      </c>
      <c r="K11">
        <v>24924</v>
      </c>
      <c r="L11">
        <v>25969</v>
      </c>
      <c r="M11">
        <v>28167</v>
      </c>
      <c r="N11">
        <v>278203</v>
      </c>
    </row>
    <row r="12" spans="1:14">
      <c r="A12" s="2" t="s">
        <v>12</v>
      </c>
      <c r="B12">
        <v>19804</v>
      </c>
      <c r="C12">
        <v>21332</v>
      </c>
      <c r="D12">
        <v>21364</v>
      </c>
      <c r="E12">
        <v>22036</v>
      </c>
      <c r="F12">
        <v>22810</v>
      </c>
      <c r="G12">
        <v>23324</v>
      </c>
      <c r="H12">
        <v>23130</v>
      </c>
      <c r="I12">
        <v>23896</v>
      </c>
      <c r="J12">
        <v>24903</v>
      </c>
      <c r="K12">
        <v>26089</v>
      </c>
      <c r="L12">
        <v>28028</v>
      </c>
      <c r="M12">
        <v>29975</v>
      </c>
      <c r="N12">
        <v>286691</v>
      </c>
    </row>
    <row r="13" spans="1:14">
      <c r="A13" s="2" t="s">
        <v>13</v>
      </c>
      <c r="B13">
        <v>20654</v>
      </c>
      <c r="C13">
        <v>22374</v>
      </c>
      <c r="D13">
        <v>23010</v>
      </c>
      <c r="E13">
        <v>23063</v>
      </c>
      <c r="F13">
        <v>23062</v>
      </c>
      <c r="G13">
        <v>23293</v>
      </c>
      <c r="H13">
        <v>23414</v>
      </c>
      <c r="I13">
        <v>23874</v>
      </c>
      <c r="J13">
        <v>24645</v>
      </c>
      <c r="K13">
        <v>25815</v>
      </c>
      <c r="L13">
        <v>27426</v>
      </c>
      <c r="M13">
        <v>29460</v>
      </c>
      <c r="N13">
        <v>290090</v>
      </c>
    </row>
    <row r="14" spans="1:14">
      <c r="A14" s="2" t="s">
        <v>15</v>
      </c>
      <c r="B14">
        <v>38150</v>
      </c>
      <c r="C14">
        <v>41787</v>
      </c>
      <c r="D14">
        <v>43083</v>
      </c>
      <c r="E14">
        <v>43790</v>
      </c>
      <c r="F14">
        <v>45335</v>
      </c>
      <c r="G14">
        <v>46641</v>
      </c>
      <c r="H14">
        <v>46155</v>
      </c>
      <c r="I14">
        <v>47870</v>
      </c>
      <c r="J14">
        <v>49004</v>
      </c>
      <c r="K14">
        <v>50147</v>
      </c>
      <c r="L14">
        <v>52813</v>
      </c>
      <c r="M14">
        <v>56728</v>
      </c>
      <c r="N14">
        <v>561503</v>
      </c>
    </row>
    <row r="15" spans="1:14">
      <c r="A15" s="2" t="s">
        <v>16</v>
      </c>
      <c r="B15">
        <v>42372</v>
      </c>
      <c r="C15">
        <v>45670</v>
      </c>
      <c r="D15">
        <v>46103</v>
      </c>
      <c r="E15">
        <v>46189</v>
      </c>
      <c r="F15">
        <v>47673</v>
      </c>
      <c r="G15">
        <v>50801</v>
      </c>
      <c r="H15">
        <v>46317</v>
      </c>
      <c r="I15">
        <v>48260</v>
      </c>
      <c r="J15">
        <v>48728</v>
      </c>
      <c r="K15">
        <v>50104</v>
      </c>
      <c r="L15">
        <v>52059</v>
      </c>
      <c r="M15">
        <v>54883</v>
      </c>
      <c r="N15">
        <v>579159</v>
      </c>
    </row>
    <row r="16" spans="1:14">
      <c r="A16" s="2" t="s">
        <v>17</v>
      </c>
      <c r="B16">
        <v>20708</v>
      </c>
      <c r="C16">
        <v>20790</v>
      </c>
      <c r="D16">
        <v>20706</v>
      </c>
      <c r="E16">
        <v>21341</v>
      </c>
      <c r="F16">
        <v>22337</v>
      </c>
      <c r="G16">
        <v>22553</v>
      </c>
      <c r="H16">
        <v>22152</v>
      </c>
      <c r="I16">
        <v>22763</v>
      </c>
      <c r="J16">
        <v>23561</v>
      </c>
      <c r="K16">
        <v>24521</v>
      </c>
      <c r="L16">
        <v>26029</v>
      </c>
      <c r="M16">
        <v>28109</v>
      </c>
      <c r="N16">
        <v>275570</v>
      </c>
    </row>
    <row r="17" spans="1:14">
      <c r="A17" s="2" t="s">
        <v>18</v>
      </c>
      <c r="B17">
        <v>26887</v>
      </c>
      <c r="C17">
        <v>30224</v>
      </c>
      <c r="D17">
        <v>31791</v>
      </c>
      <c r="E17">
        <v>31602</v>
      </c>
      <c r="F17">
        <v>32372</v>
      </c>
      <c r="G17">
        <v>32817</v>
      </c>
      <c r="H17">
        <v>31825</v>
      </c>
      <c r="I17">
        <v>32552</v>
      </c>
      <c r="J17">
        <v>33881</v>
      </c>
      <c r="K17">
        <v>34851</v>
      </c>
      <c r="L17">
        <v>36849</v>
      </c>
      <c r="M17">
        <v>38985</v>
      </c>
      <c r="N17">
        <v>394636</v>
      </c>
    </row>
    <row r="18" spans="1:14">
      <c r="A18" s="2" t="s">
        <v>19</v>
      </c>
      <c r="B18">
        <v>15236</v>
      </c>
      <c r="C18">
        <v>15527</v>
      </c>
      <c r="D18">
        <v>15921</v>
      </c>
      <c r="E18">
        <v>15943</v>
      </c>
      <c r="F18">
        <v>16547</v>
      </c>
      <c r="G18">
        <v>17041</v>
      </c>
      <c r="H18">
        <v>16829</v>
      </c>
      <c r="I18">
        <v>17201</v>
      </c>
      <c r="J18">
        <v>17570</v>
      </c>
      <c r="K18">
        <v>18579</v>
      </c>
      <c r="L18">
        <v>19568</v>
      </c>
      <c r="M18">
        <v>20954</v>
      </c>
      <c r="N18">
        <v>206916</v>
      </c>
    </row>
    <row r="19" spans="1:14">
      <c r="A19" s="2" t="s">
        <v>20</v>
      </c>
      <c r="B19">
        <v>25037</v>
      </c>
      <c r="C19">
        <v>26201</v>
      </c>
      <c r="D19">
        <v>27035</v>
      </c>
      <c r="E19">
        <v>26944</v>
      </c>
      <c r="F19">
        <v>26331</v>
      </c>
      <c r="G19">
        <v>26706</v>
      </c>
      <c r="H19">
        <v>26745</v>
      </c>
      <c r="I19">
        <v>27572</v>
      </c>
      <c r="J19">
        <v>28859</v>
      </c>
      <c r="K19">
        <v>30479</v>
      </c>
      <c r="L19">
        <v>32961</v>
      </c>
      <c r="M19">
        <v>36313</v>
      </c>
      <c r="N19">
        <v>341183</v>
      </c>
    </row>
    <row r="20" spans="1:14">
      <c r="A20" s="2" t="s">
        <v>21</v>
      </c>
      <c r="B20">
        <v>21248</v>
      </c>
      <c r="C20">
        <v>22113</v>
      </c>
      <c r="D20">
        <v>23416</v>
      </c>
      <c r="E20">
        <v>23023</v>
      </c>
      <c r="F20">
        <v>23772</v>
      </c>
      <c r="G20">
        <v>24400</v>
      </c>
      <c r="H20">
        <v>24823</v>
      </c>
      <c r="I20">
        <v>25255</v>
      </c>
      <c r="J20">
        <v>25720</v>
      </c>
      <c r="K20">
        <v>26688</v>
      </c>
      <c r="L20">
        <v>28343</v>
      </c>
      <c r="M20">
        <v>31443</v>
      </c>
      <c r="N20">
        <v>300244</v>
      </c>
    </row>
    <row r="21" spans="1:14">
      <c r="A21" s="2" t="s">
        <v>22</v>
      </c>
      <c r="B21">
        <v>20166</v>
      </c>
      <c r="C21">
        <v>21173</v>
      </c>
      <c r="D21">
        <v>23019</v>
      </c>
      <c r="E21">
        <v>23591</v>
      </c>
      <c r="F21">
        <v>24678</v>
      </c>
      <c r="G21">
        <v>25076</v>
      </c>
      <c r="H21">
        <v>25131</v>
      </c>
      <c r="I21">
        <v>25767</v>
      </c>
      <c r="J21">
        <v>26963</v>
      </c>
      <c r="K21">
        <v>28281</v>
      </c>
      <c r="L21">
        <v>30920</v>
      </c>
      <c r="M21">
        <v>33863</v>
      </c>
      <c r="N21">
        <v>308628</v>
      </c>
    </row>
    <row r="22" spans="1:14">
      <c r="A22" s="2" t="s">
        <v>23</v>
      </c>
      <c r="B22">
        <v>17903</v>
      </c>
      <c r="C22">
        <v>18791</v>
      </c>
      <c r="D22">
        <v>19449</v>
      </c>
      <c r="E22">
        <v>19835</v>
      </c>
      <c r="F22">
        <v>19865</v>
      </c>
      <c r="G22">
        <v>20808</v>
      </c>
      <c r="H22">
        <v>20511</v>
      </c>
      <c r="I22">
        <v>21302</v>
      </c>
      <c r="J22">
        <v>22047</v>
      </c>
      <c r="K22">
        <v>23521</v>
      </c>
      <c r="L22">
        <v>25519</v>
      </c>
      <c r="M22">
        <v>28399</v>
      </c>
      <c r="N22">
        <v>257950</v>
      </c>
    </row>
    <row r="23" spans="1:14">
      <c r="A23" s="2" t="s">
        <v>24</v>
      </c>
      <c r="B23">
        <v>17602</v>
      </c>
      <c r="C23">
        <v>17991</v>
      </c>
      <c r="D23">
        <v>18329</v>
      </c>
      <c r="E23">
        <v>18350</v>
      </c>
      <c r="F23">
        <v>19214</v>
      </c>
      <c r="G23">
        <v>19366</v>
      </c>
      <c r="H23">
        <v>19858</v>
      </c>
      <c r="I23">
        <v>20290</v>
      </c>
      <c r="J23">
        <v>20801</v>
      </c>
      <c r="K23">
        <v>21458</v>
      </c>
      <c r="L23">
        <v>22404</v>
      </c>
      <c r="M23">
        <v>23697</v>
      </c>
      <c r="N23">
        <v>239360</v>
      </c>
    </row>
    <row r="24" spans="1:14">
      <c r="A24" s="2" t="s">
        <v>26</v>
      </c>
      <c r="B24">
        <v>429800</v>
      </c>
      <c r="C24">
        <v>462867</v>
      </c>
      <c r="D24">
        <v>477090</v>
      </c>
      <c r="E24">
        <v>486216</v>
      </c>
      <c r="F24">
        <v>497564</v>
      </c>
      <c r="G24">
        <v>512149</v>
      </c>
      <c r="H24">
        <v>504180</v>
      </c>
      <c r="I24">
        <v>517159</v>
      </c>
      <c r="J24">
        <v>530587</v>
      </c>
      <c r="K24">
        <v>549886</v>
      </c>
      <c r="L24">
        <v>583803</v>
      </c>
      <c r="M24">
        <v>628741</v>
      </c>
      <c r="N24">
        <v>6180042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86FC8-7812-4690-8695-D5F2A06DF82F}">
  <dimension ref="A1:F229"/>
  <sheetViews>
    <sheetView topLeftCell="A2" workbookViewId="0">
      <selection sqref="A1:F229"/>
    </sheetView>
  </sheetViews>
  <sheetFormatPr defaultRowHeight="14.5"/>
  <cols>
    <col min="1" max="1" width="21.36328125" customWidth="1"/>
    <col min="2" max="2" width="14.36328125" customWidth="1"/>
    <col min="3" max="3" width="11.54296875" customWidth="1"/>
    <col min="4" max="4" width="12.90625" customWidth="1"/>
    <col min="5" max="5" width="15.36328125" customWidth="1"/>
    <col min="6" max="6" width="14.90625" customWidth="1"/>
  </cols>
  <sheetData>
    <row r="1" spans="1:6">
      <c r="A1" t="s">
        <v>0</v>
      </c>
      <c r="B1" t="s">
        <v>1</v>
      </c>
      <c r="C1" t="s">
        <v>2</v>
      </c>
      <c r="D1" t="s">
        <v>3</v>
      </c>
      <c r="E1" t="s">
        <v>4</v>
      </c>
      <c r="F1" t="s">
        <v>5</v>
      </c>
    </row>
    <row r="2" spans="1:6">
      <c r="A2" t="s">
        <v>6</v>
      </c>
      <c r="B2">
        <v>16188</v>
      </c>
      <c r="C2">
        <v>14818</v>
      </c>
      <c r="D2">
        <v>2007</v>
      </c>
      <c r="E2">
        <v>2006</v>
      </c>
      <c r="F2">
        <v>9.25</v>
      </c>
    </row>
    <row r="3" spans="1:6">
      <c r="A3" t="s">
        <v>6</v>
      </c>
      <c r="B3">
        <v>17764</v>
      </c>
      <c r="C3">
        <v>16188</v>
      </c>
      <c r="D3">
        <v>2008</v>
      </c>
      <c r="E3">
        <v>2007</v>
      </c>
      <c r="F3">
        <v>9.74</v>
      </c>
    </row>
    <row r="4" spans="1:6">
      <c r="A4" t="s">
        <v>6</v>
      </c>
      <c r="B4">
        <v>17645</v>
      </c>
      <c r="C4">
        <v>17764</v>
      </c>
      <c r="D4">
        <v>2009</v>
      </c>
      <c r="E4">
        <v>2008</v>
      </c>
      <c r="F4">
        <v>-0.67</v>
      </c>
    </row>
    <row r="5" spans="1:6">
      <c r="A5" t="s">
        <v>6</v>
      </c>
      <c r="B5">
        <v>18448</v>
      </c>
      <c r="C5">
        <v>17645</v>
      </c>
      <c r="D5">
        <v>2010</v>
      </c>
      <c r="E5">
        <v>2009</v>
      </c>
      <c r="F5">
        <v>4.55</v>
      </c>
    </row>
    <row r="6" spans="1:6">
      <c r="A6" t="s">
        <v>6</v>
      </c>
      <c r="B6">
        <v>18986</v>
      </c>
      <c r="C6">
        <v>18448</v>
      </c>
      <c r="D6">
        <v>2011</v>
      </c>
      <c r="E6">
        <v>2010</v>
      </c>
      <c r="F6">
        <v>2.92</v>
      </c>
    </row>
    <row r="7" spans="1:6">
      <c r="A7" t="s">
        <v>6</v>
      </c>
      <c r="B7">
        <v>19830</v>
      </c>
      <c r="C7">
        <v>18986</v>
      </c>
      <c r="D7">
        <v>2012</v>
      </c>
      <c r="E7">
        <v>2011</v>
      </c>
      <c r="F7">
        <v>4.45</v>
      </c>
    </row>
    <row r="8" spans="1:6">
      <c r="A8" t="s">
        <v>6</v>
      </c>
      <c r="B8">
        <v>20519</v>
      </c>
      <c r="C8">
        <v>19830</v>
      </c>
      <c r="D8">
        <v>2013</v>
      </c>
      <c r="E8">
        <v>2012</v>
      </c>
      <c r="F8">
        <v>3.47</v>
      </c>
    </row>
    <row r="9" spans="1:6">
      <c r="A9" t="s">
        <v>6</v>
      </c>
      <c r="B9">
        <v>21299</v>
      </c>
      <c r="C9">
        <v>20519</v>
      </c>
      <c r="D9">
        <v>2014</v>
      </c>
      <c r="E9">
        <v>2013</v>
      </c>
      <c r="F9">
        <v>3.8</v>
      </c>
    </row>
    <row r="10" spans="1:6">
      <c r="A10" t="s">
        <v>6</v>
      </c>
      <c r="B10">
        <v>21644</v>
      </c>
      <c r="C10">
        <v>21299</v>
      </c>
      <c r="D10">
        <v>2015</v>
      </c>
      <c r="E10">
        <v>2014</v>
      </c>
      <c r="F10">
        <v>1.62</v>
      </c>
    </row>
    <row r="11" spans="1:6">
      <c r="A11" t="s">
        <v>6</v>
      </c>
      <c r="B11">
        <v>22620</v>
      </c>
      <c r="C11">
        <v>21644</v>
      </c>
      <c r="D11">
        <v>2016</v>
      </c>
      <c r="E11">
        <v>2015</v>
      </c>
      <c r="F11">
        <v>4.51</v>
      </c>
    </row>
    <row r="12" spans="1:6">
      <c r="A12" t="s">
        <v>6</v>
      </c>
      <c r="B12">
        <v>23804</v>
      </c>
      <c r="C12">
        <v>22620</v>
      </c>
      <c r="D12">
        <v>2017</v>
      </c>
      <c r="E12">
        <v>2016</v>
      </c>
      <c r="F12">
        <v>5.23</v>
      </c>
    </row>
    <row r="13" spans="1:6">
      <c r="A13" t="s">
        <v>6</v>
      </c>
      <c r="B13">
        <v>25467</v>
      </c>
      <c r="C13">
        <v>23804</v>
      </c>
      <c r="D13">
        <v>2018</v>
      </c>
      <c r="E13">
        <v>2017</v>
      </c>
      <c r="F13">
        <v>6.99</v>
      </c>
    </row>
    <row r="14" spans="1:6">
      <c r="A14" t="s">
        <v>7</v>
      </c>
      <c r="B14">
        <v>25733</v>
      </c>
      <c r="C14">
        <v>24067</v>
      </c>
      <c r="D14">
        <v>2007</v>
      </c>
      <c r="E14">
        <v>2006</v>
      </c>
      <c r="F14">
        <v>6.92</v>
      </c>
    </row>
    <row r="15" spans="1:6">
      <c r="A15" t="s">
        <v>7</v>
      </c>
      <c r="B15">
        <v>29273</v>
      </c>
      <c r="C15">
        <v>25733</v>
      </c>
      <c r="D15">
        <v>2008</v>
      </c>
      <c r="E15">
        <v>2007</v>
      </c>
      <c r="F15">
        <v>13.76</v>
      </c>
    </row>
    <row r="16" spans="1:6">
      <c r="A16" t="s">
        <v>7</v>
      </c>
      <c r="B16">
        <v>28361</v>
      </c>
      <c r="C16">
        <v>29273</v>
      </c>
      <c r="D16">
        <v>2009</v>
      </c>
      <c r="E16">
        <v>2008</v>
      </c>
      <c r="F16">
        <v>-3.12</v>
      </c>
    </row>
    <row r="17" spans="1:6">
      <c r="A17" t="s">
        <v>7</v>
      </c>
      <c r="B17">
        <v>30278</v>
      </c>
      <c r="C17">
        <v>28361</v>
      </c>
      <c r="D17">
        <v>2010</v>
      </c>
      <c r="E17">
        <v>2009</v>
      </c>
      <c r="F17">
        <v>6.76</v>
      </c>
    </row>
    <row r="18" spans="1:6">
      <c r="A18" t="s">
        <v>7</v>
      </c>
      <c r="B18">
        <v>31537</v>
      </c>
      <c r="C18">
        <v>30278</v>
      </c>
      <c r="D18">
        <v>2011</v>
      </c>
      <c r="E18">
        <v>2010</v>
      </c>
      <c r="F18">
        <v>4.16</v>
      </c>
    </row>
    <row r="19" spans="1:6">
      <c r="A19" t="s">
        <v>7</v>
      </c>
      <c r="B19">
        <v>32540</v>
      </c>
      <c r="C19">
        <v>31537</v>
      </c>
      <c r="D19">
        <v>2012</v>
      </c>
      <c r="E19">
        <v>2011</v>
      </c>
      <c r="F19">
        <v>3.18</v>
      </c>
    </row>
    <row r="20" spans="1:6">
      <c r="A20" t="s">
        <v>7</v>
      </c>
      <c r="B20">
        <v>31487</v>
      </c>
      <c r="C20">
        <v>32540</v>
      </c>
      <c r="D20">
        <v>2013</v>
      </c>
      <c r="E20">
        <v>2012</v>
      </c>
      <c r="F20">
        <v>-3.24</v>
      </c>
    </row>
    <row r="21" spans="1:6">
      <c r="A21" t="s">
        <v>7</v>
      </c>
      <c r="B21">
        <v>31302</v>
      </c>
      <c r="C21">
        <v>31487</v>
      </c>
      <c r="D21">
        <v>2014</v>
      </c>
      <c r="E21">
        <v>2013</v>
      </c>
      <c r="F21">
        <v>-0.59</v>
      </c>
    </row>
    <row r="22" spans="1:6">
      <c r="A22" t="s">
        <v>7</v>
      </c>
      <c r="B22">
        <v>31809</v>
      </c>
      <c r="C22">
        <v>31302</v>
      </c>
      <c r="D22">
        <v>2015</v>
      </c>
      <c r="E22">
        <v>2014</v>
      </c>
      <c r="F22">
        <v>1.62</v>
      </c>
    </row>
    <row r="23" spans="1:6">
      <c r="A23" t="s">
        <v>7</v>
      </c>
      <c r="B23">
        <v>31626</v>
      </c>
      <c r="C23">
        <v>31809</v>
      </c>
      <c r="D23">
        <v>2016</v>
      </c>
      <c r="E23">
        <v>2015</v>
      </c>
      <c r="F23">
        <v>-0.57999999999999996</v>
      </c>
    </row>
    <row r="24" spans="1:6">
      <c r="A24" t="s">
        <v>7</v>
      </c>
      <c r="B24">
        <v>33541</v>
      </c>
      <c r="C24">
        <v>31626</v>
      </c>
      <c r="D24">
        <v>2017</v>
      </c>
      <c r="E24">
        <v>2016</v>
      </c>
      <c r="F24">
        <v>6.06</v>
      </c>
    </row>
    <row r="25" spans="1:6">
      <c r="A25" t="s">
        <v>7</v>
      </c>
      <c r="B25">
        <v>36039</v>
      </c>
      <c r="C25">
        <v>33541</v>
      </c>
      <c r="D25">
        <v>2018</v>
      </c>
      <c r="E25">
        <v>2017</v>
      </c>
      <c r="F25">
        <v>7.45</v>
      </c>
    </row>
    <row r="26" spans="1:6">
      <c r="A26" t="s">
        <v>8</v>
      </c>
      <c r="B26">
        <v>19843</v>
      </c>
      <c r="C26">
        <v>18482</v>
      </c>
      <c r="D26">
        <v>2007</v>
      </c>
      <c r="E26">
        <v>2006</v>
      </c>
      <c r="F26">
        <v>7.36</v>
      </c>
    </row>
    <row r="27" spans="1:6">
      <c r="A27" t="s">
        <v>8</v>
      </c>
      <c r="B27">
        <v>21570</v>
      </c>
      <c r="C27">
        <v>19843</v>
      </c>
      <c r="D27">
        <v>2008</v>
      </c>
      <c r="E27">
        <v>2007</v>
      </c>
      <c r="F27">
        <v>8.6999999999999993</v>
      </c>
    </row>
    <row r="28" spans="1:6">
      <c r="A28" t="s">
        <v>8</v>
      </c>
      <c r="B28">
        <v>21998</v>
      </c>
      <c r="C28">
        <v>21570</v>
      </c>
      <c r="D28">
        <v>2009</v>
      </c>
      <c r="E28">
        <v>2008</v>
      </c>
      <c r="F28">
        <v>1.98</v>
      </c>
    </row>
    <row r="29" spans="1:6">
      <c r="A29" t="s">
        <v>8</v>
      </c>
      <c r="B29">
        <v>22971</v>
      </c>
      <c r="C29">
        <v>21998</v>
      </c>
      <c r="D29">
        <v>2010</v>
      </c>
      <c r="E29">
        <v>2009</v>
      </c>
      <c r="F29">
        <v>4.42</v>
      </c>
    </row>
    <row r="30" spans="1:6">
      <c r="A30" t="s">
        <v>8</v>
      </c>
      <c r="B30">
        <v>23777</v>
      </c>
      <c r="C30">
        <v>22971</v>
      </c>
      <c r="D30">
        <v>2011</v>
      </c>
      <c r="E30">
        <v>2010</v>
      </c>
      <c r="F30">
        <v>3.51</v>
      </c>
    </row>
    <row r="31" spans="1:6">
      <c r="A31" t="s">
        <v>8</v>
      </c>
      <c r="B31">
        <v>24471</v>
      </c>
      <c r="C31">
        <v>23777</v>
      </c>
      <c r="D31">
        <v>2012</v>
      </c>
      <c r="E31">
        <v>2011</v>
      </c>
      <c r="F31">
        <v>2.92</v>
      </c>
    </row>
    <row r="32" spans="1:6">
      <c r="A32" t="s">
        <v>8</v>
      </c>
      <c r="B32">
        <v>24792</v>
      </c>
      <c r="C32">
        <v>24471</v>
      </c>
      <c r="D32">
        <v>2013</v>
      </c>
      <c r="E32">
        <v>2012</v>
      </c>
      <c r="F32">
        <v>1.31</v>
      </c>
    </row>
    <row r="33" spans="1:6">
      <c r="A33" t="s">
        <v>8</v>
      </c>
      <c r="B33">
        <v>25702</v>
      </c>
      <c r="C33">
        <v>24792</v>
      </c>
      <c r="D33">
        <v>2014</v>
      </c>
      <c r="E33">
        <v>2013</v>
      </c>
      <c r="F33">
        <v>3.67</v>
      </c>
    </row>
    <row r="34" spans="1:6">
      <c r="A34" t="s">
        <v>8</v>
      </c>
      <c r="B34">
        <v>26446</v>
      </c>
      <c r="C34">
        <v>25702</v>
      </c>
      <c r="D34">
        <v>2015</v>
      </c>
      <c r="E34">
        <v>2014</v>
      </c>
      <c r="F34">
        <v>2.89</v>
      </c>
    </row>
    <row r="35" spans="1:6">
      <c r="A35" t="s">
        <v>8</v>
      </c>
      <c r="B35">
        <v>27671</v>
      </c>
      <c r="C35">
        <v>26446</v>
      </c>
      <c r="D35">
        <v>2016</v>
      </c>
      <c r="E35">
        <v>2015</v>
      </c>
      <c r="F35">
        <v>4.63</v>
      </c>
    </row>
    <row r="36" spans="1:6">
      <c r="A36" t="s">
        <v>8</v>
      </c>
      <c r="B36">
        <v>29577</v>
      </c>
      <c r="C36">
        <v>27671</v>
      </c>
      <c r="D36">
        <v>2017</v>
      </c>
      <c r="E36">
        <v>2016</v>
      </c>
      <c r="F36">
        <v>6.89</v>
      </c>
    </row>
    <row r="37" spans="1:6">
      <c r="A37" t="s">
        <v>8</v>
      </c>
      <c r="B37">
        <v>31890</v>
      </c>
      <c r="C37">
        <v>29577</v>
      </c>
      <c r="D37">
        <v>2018</v>
      </c>
      <c r="E37">
        <v>2017</v>
      </c>
      <c r="F37">
        <v>7.82</v>
      </c>
    </row>
    <row r="38" spans="1:6">
      <c r="A38" t="s">
        <v>9</v>
      </c>
      <c r="B38">
        <v>31134</v>
      </c>
      <c r="C38">
        <v>29211</v>
      </c>
      <c r="D38">
        <v>2007</v>
      </c>
      <c r="E38">
        <v>2006</v>
      </c>
      <c r="F38">
        <v>6.58</v>
      </c>
    </row>
    <row r="39" spans="1:6">
      <c r="A39" t="s">
        <v>9</v>
      </c>
      <c r="B39">
        <v>35418</v>
      </c>
      <c r="C39">
        <v>31134</v>
      </c>
      <c r="D39">
        <v>2008</v>
      </c>
      <c r="E39">
        <v>2007</v>
      </c>
      <c r="F39">
        <v>13.76</v>
      </c>
    </row>
    <row r="40" spans="1:6">
      <c r="A40" t="s">
        <v>9</v>
      </c>
      <c r="B40">
        <v>39450</v>
      </c>
      <c r="C40">
        <v>35418</v>
      </c>
      <c r="D40">
        <v>2009</v>
      </c>
      <c r="E40">
        <v>2008</v>
      </c>
      <c r="F40">
        <v>11.38</v>
      </c>
    </row>
    <row r="41" spans="1:6">
      <c r="A41" t="s">
        <v>9</v>
      </c>
      <c r="B41">
        <v>40296</v>
      </c>
      <c r="C41">
        <v>39450</v>
      </c>
      <c r="D41">
        <v>2010</v>
      </c>
      <c r="E41">
        <v>2009</v>
      </c>
      <c r="F41">
        <v>2.14</v>
      </c>
    </row>
    <row r="42" spans="1:6">
      <c r="A42" t="s">
        <v>9</v>
      </c>
      <c r="B42">
        <v>40202</v>
      </c>
      <c r="C42">
        <v>40296</v>
      </c>
      <c r="D42">
        <v>2011</v>
      </c>
      <c r="E42">
        <v>2010</v>
      </c>
      <c r="F42">
        <v>-0.23</v>
      </c>
    </row>
    <row r="43" spans="1:6">
      <c r="A43" t="s">
        <v>9</v>
      </c>
      <c r="B43">
        <v>42657</v>
      </c>
      <c r="C43">
        <v>40202</v>
      </c>
      <c r="D43">
        <v>2012</v>
      </c>
      <c r="E43">
        <v>2011</v>
      </c>
      <c r="F43">
        <v>6.11</v>
      </c>
    </row>
    <row r="44" spans="1:6">
      <c r="A44" t="s">
        <v>9</v>
      </c>
      <c r="B44">
        <v>40762</v>
      </c>
      <c r="C44">
        <v>42657</v>
      </c>
      <c r="D44">
        <v>2013</v>
      </c>
      <c r="E44">
        <v>2012</v>
      </c>
      <c r="F44">
        <v>-4.4400000000000004</v>
      </c>
    </row>
    <row r="45" spans="1:6">
      <c r="A45" t="s">
        <v>9</v>
      </c>
      <c r="B45">
        <v>41094</v>
      </c>
      <c r="C45">
        <v>40762</v>
      </c>
      <c r="D45">
        <v>2014</v>
      </c>
      <c r="E45">
        <v>2013</v>
      </c>
      <c r="F45">
        <v>0.81</v>
      </c>
    </row>
    <row r="46" spans="1:6">
      <c r="A46" t="s">
        <v>9</v>
      </c>
      <c r="B46">
        <v>40453</v>
      </c>
      <c r="C46">
        <v>41094</v>
      </c>
      <c r="D46">
        <v>2015</v>
      </c>
      <c r="E46">
        <v>2014</v>
      </c>
      <c r="F46">
        <v>-1.56</v>
      </c>
    </row>
    <row r="47" spans="1:6">
      <c r="A47" t="s">
        <v>9</v>
      </c>
      <c r="B47">
        <v>41432</v>
      </c>
      <c r="C47">
        <v>40453</v>
      </c>
      <c r="D47">
        <v>2016</v>
      </c>
      <c r="E47">
        <v>2015</v>
      </c>
      <c r="F47">
        <v>2.42</v>
      </c>
    </row>
    <row r="48" spans="1:6">
      <c r="A48" t="s">
        <v>9</v>
      </c>
      <c r="B48">
        <v>43590</v>
      </c>
      <c r="C48">
        <v>41432</v>
      </c>
      <c r="D48">
        <v>2017</v>
      </c>
      <c r="E48">
        <v>2016</v>
      </c>
      <c r="F48">
        <v>5.21</v>
      </c>
    </row>
    <row r="49" spans="1:6">
      <c r="A49" t="s">
        <v>9</v>
      </c>
      <c r="B49">
        <v>46375</v>
      </c>
      <c r="C49">
        <v>43590</v>
      </c>
      <c r="D49">
        <v>2018</v>
      </c>
      <c r="E49">
        <v>2017</v>
      </c>
      <c r="F49">
        <v>6.39</v>
      </c>
    </row>
    <row r="50" spans="1:6">
      <c r="A50" t="s">
        <v>10</v>
      </c>
      <c r="B50">
        <v>19743</v>
      </c>
      <c r="C50">
        <v>18740</v>
      </c>
      <c r="D50">
        <v>2007</v>
      </c>
      <c r="E50">
        <v>2006</v>
      </c>
      <c r="F50">
        <v>5.35</v>
      </c>
    </row>
    <row r="51" spans="1:6">
      <c r="A51" t="s">
        <v>10</v>
      </c>
      <c r="B51">
        <v>21461</v>
      </c>
      <c r="C51">
        <v>19743</v>
      </c>
      <c r="D51">
        <v>2008</v>
      </c>
      <c r="E51">
        <v>2007</v>
      </c>
      <c r="F51">
        <v>8.6999999999999993</v>
      </c>
    </row>
    <row r="52" spans="1:6">
      <c r="A52" t="s">
        <v>10</v>
      </c>
      <c r="B52">
        <v>22055</v>
      </c>
      <c r="C52">
        <v>21461</v>
      </c>
      <c r="D52">
        <v>2009</v>
      </c>
      <c r="E52">
        <v>2008</v>
      </c>
      <c r="F52">
        <v>2.77</v>
      </c>
    </row>
    <row r="53" spans="1:6">
      <c r="A53" t="s">
        <v>10</v>
      </c>
      <c r="B53">
        <v>23047</v>
      </c>
      <c r="C53">
        <v>22055</v>
      </c>
      <c r="D53">
        <v>2010</v>
      </c>
      <c r="E53">
        <v>2009</v>
      </c>
      <c r="F53">
        <v>4.5</v>
      </c>
    </row>
    <row r="54" spans="1:6">
      <c r="A54" t="s">
        <v>10</v>
      </c>
      <c r="B54">
        <v>23157</v>
      </c>
      <c r="C54">
        <v>23047</v>
      </c>
      <c r="D54">
        <v>2011</v>
      </c>
      <c r="E54">
        <v>2010</v>
      </c>
      <c r="F54">
        <v>0.48</v>
      </c>
    </row>
    <row r="55" spans="1:6">
      <c r="A55" t="s">
        <v>10</v>
      </c>
      <c r="B55">
        <v>23718</v>
      </c>
      <c r="C55">
        <v>23157</v>
      </c>
      <c r="D55">
        <v>2012</v>
      </c>
      <c r="E55">
        <v>2011</v>
      </c>
      <c r="F55">
        <v>2.42</v>
      </c>
    </row>
    <row r="56" spans="1:6">
      <c r="A56" t="s">
        <v>10</v>
      </c>
      <c r="B56">
        <v>23616</v>
      </c>
      <c r="C56">
        <v>23718</v>
      </c>
      <c r="D56">
        <v>2013</v>
      </c>
      <c r="E56">
        <v>2012</v>
      </c>
      <c r="F56">
        <v>-0.43</v>
      </c>
    </row>
    <row r="57" spans="1:6">
      <c r="A57" t="s">
        <v>10</v>
      </c>
      <c r="B57">
        <v>24244</v>
      </c>
      <c r="C57">
        <v>23616</v>
      </c>
      <c r="D57">
        <v>2014</v>
      </c>
      <c r="E57">
        <v>2013</v>
      </c>
      <c r="F57">
        <v>2.66</v>
      </c>
    </row>
    <row r="58" spans="1:6">
      <c r="A58" t="s">
        <v>10</v>
      </c>
      <c r="B58">
        <v>24761</v>
      </c>
      <c r="C58">
        <v>24244</v>
      </c>
      <c r="D58">
        <v>2015</v>
      </c>
      <c r="E58">
        <v>2014</v>
      </c>
      <c r="F58">
        <v>2.13</v>
      </c>
    </row>
    <row r="59" spans="1:6">
      <c r="A59" t="s">
        <v>10</v>
      </c>
      <c r="B59">
        <v>25383</v>
      </c>
      <c r="C59">
        <v>24761</v>
      </c>
      <c r="D59">
        <v>2016</v>
      </c>
      <c r="E59">
        <v>2015</v>
      </c>
      <c r="F59">
        <v>2.5099999999999998</v>
      </c>
    </row>
    <row r="60" spans="1:6">
      <c r="A60" t="s">
        <v>10</v>
      </c>
      <c r="B60">
        <v>26930</v>
      </c>
      <c r="C60">
        <v>25383</v>
      </c>
      <c r="D60">
        <v>2017</v>
      </c>
      <c r="E60">
        <v>2016</v>
      </c>
      <c r="F60">
        <v>6.09</v>
      </c>
    </row>
    <row r="61" spans="1:6">
      <c r="A61" t="s">
        <v>10</v>
      </c>
      <c r="B61">
        <v>28724</v>
      </c>
      <c r="C61">
        <v>26930</v>
      </c>
      <c r="D61">
        <v>2018</v>
      </c>
      <c r="E61">
        <v>2017</v>
      </c>
      <c r="F61">
        <v>6.66</v>
      </c>
    </row>
    <row r="62" spans="1:6">
      <c r="A62" t="s">
        <v>11</v>
      </c>
      <c r="B62">
        <v>19018</v>
      </c>
      <c r="C62">
        <v>17850</v>
      </c>
      <c r="D62">
        <v>2007</v>
      </c>
      <c r="E62">
        <v>2006</v>
      </c>
      <c r="F62">
        <v>6.54</v>
      </c>
    </row>
    <row r="63" spans="1:6">
      <c r="A63" t="s">
        <v>11</v>
      </c>
      <c r="B63">
        <v>20936</v>
      </c>
      <c r="C63">
        <v>19018</v>
      </c>
      <c r="D63">
        <v>2008</v>
      </c>
      <c r="E63">
        <v>2007</v>
      </c>
      <c r="F63">
        <v>10.09</v>
      </c>
    </row>
    <row r="64" spans="1:6">
      <c r="A64" t="s">
        <v>11</v>
      </c>
      <c r="B64">
        <v>22021</v>
      </c>
      <c r="C64">
        <v>20936</v>
      </c>
      <c r="D64">
        <v>2009</v>
      </c>
      <c r="E64">
        <v>2008</v>
      </c>
      <c r="F64">
        <v>5.18</v>
      </c>
    </row>
    <row r="65" spans="1:6">
      <c r="A65" t="s">
        <v>11</v>
      </c>
      <c r="B65">
        <v>22264</v>
      </c>
      <c r="C65">
        <v>22021</v>
      </c>
      <c r="D65">
        <v>2010</v>
      </c>
      <c r="E65">
        <v>2009</v>
      </c>
      <c r="F65">
        <v>1.1000000000000001</v>
      </c>
    </row>
    <row r="66" spans="1:6">
      <c r="A66" t="s">
        <v>11</v>
      </c>
      <c r="B66">
        <v>22778</v>
      </c>
      <c r="C66">
        <v>22264</v>
      </c>
      <c r="D66">
        <v>2011</v>
      </c>
      <c r="E66">
        <v>2010</v>
      </c>
      <c r="F66">
        <v>2.31</v>
      </c>
    </row>
    <row r="67" spans="1:6">
      <c r="A67" t="s">
        <v>11</v>
      </c>
      <c r="B67">
        <v>22850</v>
      </c>
      <c r="C67">
        <v>22778</v>
      </c>
      <c r="D67">
        <v>2012</v>
      </c>
      <c r="E67">
        <v>2011</v>
      </c>
      <c r="F67">
        <v>0.32</v>
      </c>
    </row>
    <row r="68" spans="1:6">
      <c r="A68" t="s">
        <v>11</v>
      </c>
      <c r="B68">
        <v>22379</v>
      </c>
      <c r="C68">
        <v>22850</v>
      </c>
      <c r="D68">
        <v>2013</v>
      </c>
      <c r="E68">
        <v>2012</v>
      </c>
      <c r="F68">
        <v>-2.06</v>
      </c>
    </row>
    <row r="69" spans="1:6">
      <c r="A69" t="s">
        <v>11</v>
      </c>
      <c r="B69">
        <v>22947</v>
      </c>
      <c r="C69">
        <v>22379</v>
      </c>
      <c r="D69">
        <v>2014</v>
      </c>
      <c r="E69">
        <v>2013</v>
      </c>
      <c r="F69">
        <v>2.54</v>
      </c>
    </row>
    <row r="70" spans="1:6">
      <c r="A70" t="s">
        <v>11</v>
      </c>
      <c r="B70">
        <v>23950</v>
      </c>
      <c r="C70">
        <v>22947</v>
      </c>
      <c r="D70">
        <v>2015</v>
      </c>
      <c r="E70">
        <v>2014</v>
      </c>
      <c r="F70">
        <v>4.37</v>
      </c>
    </row>
    <row r="71" spans="1:6">
      <c r="A71" t="s">
        <v>11</v>
      </c>
      <c r="B71">
        <v>24924</v>
      </c>
      <c r="C71">
        <v>23950</v>
      </c>
      <c r="D71">
        <v>2016</v>
      </c>
      <c r="E71">
        <v>2015</v>
      </c>
      <c r="F71">
        <v>4.07</v>
      </c>
    </row>
    <row r="72" spans="1:6">
      <c r="A72" t="s">
        <v>11</v>
      </c>
      <c r="B72">
        <v>25969</v>
      </c>
      <c r="C72">
        <v>24924</v>
      </c>
      <c r="D72">
        <v>2017</v>
      </c>
      <c r="E72">
        <v>2016</v>
      </c>
      <c r="F72">
        <v>4.1900000000000004</v>
      </c>
    </row>
    <row r="73" spans="1:6">
      <c r="A73" t="s">
        <v>11</v>
      </c>
      <c r="B73">
        <v>28167</v>
      </c>
      <c r="C73">
        <v>25969</v>
      </c>
      <c r="D73">
        <v>2018</v>
      </c>
      <c r="E73">
        <v>2017</v>
      </c>
      <c r="F73">
        <v>8.4600000000000009</v>
      </c>
    </row>
    <row r="74" spans="1:6">
      <c r="A74" t="s">
        <v>12</v>
      </c>
      <c r="B74">
        <v>19804</v>
      </c>
      <c r="C74">
        <v>18223</v>
      </c>
      <c r="D74">
        <v>2007</v>
      </c>
      <c r="E74">
        <v>2006</v>
      </c>
      <c r="F74">
        <v>8.68</v>
      </c>
    </row>
    <row r="75" spans="1:6">
      <c r="A75" t="s">
        <v>12</v>
      </c>
      <c r="B75">
        <v>21332</v>
      </c>
      <c r="C75">
        <v>19804</v>
      </c>
      <c r="D75">
        <v>2008</v>
      </c>
      <c r="E75">
        <v>2007</v>
      </c>
      <c r="F75">
        <v>7.72</v>
      </c>
    </row>
    <row r="76" spans="1:6">
      <c r="A76" t="s">
        <v>12</v>
      </c>
      <c r="B76">
        <v>21364</v>
      </c>
      <c r="C76">
        <v>21332</v>
      </c>
      <c r="D76">
        <v>2009</v>
      </c>
      <c r="E76">
        <v>2008</v>
      </c>
      <c r="F76">
        <v>0.15</v>
      </c>
    </row>
    <row r="77" spans="1:6">
      <c r="A77" t="s">
        <v>12</v>
      </c>
      <c r="B77">
        <v>22036</v>
      </c>
      <c r="C77">
        <v>21364</v>
      </c>
      <c r="D77">
        <v>2010</v>
      </c>
      <c r="E77">
        <v>2009</v>
      </c>
      <c r="F77">
        <v>3.15</v>
      </c>
    </row>
    <row r="78" spans="1:6">
      <c r="A78" t="s">
        <v>12</v>
      </c>
      <c r="B78">
        <v>22810</v>
      </c>
      <c r="C78">
        <v>22036</v>
      </c>
      <c r="D78">
        <v>2011</v>
      </c>
      <c r="E78">
        <v>2010</v>
      </c>
      <c r="F78">
        <v>3.51</v>
      </c>
    </row>
    <row r="79" spans="1:6">
      <c r="A79" t="s">
        <v>12</v>
      </c>
      <c r="B79">
        <v>23324</v>
      </c>
      <c r="C79">
        <v>22810</v>
      </c>
      <c r="D79">
        <v>2012</v>
      </c>
      <c r="E79">
        <v>2011</v>
      </c>
      <c r="F79">
        <v>2.25</v>
      </c>
    </row>
    <row r="80" spans="1:6">
      <c r="A80" t="s">
        <v>12</v>
      </c>
      <c r="B80">
        <v>23130</v>
      </c>
      <c r="C80">
        <v>23324</v>
      </c>
      <c r="D80">
        <v>2013</v>
      </c>
      <c r="E80">
        <v>2012</v>
      </c>
      <c r="F80">
        <v>-0.83</v>
      </c>
    </row>
    <row r="81" spans="1:6">
      <c r="A81" t="s">
        <v>12</v>
      </c>
      <c r="B81">
        <v>23896</v>
      </c>
      <c r="C81">
        <v>23130</v>
      </c>
      <c r="D81">
        <v>2014</v>
      </c>
      <c r="E81">
        <v>2013</v>
      </c>
      <c r="F81">
        <v>3.31</v>
      </c>
    </row>
    <row r="82" spans="1:6">
      <c r="A82" t="s">
        <v>12</v>
      </c>
      <c r="B82">
        <v>24903</v>
      </c>
      <c r="C82">
        <v>23896</v>
      </c>
      <c r="D82">
        <v>2015</v>
      </c>
      <c r="E82">
        <v>2014</v>
      </c>
      <c r="F82">
        <v>4.21</v>
      </c>
    </row>
    <row r="83" spans="1:6">
      <c r="A83" t="s">
        <v>12</v>
      </c>
      <c r="B83">
        <v>26089</v>
      </c>
      <c r="C83">
        <v>24903</v>
      </c>
      <c r="D83">
        <v>2016</v>
      </c>
      <c r="E83">
        <v>2015</v>
      </c>
      <c r="F83">
        <v>4.76</v>
      </c>
    </row>
    <row r="84" spans="1:6">
      <c r="A84" t="s">
        <v>12</v>
      </c>
      <c r="B84">
        <v>28028</v>
      </c>
      <c r="C84">
        <v>26089</v>
      </c>
      <c r="D84">
        <v>2017</v>
      </c>
      <c r="E84">
        <v>2016</v>
      </c>
      <c r="F84">
        <v>7.43</v>
      </c>
    </row>
    <row r="85" spans="1:6">
      <c r="A85" t="s">
        <v>12</v>
      </c>
      <c r="B85">
        <v>29975</v>
      </c>
      <c r="C85">
        <v>28028</v>
      </c>
      <c r="D85">
        <v>2018</v>
      </c>
      <c r="E85">
        <v>2017</v>
      </c>
      <c r="F85">
        <v>6.95</v>
      </c>
    </row>
    <row r="86" spans="1:6">
      <c r="A86" t="s">
        <v>13</v>
      </c>
      <c r="B86">
        <v>20654</v>
      </c>
      <c r="C86">
        <v>19257</v>
      </c>
      <c r="D86">
        <v>2007</v>
      </c>
      <c r="E86">
        <v>2006</v>
      </c>
      <c r="F86">
        <v>7.25</v>
      </c>
    </row>
    <row r="87" spans="1:6">
      <c r="A87" t="s">
        <v>13</v>
      </c>
      <c r="B87">
        <v>22374</v>
      </c>
      <c r="C87">
        <v>20654</v>
      </c>
      <c r="D87">
        <v>2008</v>
      </c>
      <c r="E87">
        <v>2007</v>
      </c>
      <c r="F87">
        <v>8.33</v>
      </c>
    </row>
    <row r="88" spans="1:6">
      <c r="A88" t="s">
        <v>13</v>
      </c>
      <c r="B88">
        <v>23010</v>
      </c>
      <c r="C88">
        <v>22374</v>
      </c>
      <c r="D88">
        <v>2009</v>
      </c>
      <c r="E88">
        <v>2008</v>
      </c>
      <c r="F88">
        <v>2.84</v>
      </c>
    </row>
    <row r="89" spans="1:6">
      <c r="A89" t="s">
        <v>13</v>
      </c>
      <c r="B89">
        <v>23063</v>
      </c>
      <c r="C89">
        <v>23010</v>
      </c>
      <c r="D89">
        <v>2010</v>
      </c>
      <c r="E89">
        <v>2009</v>
      </c>
      <c r="F89">
        <v>0.23</v>
      </c>
    </row>
    <row r="90" spans="1:6">
      <c r="A90" t="s">
        <v>13</v>
      </c>
      <c r="B90">
        <v>23062</v>
      </c>
      <c r="C90">
        <v>23063</v>
      </c>
      <c r="D90">
        <v>2011</v>
      </c>
      <c r="E90">
        <v>2010</v>
      </c>
      <c r="F90">
        <v>0</v>
      </c>
    </row>
    <row r="91" spans="1:6">
      <c r="A91" t="s">
        <v>13</v>
      </c>
      <c r="B91">
        <v>23293</v>
      </c>
      <c r="C91">
        <v>23062</v>
      </c>
      <c r="D91">
        <v>2012</v>
      </c>
      <c r="E91">
        <v>2011</v>
      </c>
      <c r="F91">
        <v>1</v>
      </c>
    </row>
    <row r="92" spans="1:6">
      <c r="A92" t="s">
        <v>13</v>
      </c>
      <c r="B92">
        <v>23414</v>
      </c>
      <c r="C92">
        <v>23293</v>
      </c>
      <c r="D92">
        <v>2013</v>
      </c>
      <c r="E92">
        <v>2012</v>
      </c>
      <c r="F92">
        <v>0.52</v>
      </c>
    </row>
    <row r="93" spans="1:6">
      <c r="A93" t="s">
        <v>13</v>
      </c>
      <c r="B93">
        <v>23874</v>
      </c>
      <c r="C93">
        <v>23414</v>
      </c>
      <c r="D93">
        <v>2014</v>
      </c>
      <c r="E93">
        <v>2013</v>
      </c>
      <c r="F93">
        <v>1.96</v>
      </c>
    </row>
    <row r="94" spans="1:6">
      <c r="A94" t="s">
        <v>13</v>
      </c>
      <c r="B94">
        <v>24645</v>
      </c>
      <c r="C94">
        <v>23874</v>
      </c>
      <c r="D94">
        <v>2015</v>
      </c>
      <c r="E94">
        <v>2014</v>
      </c>
      <c r="F94">
        <v>3.23</v>
      </c>
    </row>
    <row r="95" spans="1:6">
      <c r="A95" t="s">
        <v>13</v>
      </c>
      <c r="B95">
        <v>25815</v>
      </c>
      <c r="C95">
        <v>24645</v>
      </c>
      <c r="D95">
        <v>2016</v>
      </c>
      <c r="E95">
        <v>2015</v>
      </c>
      <c r="F95">
        <v>4.75</v>
      </c>
    </row>
    <row r="96" spans="1:6">
      <c r="A96" t="s">
        <v>13</v>
      </c>
      <c r="B96">
        <v>27426</v>
      </c>
      <c r="C96">
        <v>25815</v>
      </c>
      <c r="D96">
        <v>2017</v>
      </c>
      <c r="E96">
        <v>2016</v>
      </c>
      <c r="F96">
        <v>6.24</v>
      </c>
    </row>
    <row r="97" spans="1:6">
      <c r="A97" t="s">
        <v>13</v>
      </c>
      <c r="B97">
        <v>29460</v>
      </c>
      <c r="C97">
        <v>27426</v>
      </c>
      <c r="D97">
        <v>2018</v>
      </c>
      <c r="E97">
        <v>2017</v>
      </c>
      <c r="F97">
        <v>7.42</v>
      </c>
    </row>
    <row r="98" spans="1:6">
      <c r="A98" t="s">
        <v>14</v>
      </c>
      <c r="B98">
        <v>12374</v>
      </c>
      <c r="C98">
        <v>11674</v>
      </c>
      <c r="D98">
        <v>2007</v>
      </c>
      <c r="E98">
        <v>2006</v>
      </c>
      <c r="F98">
        <v>6</v>
      </c>
    </row>
    <row r="99" spans="1:6">
      <c r="A99" t="s">
        <v>14</v>
      </c>
      <c r="B99">
        <v>12472</v>
      </c>
      <c r="C99">
        <v>12374</v>
      </c>
      <c r="D99">
        <v>2008</v>
      </c>
      <c r="E99">
        <v>2007</v>
      </c>
      <c r="F99">
        <v>0.79</v>
      </c>
    </row>
    <row r="100" spans="1:6">
      <c r="A100" t="s">
        <v>14</v>
      </c>
      <c r="B100">
        <v>12334</v>
      </c>
      <c r="C100">
        <v>12472</v>
      </c>
      <c r="D100">
        <v>2009</v>
      </c>
      <c r="E100">
        <v>2008</v>
      </c>
      <c r="F100">
        <v>-1.1100000000000001</v>
      </c>
    </row>
    <row r="101" spans="1:6">
      <c r="A101" t="s">
        <v>14</v>
      </c>
      <c r="B101">
        <v>13205</v>
      </c>
      <c r="C101">
        <v>12334</v>
      </c>
      <c r="D101">
        <v>2010</v>
      </c>
      <c r="E101">
        <v>2009</v>
      </c>
      <c r="F101">
        <v>7.06</v>
      </c>
    </row>
    <row r="102" spans="1:6">
      <c r="A102" t="s">
        <v>14</v>
      </c>
      <c r="B102">
        <v>13131</v>
      </c>
      <c r="C102">
        <v>13205</v>
      </c>
      <c r="D102">
        <v>2011</v>
      </c>
      <c r="E102">
        <v>2010</v>
      </c>
      <c r="F102">
        <v>-0.56000000000000005</v>
      </c>
    </row>
    <row r="103" spans="1:6">
      <c r="A103" t="s">
        <v>14</v>
      </c>
      <c r="B103">
        <v>13257</v>
      </c>
      <c r="C103">
        <v>13131</v>
      </c>
      <c r="D103">
        <v>2012</v>
      </c>
      <c r="E103">
        <v>2011</v>
      </c>
      <c r="F103">
        <v>0.96</v>
      </c>
    </row>
    <row r="104" spans="1:6">
      <c r="A104" t="s">
        <v>14</v>
      </c>
      <c r="B104">
        <v>13735</v>
      </c>
      <c r="C104">
        <v>13257</v>
      </c>
      <c r="D104">
        <v>2013</v>
      </c>
      <c r="E104">
        <v>2012</v>
      </c>
      <c r="F104">
        <v>3.61</v>
      </c>
    </row>
    <row r="105" spans="1:6">
      <c r="A105" t="s">
        <v>14</v>
      </c>
      <c r="B105">
        <v>13969</v>
      </c>
      <c r="C105">
        <v>13735</v>
      </c>
      <c r="D105">
        <v>2014</v>
      </c>
      <c r="E105">
        <v>2013</v>
      </c>
      <c r="F105">
        <v>1.7</v>
      </c>
    </row>
    <row r="106" spans="1:6">
      <c r="A106" t="s">
        <v>14</v>
      </c>
      <c r="B106">
        <v>14842</v>
      </c>
      <c r="C106">
        <v>13969</v>
      </c>
      <c r="D106">
        <v>2015</v>
      </c>
      <c r="E106">
        <v>2014</v>
      </c>
      <c r="F106">
        <v>6.25</v>
      </c>
    </row>
    <row r="107" spans="1:6">
      <c r="A107" t="s">
        <v>14</v>
      </c>
      <c r="B107">
        <v>15697</v>
      </c>
      <c r="C107">
        <v>14842</v>
      </c>
      <c r="D107">
        <v>2016</v>
      </c>
      <c r="E107">
        <v>2015</v>
      </c>
      <c r="F107">
        <v>5.76</v>
      </c>
    </row>
    <row r="108" spans="1:6">
      <c r="A108" t="s">
        <v>14</v>
      </c>
      <c r="B108">
        <v>17473</v>
      </c>
      <c r="C108">
        <v>15697</v>
      </c>
      <c r="D108">
        <v>2017</v>
      </c>
      <c r="E108">
        <v>2016</v>
      </c>
      <c r="F108">
        <v>11.31</v>
      </c>
    </row>
    <row r="109" spans="1:6">
      <c r="A109" t="s">
        <v>14</v>
      </c>
      <c r="B109">
        <v>19270</v>
      </c>
      <c r="C109">
        <v>17473</v>
      </c>
      <c r="D109">
        <v>2018</v>
      </c>
      <c r="E109">
        <v>2017</v>
      </c>
      <c r="F109">
        <v>10.28</v>
      </c>
    </row>
    <row r="110" spans="1:6">
      <c r="A110" t="s">
        <v>15</v>
      </c>
      <c r="B110">
        <v>38150</v>
      </c>
      <c r="C110">
        <v>35793</v>
      </c>
      <c r="D110">
        <v>2007</v>
      </c>
      <c r="E110">
        <v>2006</v>
      </c>
      <c r="F110">
        <v>6.59</v>
      </c>
    </row>
    <row r="111" spans="1:6">
      <c r="A111" t="s">
        <v>15</v>
      </c>
      <c r="B111">
        <v>41787</v>
      </c>
      <c r="C111">
        <v>38150</v>
      </c>
      <c r="D111">
        <v>2008</v>
      </c>
      <c r="E111">
        <v>2007</v>
      </c>
      <c r="F111">
        <v>9.5299999999999994</v>
      </c>
    </row>
    <row r="112" spans="1:6">
      <c r="A112" t="s">
        <v>15</v>
      </c>
      <c r="B112">
        <v>43083</v>
      </c>
      <c r="C112">
        <v>41787</v>
      </c>
      <c r="D112">
        <v>2009</v>
      </c>
      <c r="E112">
        <v>2008</v>
      </c>
      <c r="F112">
        <v>3.1</v>
      </c>
    </row>
    <row r="113" spans="1:6">
      <c r="A113" t="s">
        <v>15</v>
      </c>
      <c r="B113">
        <v>43790</v>
      </c>
      <c r="C113">
        <v>43083</v>
      </c>
      <c r="D113">
        <v>2010</v>
      </c>
      <c r="E113">
        <v>2009</v>
      </c>
      <c r="F113">
        <v>1.64</v>
      </c>
    </row>
    <row r="114" spans="1:6">
      <c r="A114" t="s">
        <v>15</v>
      </c>
      <c r="B114">
        <v>45335</v>
      </c>
      <c r="C114">
        <v>43790</v>
      </c>
      <c r="D114">
        <v>2011</v>
      </c>
      <c r="E114">
        <v>2010</v>
      </c>
      <c r="F114">
        <v>3.53</v>
      </c>
    </row>
    <row r="115" spans="1:6">
      <c r="A115" t="s">
        <v>15</v>
      </c>
      <c r="B115">
        <v>46641</v>
      </c>
      <c r="C115">
        <v>45335</v>
      </c>
      <c r="D115">
        <v>2012</v>
      </c>
      <c r="E115">
        <v>2011</v>
      </c>
      <c r="F115">
        <v>2.88</v>
      </c>
    </row>
    <row r="116" spans="1:6">
      <c r="A116" t="s">
        <v>15</v>
      </c>
      <c r="B116">
        <v>46155</v>
      </c>
      <c r="C116">
        <v>46641</v>
      </c>
      <c r="D116">
        <v>2013</v>
      </c>
      <c r="E116">
        <v>2012</v>
      </c>
      <c r="F116">
        <v>-1.04</v>
      </c>
    </row>
    <row r="117" spans="1:6">
      <c r="A117" t="s">
        <v>15</v>
      </c>
      <c r="B117">
        <v>47870</v>
      </c>
      <c r="C117">
        <v>46155</v>
      </c>
      <c r="D117">
        <v>2014</v>
      </c>
      <c r="E117">
        <v>2013</v>
      </c>
      <c r="F117">
        <v>3.72</v>
      </c>
    </row>
    <row r="118" spans="1:6">
      <c r="A118" t="s">
        <v>15</v>
      </c>
      <c r="B118">
        <v>49004</v>
      </c>
      <c r="C118">
        <v>47870</v>
      </c>
      <c r="D118">
        <v>2015</v>
      </c>
      <c r="E118">
        <v>2014</v>
      </c>
      <c r="F118">
        <v>2.37</v>
      </c>
    </row>
    <row r="119" spans="1:6">
      <c r="A119" t="s">
        <v>15</v>
      </c>
      <c r="B119">
        <v>50147</v>
      </c>
      <c r="C119">
        <v>49004</v>
      </c>
      <c r="D119">
        <v>2016</v>
      </c>
      <c r="E119">
        <v>2015</v>
      </c>
      <c r="F119">
        <v>2.33</v>
      </c>
    </row>
    <row r="120" spans="1:6">
      <c r="A120" t="s">
        <v>15</v>
      </c>
      <c r="B120">
        <v>52813</v>
      </c>
      <c r="C120">
        <v>50147</v>
      </c>
      <c r="D120">
        <v>2017</v>
      </c>
      <c r="E120">
        <v>2016</v>
      </c>
      <c r="F120">
        <v>5.32</v>
      </c>
    </row>
    <row r="121" spans="1:6">
      <c r="A121" t="s">
        <v>15</v>
      </c>
      <c r="B121">
        <v>56728</v>
      </c>
      <c r="C121">
        <v>52813</v>
      </c>
      <c r="D121">
        <v>2018</v>
      </c>
      <c r="E121">
        <v>2017</v>
      </c>
      <c r="F121">
        <v>7.41</v>
      </c>
    </row>
    <row r="122" spans="1:6">
      <c r="A122" t="s">
        <v>16</v>
      </c>
      <c r="B122">
        <v>42372</v>
      </c>
      <c r="C122">
        <v>40027</v>
      </c>
      <c r="D122">
        <v>2007</v>
      </c>
      <c r="E122">
        <v>2006</v>
      </c>
      <c r="F122">
        <v>5.86</v>
      </c>
    </row>
    <row r="123" spans="1:6">
      <c r="A123" t="s">
        <v>16</v>
      </c>
      <c r="B123">
        <v>45670</v>
      </c>
      <c r="C123">
        <v>42372</v>
      </c>
      <c r="D123">
        <v>2008</v>
      </c>
      <c r="E123">
        <v>2007</v>
      </c>
      <c r="F123">
        <v>7.78</v>
      </c>
    </row>
    <row r="124" spans="1:6">
      <c r="A124" t="s">
        <v>16</v>
      </c>
      <c r="B124">
        <v>46103</v>
      </c>
      <c r="C124">
        <v>45670</v>
      </c>
      <c r="D124">
        <v>2009</v>
      </c>
      <c r="E124">
        <v>2008</v>
      </c>
      <c r="F124">
        <v>0.95</v>
      </c>
    </row>
    <row r="125" spans="1:6">
      <c r="A125" t="s">
        <v>16</v>
      </c>
      <c r="B125">
        <v>46189</v>
      </c>
      <c r="C125">
        <v>46103</v>
      </c>
      <c r="D125">
        <v>2010</v>
      </c>
      <c r="E125">
        <v>2009</v>
      </c>
      <c r="F125">
        <v>0.19</v>
      </c>
    </row>
    <row r="126" spans="1:6">
      <c r="A126" t="s">
        <v>16</v>
      </c>
      <c r="B126">
        <v>47673</v>
      </c>
      <c r="C126">
        <v>46189</v>
      </c>
      <c r="D126">
        <v>2011</v>
      </c>
      <c r="E126">
        <v>2010</v>
      </c>
      <c r="F126">
        <v>3.21</v>
      </c>
    </row>
    <row r="127" spans="1:6">
      <c r="A127" t="s">
        <v>16</v>
      </c>
      <c r="B127">
        <v>50801</v>
      </c>
      <c r="C127">
        <v>47673</v>
      </c>
      <c r="D127">
        <v>2012</v>
      </c>
      <c r="E127">
        <v>2011</v>
      </c>
      <c r="F127">
        <v>6.56</v>
      </c>
    </row>
    <row r="128" spans="1:6">
      <c r="A128" t="s">
        <v>16</v>
      </c>
      <c r="B128">
        <v>46317</v>
      </c>
      <c r="C128">
        <v>50801</v>
      </c>
      <c r="D128">
        <v>2013</v>
      </c>
      <c r="E128">
        <v>2012</v>
      </c>
      <c r="F128">
        <v>-8.83</v>
      </c>
    </row>
    <row r="129" spans="1:6">
      <c r="A129" t="s">
        <v>16</v>
      </c>
      <c r="B129">
        <v>48260</v>
      </c>
      <c r="C129">
        <v>46317</v>
      </c>
      <c r="D129">
        <v>2014</v>
      </c>
      <c r="E129">
        <v>2013</v>
      </c>
      <c r="F129">
        <v>4.2</v>
      </c>
    </row>
    <row r="130" spans="1:6">
      <c r="A130" t="s">
        <v>16</v>
      </c>
      <c r="B130">
        <v>48728</v>
      </c>
      <c r="C130">
        <v>48260</v>
      </c>
      <c r="D130">
        <v>2015</v>
      </c>
      <c r="E130">
        <v>2014</v>
      </c>
      <c r="F130">
        <v>0.97</v>
      </c>
    </row>
    <row r="131" spans="1:6">
      <c r="A131" t="s">
        <v>16</v>
      </c>
      <c r="B131">
        <v>50104</v>
      </c>
      <c r="C131">
        <v>48728</v>
      </c>
      <c r="D131">
        <v>2016</v>
      </c>
      <c r="E131">
        <v>2015</v>
      </c>
      <c r="F131">
        <v>2.82</v>
      </c>
    </row>
    <row r="132" spans="1:6">
      <c r="A132" t="s">
        <v>16</v>
      </c>
      <c r="B132">
        <v>52059</v>
      </c>
      <c r="C132">
        <v>50104</v>
      </c>
      <c r="D132">
        <v>2017</v>
      </c>
      <c r="E132">
        <v>2016</v>
      </c>
      <c r="F132">
        <v>3.9</v>
      </c>
    </row>
    <row r="133" spans="1:6">
      <c r="A133" t="s">
        <v>16</v>
      </c>
      <c r="B133">
        <v>54883</v>
      </c>
      <c r="C133">
        <v>52059</v>
      </c>
      <c r="D133">
        <v>2018</v>
      </c>
      <c r="E133">
        <v>2017</v>
      </c>
      <c r="F133">
        <v>5.42</v>
      </c>
    </row>
    <row r="134" spans="1:6">
      <c r="A134" t="s">
        <v>17</v>
      </c>
      <c r="B134">
        <v>20708</v>
      </c>
      <c r="C134">
        <v>19242</v>
      </c>
      <c r="D134">
        <v>2007</v>
      </c>
      <c r="E134">
        <v>2006</v>
      </c>
      <c r="F134">
        <v>7.62</v>
      </c>
    </row>
    <row r="135" spans="1:6">
      <c r="A135" t="s">
        <v>17</v>
      </c>
      <c r="B135">
        <v>20790</v>
      </c>
      <c r="C135">
        <v>20708</v>
      </c>
      <c r="D135">
        <v>2008</v>
      </c>
      <c r="E135">
        <v>2007</v>
      </c>
      <c r="F135">
        <v>0.4</v>
      </c>
    </row>
    <row r="136" spans="1:6">
      <c r="A136" t="s">
        <v>17</v>
      </c>
      <c r="B136">
        <v>20706</v>
      </c>
      <c r="C136">
        <v>20790</v>
      </c>
      <c r="D136">
        <v>2009</v>
      </c>
      <c r="E136">
        <v>2008</v>
      </c>
      <c r="F136">
        <v>-0.4</v>
      </c>
    </row>
    <row r="137" spans="1:6">
      <c r="A137" t="s">
        <v>17</v>
      </c>
      <c r="B137">
        <v>21341</v>
      </c>
      <c r="C137">
        <v>20706</v>
      </c>
      <c r="D137">
        <v>2010</v>
      </c>
      <c r="E137">
        <v>2009</v>
      </c>
      <c r="F137">
        <v>3.07</v>
      </c>
    </row>
    <row r="138" spans="1:6">
      <c r="A138" t="s">
        <v>17</v>
      </c>
      <c r="B138">
        <v>22337</v>
      </c>
      <c r="C138">
        <v>21341</v>
      </c>
      <c r="D138">
        <v>2011</v>
      </c>
      <c r="E138">
        <v>2010</v>
      </c>
      <c r="F138">
        <v>4.67</v>
      </c>
    </row>
    <row r="139" spans="1:6">
      <c r="A139" t="s">
        <v>17</v>
      </c>
      <c r="B139">
        <v>22553</v>
      </c>
      <c r="C139">
        <v>22337</v>
      </c>
      <c r="D139">
        <v>2012</v>
      </c>
      <c r="E139">
        <v>2011</v>
      </c>
      <c r="F139">
        <v>0.97</v>
      </c>
    </row>
    <row r="140" spans="1:6">
      <c r="A140" t="s">
        <v>17</v>
      </c>
      <c r="B140">
        <v>22152</v>
      </c>
      <c r="C140">
        <v>22553</v>
      </c>
      <c r="D140">
        <v>2013</v>
      </c>
      <c r="E140">
        <v>2012</v>
      </c>
      <c r="F140">
        <v>-1.78</v>
      </c>
    </row>
    <row r="141" spans="1:6">
      <c r="A141" t="s">
        <v>17</v>
      </c>
      <c r="B141">
        <v>22763</v>
      </c>
      <c r="C141">
        <v>22152</v>
      </c>
      <c r="D141">
        <v>2014</v>
      </c>
      <c r="E141">
        <v>2013</v>
      </c>
      <c r="F141">
        <v>2.76</v>
      </c>
    </row>
    <row r="142" spans="1:6">
      <c r="A142" t="s">
        <v>17</v>
      </c>
      <c r="B142">
        <v>23561</v>
      </c>
      <c r="C142">
        <v>22763</v>
      </c>
      <c r="D142">
        <v>2015</v>
      </c>
      <c r="E142">
        <v>2014</v>
      </c>
      <c r="F142">
        <v>3.51</v>
      </c>
    </row>
    <row r="143" spans="1:6">
      <c r="A143" t="s">
        <v>17</v>
      </c>
      <c r="B143">
        <v>24521</v>
      </c>
      <c r="C143">
        <v>23561</v>
      </c>
      <c r="D143">
        <v>2016</v>
      </c>
      <c r="E143">
        <v>2015</v>
      </c>
      <c r="F143">
        <v>4.07</v>
      </c>
    </row>
    <row r="144" spans="1:6">
      <c r="A144" t="s">
        <v>17</v>
      </c>
      <c r="B144">
        <v>26029</v>
      </c>
      <c r="C144">
        <v>24521</v>
      </c>
      <c r="D144">
        <v>2017</v>
      </c>
      <c r="E144">
        <v>2016</v>
      </c>
      <c r="F144">
        <v>6.15</v>
      </c>
    </row>
    <row r="145" spans="1:6">
      <c r="A145" t="s">
        <v>17</v>
      </c>
      <c r="B145">
        <v>28109</v>
      </c>
      <c r="C145">
        <v>26029</v>
      </c>
      <c r="D145">
        <v>2018</v>
      </c>
      <c r="E145">
        <v>2017</v>
      </c>
      <c r="F145">
        <v>7.99</v>
      </c>
    </row>
    <row r="146" spans="1:6">
      <c r="A146" t="s">
        <v>18</v>
      </c>
      <c r="B146">
        <v>26887</v>
      </c>
      <c r="C146">
        <v>24645</v>
      </c>
      <c r="D146">
        <v>2007</v>
      </c>
      <c r="E146">
        <v>2006</v>
      </c>
      <c r="F146">
        <v>9.1</v>
      </c>
    </row>
    <row r="147" spans="1:6">
      <c r="A147" t="s">
        <v>18</v>
      </c>
      <c r="B147">
        <v>30224</v>
      </c>
      <c r="C147">
        <v>26887</v>
      </c>
      <c r="D147">
        <v>2008</v>
      </c>
      <c r="E147">
        <v>2007</v>
      </c>
      <c r="F147">
        <v>12.41</v>
      </c>
    </row>
    <row r="148" spans="1:6">
      <c r="A148" t="s">
        <v>18</v>
      </c>
      <c r="B148">
        <v>31791</v>
      </c>
      <c r="C148">
        <v>30224</v>
      </c>
      <c r="D148">
        <v>2009</v>
      </c>
      <c r="E148">
        <v>2008</v>
      </c>
      <c r="F148">
        <v>5.18</v>
      </c>
    </row>
    <row r="149" spans="1:6">
      <c r="A149" t="s">
        <v>18</v>
      </c>
      <c r="B149">
        <v>31602</v>
      </c>
      <c r="C149">
        <v>31791</v>
      </c>
      <c r="D149">
        <v>2010</v>
      </c>
      <c r="E149">
        <v>2009</v>
      </c>
      <c r="F149">
        <v>-0.59</v>
      </c>
    </row>
    <row r="150" spans="1:6">
      <c r="A150" t="s">
        <v>18</v>
      </c>
      <c r="B150">
        <v>32372</v>
      </c>
      <c r="C150">
        <v>31602</v>
      </c>
      <c r="D150">
        <v>2011</v>
      </c>
      <c r="E150">
        <v>2010</v>
      </c>
      <c r="F150">
        <v>2.44</v>
      </c>
    </row>
    <row r="151" spans="1:6">
      <c r="A151" t="s">
        <v>18</v>
      </c>
      <c r="B151">
        <v>32817</v>
      </c>
      <c r="C151">
        <v>32372</v>
      </c>
      <c r="D151">
        <v>2012</v>
      </c>
      <c r="E151">
        <v>2011</v>
      </c>
      <c r="F151">
        <v>1.37</v>
      </c>
    </row>
    <row r="152" spans="1:6">
      <c r="A152" t="s">
        <v>18</v>
      </c>
      <c r="B152">
        <v>31825</v>
      </c>
      <c r="C152">
        <v>32817</v>
      </c>
      <c r="D152">
        <v>2013</v>
      </c>
      <c r="E152">
        <v>2012</v>
      </c>
      <c r="F152">
        <v>-3.02</v>
      </c>
    </row>
    <row r="153" spans="1:6">
      <c r="A153" t="s">
        <v>18</v>
      </c>
      <c r="B153">
        <v>32552</v>
      </c>
      <c r="C153">
        <v>31825</v>
      </c>
      <c r="D153">
        <v>2014</v>
      </c>
      <c r="E153">
        <v>2013</v>
      </c>
      <c r="F153">
        <v>2.2799999999999998</v>
      </c>
    </row>
    <row r="154" spans="1:6">
      <c r="A154" t="s">
        <v>18</v>
      </c>
      <c r="B154">
        <v>33881</v>
      </c>
      <c r="C154">
        <v>32552</v>
      </c>
      <c r="D154">
        <v>2015</v>
      </c>
      <c r="E154">
        <v>2014</v>
      </c>
      <c r="F154">
        <v>4.08</v>
      </c>
    </row>
    <row r="155" spans="1:6">
      <c r="A155" t="s">
        <v>18</v>
      </c>
      <c r="B155">
        <v>34851</v>
      </c>
      <c r="C155">
        <v>33881</v>
      </c>
      <c r="D155">
        <v>2016</v>
      </c>
      <c r="E155">
        <v>2015</v>
      </c>
      <c r="F155">
        <v>2.86</v>
      </c>
    </row>
    <row r="156" spans="1:6">
      <c r="A156" t="s">
        <v>18</v>
      </c>
      <c r="B156">
        <v>36849</v>
      </c>
      <c r="C156">
        <v>34851</v>
      </c>
      <c r="D156">
        <v>2017</v>
      </c>
      <c r="E156">
        <v>2016</v>
      </c>
      <c r="F156">
        <v>5.73</v>
      </c>
    </row>
    <row r="157" spans="1:6">
      <c r="A157" t="s">
        <v>18</v>
      </c>
      <c r="B157">
        <v>38985</v>
      </c>
      <c r="C157">
        <v>36849</v>
      </c>
      <c r="D157">
        <v>2018</v>
      </c>
      <c r="E157">
        <v>2017</v>
      </c>
      <c r="F157">
        <v>5.8</v>
      </c>
    </row>
    <row r="158" spans="1:6">
      <c r="A158" t="s">
        <v>19</v>
      </c>
      <c r="B158">
        <v>15236</v>
      </c>
      <c r="C158">
        <v>14444</v>
      </c>
      <c r="D158">
        <v>2007</v>
      </c>
      <c r="E158">
        <v>2006</v>
      </c>
      <c r="F158">
        <v>5.48</v>
      </c>
    </row>
    <row r="159" spans="1:6">
      <c r="A159" t="s">
        <v>19</v>
      </c>
      <c r="B159">
        <v>15527</v>
      </c>
      <c r="C159">
        <v>15236</v>
      </c>
      <c r="D159">
        <v>2008</v>
      </c>
      <c r="E159">
        <v>2007</v>
      </c>
      <c r="F159">
        <v>1.91</v>
      </c>
    </row>
    <row r="160" spans="1:6">
      <c r="A160" t="s">
        <v>19</v>
      </c>
      <c r="B160">
        <v>15921</v>
      </c>
      <c r="C160">
        <v>15527</v>
      </c>
      <c r="D160">
        <v>2009</v>
      </c>
      <c r="E160">
        <v>2008</v>
      </c>
      <c r="F160">
        <v>2.54</v>
      </c>
    </row>
    <row r="161" spans="1:6">
      <c r="A161" t="s">
        <v>19</v>
      </c>
      <c r="B161">
        <v>15943</v>
      </c>
      <c r="C161">
        <v>15921</v>
      </c>
      <c r="D161">
        <v>2010</v>
      </c>
      <c r="E161">
        <v>2009</v>
      </c>
      <c r="F161">
        <v>0.14000000000000001</v>
      </c>
    </row>
    <row r="162" spans="1:6">
      <c r="A162" t="s">
        <v>19</v>
      </c>
      <c r="B162">
        <v>16547</v>
      </c>
      <c r="C162">
        <v>15943</v>
      </c>
      <c r="D162">
        <v>2011</v>
      </c>
      <c r="E162">
        <v>2010</v>
      </c>
      <c r="F162">
        <v>3.79</v>
      </c>
    </row>
    <row r="163" spans="1:6">
      <c r="A163" t="s">
        <v>19</v>
      </c>
      <c r="B163">
        <v>17041</v>
      </c>
      <c r="C163">
        <v>16547</v>
      </c>
      <c r="D163">
        <v>2012</v>
      </c>
      <c r="E163">
        <v>2011</v>
      </c>
      <c r="F163">
        <v>2.99</v>
      </c>
    </row>
    <row r="164" spans="1:6">
      <c r="A164" t="s">
        <v>19</v>
      </c>
      <c r="B164">
        <v>16829</v>
      </c>
      <c r="C164">
        <v>17041</v>
      </c>
      <c r="D164">
        <v>2013</v>
      </c>
      <c r="E164">
        <v>2012</v>
      </c>
      <c r="F164">
        <v>-1.24</v>
      </c>
    </row>
    <row r="165" spans="1:6">
      <c r="A165" t="s">
        <v>19</v>
      </c>
      <c r="B165">
        <v>17201</v>
      </c>
      <c r="C165">
        <v>16829</v>
      </c>
      <c r="D165">
        <v>2014</v>
      </c>
      <c r="E165">
        <v>2013</v>
      </c>
      <c r="F165">
        <v>2.21</v>
      </c>
    </row>
    <row r="166" spans="1:6">
      <c r="A166" t="s">
        <v>19</v>
      </c>
      <c r="B166">
        <v>17570</v>
      </c>
      <c r="C166">
        <v>17201</v>
      </c>
      <c r="D166">
        <v>2015</v>
      </c>
      <c r="E166">
        <v>2014</v>
      </c>
      <c r="F166">
        <v>2.15</v>
      </c>
    </row>
    <row r="167" spans="1:6">
      <c r="A167" t="s">
        <v>19</v>
      </c>
      <c r="B167">
        <v>18579</v>
      </c>
      <c r="C167">
        <v>17570</v>
      </c>
      <c r="D167">
        <v>2016</v>
      </c>
      <c r="E167">
        <v>2015</v>
      </c>
      <c r="F167">
        <v>5.74</v>
      </c>
    </row>
    <row r="168" spans="1:6">
      <c r="A168" t="s">
        <v>19</v>
      </c>
      <c r="B168">
        <v>19568</v>
      </c>
      <c r="C168">
        <v>18579</v>
      </c>
      <c r="D168">
        <v>2017</v>
      </c>
      <c r="E168">
        <v>2016</v>
      </c>
      <c r="F168">
        <v>5.32</v>
      </c>
    </row>
    <row r="169" spans="1:6">
      <c r="A169" t="s">
        <v>19</v>
      </c>
      <c r="B169">
        <v>20954</v>
      </c>
      <c r="C169">
        <v>19568</v>
      </c>
      <c r="D169">
        <v>2018</v>
      </c>
      <c r="E169">
        <v>2017</v>
      </c>
      <c r="F169">
        <v>7.08</v>
      </c>
    </row>
    <row r="170" spans="1:6">
      <c r="A170" t="s">
        <v>20</v>
      </c>
      <c r="B170">
        <v>25037</v>
      </c>
      <c r="C170">
        <v>23285</v>
      </c>
      <c r="D170">
        <v>2007</v>
      </c>
      <c r="E170">
        <v>2006</v>
      </c>
      <c r="F170">
        <v>7.52</v>
      </c>
    </row>
    <row r="171" spans="1:6">
      <c r="A171" t="s">
        <v>20</v>
      </c>
      <c r="B171">
        <v>26201</v>
      </c>
      <c r="C171">
        <v>25037</v>
      </c>
      <c r="D171">
        <v>2008</v>
      </c>
      <c r="E171">
        <v>2007</v>
      </c>
      <c r="F171">
        <v>4.6500000000000004</v>
      </c>
    </row>
    <row r="172" spans="1:6">
      <c r="A172" t="s">
        <v>20</v>
      </c>
      <c r="B172">
        <v>27035</v>
      </c>
      <c r="C172">
        <v>26201</v>
      </c>
      <c r="D172">
        <v>2009</v>
      </c>
      <c r="E172">
        <v>2008</v>
      </c>
      <c r="F172">
        <v>3.18</v>
      </c>
    </row>
    <row r="173" spans="1:6">
      <c r="A173" t="s">
        <v>20</v>
      </c>
      <c r="B173">
        <v>26944</v>
      </c>
      <c r="C173">
        <v>27035</v>
      </c>
      <c r="D173">
        <v>2010</v>
      </c>
      <c r="E173">
        <v>2009</v>
      </c>
      <c r="F173">
        <v>-0.34</v>
      </c>
    </row>
    <row r="174" spans="1:6">
      <c r="A174" t="s">
        <v>20</v>
      </c>
      <c r="B174">
        <v>26331</v>
      </c>
      <c r="C174">
        <v>26944</v>
      </c>
      <c r="D174">
        <v>2011</v>
      </c>
      <c r="E174">
        <v>2010</v>
      </c>
      <c r="F174">
        <v>-2.2799999999999998</v>
      </c>
    </row>
    <row r="175" spans="1:6">
      <c r="A175" t="s">
        <v>20</v>
      </c>
      <c r="B175">
        <v>26706</v>
      </c>
      <c r="C175">
        <v>26331</v>
      </c>
      <c r="D175">
        <v>2012</v>
      </c>
      <c r="E175">
        <v>2011</v>
      </c>
      <c r="F175">
        <v>1.42</v>
      </c>
    </row>
    <row r="176" spans="1:6">
      <c r="A176" t="s">
        <v>20</v>
      </c>
      <c r="B176">
        <v>26745</v>
      </c>
      <c r="C176">
        <v>26706</v>
      </c>
      <c r="D176">
        <v>2013</v>
      </c>
      <c r="E176">
        <v>2012</v>
      </c>
      <c r="F176">
        <v>0.15</v>
      </c>
    </row>
    <row r="177" spans="1:6">
      <c r="A177" t="s">
        <v>20</v>
      </c>
      <c r="B177">
        <v>27572</v>
      </c>
      <c r="C177">
        <v>26745</v>
      </c>
      <c r="D177">
        <v>2014</v>
      </c>
      <c r="E177">
        <v>2013</v>
      </c>
      <c r="F177">
        <v>3.09</v>
      </c>
    </row>
    <row r="178" spans="1:6">
      <c r="A178" t="s">
        <v>20</v>
      </c>
      <c r="B178">
        <v>28859</v>
      </c>
      <c r="C178">
        <v>27572</v>
      </c>
      <c r="D178">
        <v>2015</v>
      </c>
      <c r="E178">
        <v>2014</v>
      </c>
      <c r="F178">
        <v>4.67</v>
      </c>
    </row>
    <row r="179" spans="1:6">
      <c r="A179" t="s">
        <v>20</v>
      </c>
      <c r="B179">
        <v>30479</v>
      </c>
      <c r="C179">
        <v>28859</v>
      </c>
      <c r="D179">
        <v>2016</v>
      </c>
      <c r="E179">
        <v>2015</v>
      </c>
      <c r="F179">
        <v>5.61</v>
      </c>
    </row>
    <row r="180" spans="1:6">
      <c r="A180" t="s">
        <v>20</v>
      </c>
      <c r="B180">
        <v>32961</v>
      </c>
      <c r="C180">
        <v>30479</v>
      </c>
      <c r="D180">
        <v>2017</v>
      </c>
      <c r="E180">
        <v>2016</v>
      </c>
      <c r="F180">
        <v>8.14</v>
      </c>
    </row>
    <row r="181" spans="1:6">
      <c r="A181" t="s">
        <v>20</v>
      </c>
      <c r="B181">
        <v>36313</v>
      </c>
      <c r="C181">
        <v>32961</v>
      </c>
      <c r="D181">
        <v>2018</v>
      </c>
      <c r="E181">
        <v>2017</v>
      </c>
      <c r="F181">
        <v>10.17</v>
      </c>
    </row>
    <row r="182" spans="1:6">
      <c r="A182" t="s">
        <v>21</v>
      </c>
      <c r="B182">
        <v>21248</v>
      </c>
      <c r="C182">
        <v>20030</v>
      </c>
      <c r="D182">
        <v>2007</v>
      </c>
      <c r="E182">
        <v>2006</v>
      </c>
      <c r="F182">
        <v>6.08</v>
      </c>
    </row>
    <row r="183" spans="1:6">
      <c r="A183" t="s">
        <v>21</v>
      </c>
      <c r="B183">
        <v>22113</v>
      </c>
      <c r="C183">
        <v>21248</v>
      </c>
      <c r="D183">
        <v>2008</v>
      </c>
      <c r="E183">
        <v>2007</v>
      </c>
      <c r="F183">
        <v>4.07</v>
      </c>
    </row>
    <row r="184" spans="1:6">
      <c r="A184" t="s">
        <v>21</v>
      </c>
      <c r="B184">
        <v>23416</v>
      </c>
      <c r="C184">
        <v>22113</v>
      </c>
      <c r="D184">
        <v>2009</v>
      </c>
      <c r="E184">
        <v>2008</v>
      </c>
      <c r="F184">
        <v>5.89</v>
      </c>
    </row>
    <row r="185" spans="1:6">
      <c r="A185" t="s">
        <v>21</v>
      </c>
      <c r="B185">
        <v>23023</v>
      </c>
      <c r="C185">
        <v>23416</v>
      </c>
      <c r="D185">
        <v>2010</v>
      </c>
      <c r="E185">
        <v>2009</v>
      </c>
      <c r="F185">
        <v>-1.68</v>
      </c>
    </row>
    <row r="186" spans="1:6">
      <c r="A186" t="s">
        <v>21</v>
      </c>
      <c r="B186">
        <v>23772</v>
      </c>
      <c r="C186">
        <v>23023</v>
      </c>
      <c r="D186">
        <v>2011</v>
      </c>
      <c r="E186">
        <v>2010</v>
      </c>
      <c r="F186">
        <v>3.25</v>
      </c>
    </row>
    <row r="187" spans="1:6">
      <c r="A187" t="s">
        <v>21</v>
      </c>
      <c r="B187">
        <v>24400</v>
      </c>
      <c r="C187">
        <v>23772</v>
      </c>
      <c r="D187">
        <v>2012</v>
      </c>
      <c r="E187">
        <v>2011</v>
      </c>
      <c r="F187">
        <v>2.64</v>
      </c>
    </row>
    <row r="188" spans="1:6">
      <c r="A188" t="s">
        <v>21</v>
      </c>
      <c r="B188">
        <v>24823</v>
      </c>
      <c r="C188">
        <v>24400</v>
      </c>
      <c r="D188">
        <v>2013</v>
      </c>
      <c r="E188">
        <v>2012</v>
      </c>
      <c r="F188">
        <v>1.73</v>
      </c>
    </row>
    <row r="189" spans="1:6">
      <c r="A189" t="s">
        <v>21</v>
      </c>
      <c r="B189">
        <v>25255</v>
      </c>
      <c r="C189">
        <v>24823</v>
      </c>
      <c r="D189">
        <v>2014</v>
      </c>
      <c r="E189">
        <v>2013</v>
      </c>
      <c r="F189">
        <v>1.74</v>
      </c>
    </row>
    <row r="190" spans="1:6">
      <c r="A190" t="s">
        <v>21</v>
      </c>
      <c r="B190">
        <v>25720</v>
      </c>
      <c r="C190">
        <v>25255</v>
      </c>
      <c r="D190">
        <v>2015</v>
      </c>
      <c r="E190">
        <v>2014</v>
      </c>
      <c r="F190">
        <v>1.84</v>
      </c>
    </row>
    <row r="191" spans="1:6">
      <c r="A191" t="s">
        <v>21</v>
      </c>
      <c r="B191">
        <v>26688</v>
      </c>
      <c r="C191">
        <v>25720</v>
      </c>
      <c r="D191">
        <v>2016</v>
      </c>
      <c r="E191">
        <v>2015</v>
      </c>
      <c r="F191">
        <v>3.76</v>
      </c>
    </row>
    <row r="192" spans="1:6">
      <c r="A192" t="s">
        <v>21</v>
      </c>
      <c r="B192">
        <v>28343</v>
      </c>
      <c r="C192">
        <v>26688</v>
      </c>
      <c r="D192">
        <v>2017</v>
      </c>
      <c r="E192">
        <v>2016</v>
      </c>
      <c r="F192">
        <v>6.2</v>
      </c>
    </row>
    <row r="193" spans="1:6">
      <c r="A193" t="s">
        <v>21</v>
      </c>
      <c r="B193">
        <v>31443</v>
      </c>
      <c r="C193">
        <v>28343</v>
      </c>
      <c r="D193">
        <v>2018</v>
      </c>
      <c r="E193">
        <v>2017</v>
      </c>
      <c r="F193">
        <v>10.94</v>
      </c>
    </row>
    <row r="194" spans="1:6">
      <c r="A194" t="s">
        <v>22</v>
      </c>
      <c r="B194">
        <v>20166</v>
      </c>
      <c r="C194">
        <v>19042</v>
      </c>
      <c r="D194">
        <v>2007</v>
      </c>
      <c r="E194">
        <v>2006</v>
      </c>
      <c r="F194">
        <v>5.9</v>
      </c>
    </row>
    <row r="195" spans="1:6">
      <c r="A195" t="s">
        <v>22</v>
      </c>
      <c r="B195">
        <v>21173</v>
      </c>
      <c r="C195">
        <v>20166</v>
      </c>
      <c r="D195">
        <v>2008</v>
      </c>
      <c r="E195">
        <v>2007</v>
      </c>
      <c r="F195">
        <v>4.99</v>
      </c>
    </row>
    <row r="196" spans="1:6">
      <c r="A196" t="s">
        <v>22</v>
      </c>
      <c r="B196">
        <v>23019</v>
      </c>
      <c r="C196">
        <v>21173</v>
      </c>
      <c r="D196">
        <v>2009</v>
      </c>
      <c r="E196">
        <v>2008</v>
      </c>
      <c r="F196">
        <v>8.7200000000000006</v>
      </c>
    </row>
    <row r="197" spans="1:6">
      <c r="A197" t="s">
        <v>22</v>
      </c>
      <c r="B197">
        <v>23591</v>
      </c>
      <c r="C197">
        <v>23019</v>
      </c>
      <c r="D197">
        <v>2010</v>
      </c>
      <c r="E197">
        <v>2009</v>
      </c>
      <c r="F197">
        <v>2.48</v>
      </c>
    </row>
    <row r="198" spans="1:6">
      <c r="A198" t="s">
        <v>22</v>
      </c>
      <c r="B198">
        <v>24678</v>
      </c>
      <c r="C198">
        <v>23591</v>
      </c>
      <c r="D198">
        <v>2011</v>
      </c>
      <c r="E198">
        <v>2010</v>
      </c>
      <c r="F198">
        <v>4.6100000000000003</v>
      </c>
    </row>
    <row r="199" spans="1:6">
      <c r="A199" t="s">
        <v>22</v>
      </c>
      <c r="B199">
        <v>25076</v>
      </c>
      <c r="C199">
        <v>24678</v>
      </c>
      <c r="D199">
        <v>2012</v>
      </c>
      <c r="E199">
        <v>2011</v>
      </c>
      <c r="F199">
        <v>1.61</v>
      </c>
    </row>
    <row r="200" spans="1:6">
      <c r="A200" t="s">
        <v>22</v>
      </c>
      <c r="B200">
        <v>25131</v>
      </c>
      <c r="C200">
        <v>25076</v>
      </c>
      <c r="D200">
        <v>2013</v>
      </c>
      <c r="E200">
        <v>2012</v>
      </c>
      <c r="F200">
        <v>0.22</v>
      </c>
    </row>
    <row r="201" spans="1:6">
      <c r="A201" t="s">
        <v>22</v>
      </c>
      <c r="B201">
        <v>25767</v>
      </c>
      <c r="C201">
        <v>25131</v>
      </c>
      <c r="D201">
        <v>2014</v>
      </c>
      <c r="E201">
        <v>2013</v>
      </c>
      <c r="F201">
        <v>2.5299999999999998</v>
      </c>
    </row>
    <row r="202" spans="1:6">
      <c r="A202" t="s">
        <v>22</v>
      </c>
      <c r="B202">
        <v>26963</v>
      </c>
      <c r="C202">
        <v>25767</v>
      </c>
      <c r="D202">
        <v>2015</v>
      </c>
      <c r="E202">
        <v>2014</v>
      </c>
      <c r="F202">
        <v>4.6399999999999997</v>
      </c>
    </row>
    <row r="203" spans="1:6">
      <c r="A203" t="s">
        <v>22</v>
      </c>
      <c r="B203">
        <v>28281</v>
      </c>
      <c r="C203">
        <v>26963</v>
      </c>
      <c r="D203">
        <v>2016</v>
      </c>
      <c r="E203">
        <v>2015</v>
      </c>
      <c r="F203">
        <v>4.8899999999999997</v>
      </c>
    </row>
    <row r="204" spans="1:6">
      <c r="A204" t="s">
        <v>22</v>
      </c>
      <c r="B204">
        <v>30920</v>
      </c>
      <c r="C204">
        <v>28281</v>
      </c>
      <c r="D204">
        <v>2017</v>
      </c>
      <c r="E204">
        <v>2016</v>
      </c>
      <c r="F204">
        <v>9.33</v>
      </c>
    </row>
    <row r="205" spans="1:6">
      <c r="A205" t="s">
        <v>22</v>
      </c>
      <c r="B205">
        <v>33863</v>
      </c>
      <c r="C205">
        <v>30920</v>
      </c>
      <c r="D205">
        <v>2018</v>
      </c>
      <c r="E205">
        <v>2017</v>
      </c>
      <c r="F205">
        <v>9.52</v>
      </c>
    </row>
    <row r="206" spans="1:6">
      <c r="A206" t="s">
        <v>23</v>
      </c>
      <c r="B206">
        <v>17903</v>
      </c>
      <c r="C206">
        <v>16827</v>
      </c>
      <c r="D206">
        <v>2007</v>
      </c>
      <c r="E206">
        <v>2006</v>
      </c>
      <c r="F206">
        <v>6.39</v>
      </c>
    </row>
    <row r="207" spans="1:6">
      <c r="A207" t="s">
        <v>23</v>
      </c>
      <c r="B207">
        <v>18791</v>
      </c>
      <c r="C207">
        <v>17903</v>
      </c>
      <c r="D207">
        <v>2008</v>
      </c>
      <c r="E207">
        <v>2007</v>
      </c>
      <c r="F207">
        <v>4.96</v>
      </c>
    </row>
    <row r="208" spans="1:6">
      <c r="A208" t="s">
        <v>23</v>
      </c>
      <c r="B208">
        <v>19449</v>
      </c>
      <c r="C208">
        <v>18791</v>
      </c>
      <c r="D208">
        <v>2009</v>
      </c>
      <c r="E208">
        <v>2008</v>
      </c>
      <c r="F208">
        <v>3.5</v>
      </c>
    </row>
    <row r="209" spans="1:6">
      <c r="A209" t="s">
        <v>23</v>
      </c>
      <c r="B209">
        <v>19835</v>
      </c>
      <c r="C209">
        <v>19449</v>
      </c>
      <c r="D209">
        <v>2010</v>
      </c>
      <c r="E209">
        <v>2009</v>
      </c>
      <c r="F209">
        <v>1.98</v>
      </c>
    </row>
    <row r="210" spans="1:6">
      <c r="A210" t="s">
        <v>23</v>
      </c>
      <c r="B210">
        <v>19865</v>
      </c>
      <c r="C210">
        <v>19835</v>
      </c>
      <c r="D210">
        <v>2011</v>
      </c>
      <c r="E210">
        <v>2010</v>
      </c>
      <c r="F210">
        <v>0.15</v>
      </c>
    </row>
    <row r="211" spans="1:6">
      <c r="A211" t="s">
        <v>23</v>
      </c>
      <c r="B211">
        <v>20808</v>
      </c>
      <c r="C211">
        <v>19865</v>
      </c>
      <c r="D211">
        <v>2012</v>
      </c>
      <c r="E211">
        <v>2011</v>
      </c>
      <c r="F211">
        <v>4.75</v>
      </c>
    </row>
    <row r="212" spans="1:6">
      <c r="A212" t="s">
        <v>23</v>
      </c>
      <c r="B212">
        <v>20511</v>
      </c>
      <c r="C212">
        <v>20808</v>
      </c>
      <c r="D212">
        <v>2013</v>
      </c>
      <c r="E212">
        <v>2012</v>
      </c>
      <c r="F212">
        <v>-1.43</v>
      </c>
    </row>
    <row r="213" spans="1:6">
      <c r="A213" t="s">
        <v>23</v>
      </c>
      <c r="B213">
        <v>21302</v>
      </c>
      <c r="C213">
        <v>20511</v>
      </c>
      <c r="D213">
        <v>2014</v>
      </c>
      <c r="E213">
        <v>2013</v>
      </c>
      <c r="F213">
        <v>3.86</v>
      </c>
    </row>
    <row r="214" spans="1:6">
      <c r="A214" t="s">
        <v>23</v>
      </c>
      <c r="B214">
        <v>22047</v>
      </c>
      <c r="C214">
        <v>21302</v>
      </c>
      <c r="D214">
        <v>2015</v>
      </c>
      <c r="E214">
        <v>2014</v>
      </c>
      <c r="F214">
        <v>3.5</v>
      </c>
    </row>
    <row r="215" spans="1:6">
      <c r="A215" t="s">
        <v>23</v>
      </c>
      <c r="B215">
        <v>23521</v>
      </c>
      <c r="C215">
        <v>22047</v>
      </c>
      <c r="D215">
        <v>2016</v>
      </c>
      <c r="E215">
        <v>2015</v>
      </c>
      <c r="F215">
        <v>6.69</v>
      </c>
    </row>
    <row r="216" spans="1:6">
      <c r="A216" t="s">
        <v>23</v>
      </c>
      <c r="B216">
        <v>25519</v>
      </c>
      <c r="C216">
        <v>23521</v>
      </c>
      <c r="D216">
        <v>2017</v>
      </c>
      <c r="E216">
        <v>2016</v>
      </c>
      <c r="F216">
        <v>8.49</v>
      </c>
    </row>
    <row r="217" spans="1:6">
      <c r="A217" t="s">
        <v>23</v>
      </c>
      <c r="B217">
        <v>28399</v>
      </c>
      <c r="C217">
        <v>25519</v>
      </c>
      <c r="D217">
        <v>2018</v>
      </c>
      <c r="E217">
        <v>2017</v>
      </c>
      <c r="F217">
        <v>11.29</v>
      </c>
    </row>
    <row r="218" spans="1:6">
      <c r="A218" t="s">
        <v>24</v>
      </c>
      <c r="B218">
        <v>17602</v>
      </c>
      <c r="C218">
        <v>16484</v>
      </c>
      <c r="D218">
        <v>2007</v>
      </c>
      <c r="E218">
        <v>2006</v>
      </c>
      <c r="F218">
        <v>6.78</v>
      </c>
    </row>
    <row r="219" spans="1:6">
      <c r="A219" t="s">
        <v>24</v>
      </c>
      <c r="B219">
        <v>17991</v>
      </c>
      <c r="C219">
        <v>17602</v>
      </c>
      <c r="D219">
        <v>2008</v>
      </c>
      <c r="E219">
        <v>2007</v>
      </c>
      <c r="F219">
        <v>2.21</v>
      </c>
    </row>
    <row r="220" spans="1:6">
      <c r="A220" t="s">
        <v>24</v>
      </c>
      <c r="B220">
        <v>18329</v>
      </c>
      <c r="C220">
        <v>17991</v>
      </c>
      <c r="D220">
        <v>2009</v>
      </c>
      <c r="E220">
        <v>2008</v>
      </c>
      <c r="F220">
        <v>1.88</v>
      </c>
    </row>
    <row r="221" spans="1:6">
      <c r="A221" t="s">
        <v>24</v>
      </c>
      <c r="B221">
        <v>18350</v>
      </c>
      <c r="C221">
        <v>18329</v>
      </c>
      <c r="D221">
        <v>2010</v>
      </c>
      <c r="E221">
        <v>2009</v>
      </c>
      <c r="F221">
        <v>0.11</v>
      </c>
    </row>
    <row r="222" spans="1:6">
      <c r="A222" t="s">
        <v>24</v>
      </c>
      <c r="B222">
        <v>19214</v>
      </c>
      <c r="C222">
        <v>18350</v>
      </c>
      <c r="D222">
        <v>2011</v>
      </c>
      <c r="E222">
        <v>2010</v>
      </c>
      <c r="F222">
        <v>4.71</v>
      </c>
    </row>
    <row r="223" spans="1:6">
      <c r="A223" t="s">
        <v>24</v>
      </c>
      <c r="B223">
        <v>19366</v>
      </c>
      <c r="C223">
        <v>19214</v>
      </c>
      <c r="D223">
        <v>2012</v>
      </c>
      <c r="E223">
        <v>2011</v>
      </c>
      <c r="F223">
        <v>0.79</v>
      </c>
    </row>
    <row r="224" spans="1:6">
      <c r="A224" t="s">
        <v>24</v>
      </c>
      <c r="B224">
        <v>19858</v>
      </c>
      <c r="C224">
        <v>19366</v>
      </c>
      <c r="D224">
        <v>2013</v>
      </c>
      <c r="E224">
        <v>2012</v>
      </c>
      <c r="F224">
        <v>2.54</v>
      </c>
    </row>
    <row r="225" spans="1:6">
      <c r="A225" t="s">
        <v>24</v>
      </c>
      <c r="B225">
        <v>20290</v>
      </c>
      <c r="C225">
        <v>19858</v>
      </c>
      <c r="D225">
        <v>2014</v>
      </c>
      <c r="E225">
        <v>2013</v>
      </c>
      <c r="F225">
        <v>2.1800000000000002</v>
      </c>
    </row>
    <row r="226" spans="1:6">
      <c r="A226" t="s">
        <v>24</v>
      </c>
      <c r="B226">
        <v>20801</v>
      </c>
      <c r="C226">
        <v>20290</v>
      </c>
      <c r="D226">
        <v>2015</v>
      </c>
      <c r="E226">
        <v>2014</v>
      </c>
      <c r="F226">
        <v>2.52</v>
      </c>
    </row>
    <row r="227" spans="1:6">
      <c r="A227" t="s">
        <v>24</v>
      </c>
      <c r="B227">
        <v>21458</v>
      </c>
      <c r="C227">
        <v>20801</v>
      </c>
      <c r="D227">
        <v>2016</v>
      </c>
      <c r="E227">
        <v>2015</v>
      </c>
      <c r="F227">
        <v>3.16</v>
      </c>
    </row>
    <row r="228" spans="1:6">
      <c r="A228" t="s">
        <v>24</v>
      </c>
      <c r="B228">
        <v>22404</v>
      </c>
      <c r="C228">
        <v>21458</v>
      </c>
      <c r="D228">
        <v>2017</v>
      </c>
      <c r="E228">
        <v>2016</v>
      </c>
      <c r="F228">
        <v>4.41</v>
      </c>
    </row>
    <row r="229" spans="1:6">
      <c r="A229" t="s">
        <v>24</v>
      </c>
      <c r="B229">
        <v>23697</v>
      </c>
      <c r="C229">
        <v>22404</v>
      </c>
      <c r="D229">
        <v>2018</v>
      </c>
      <c r="E229">
        <v>2017</v>
      </c>
      <c r="F229">
        <v>5.77</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2953-2BD5-46C3-ADA8-4D2AF2658621}">
  <dimension ref="A1:F18"/>
  <sheetViews>
    <sheetView workbookViewId="0">
      <selection activeCell="B14" sqref="B14:F18"/>
    </sheetView>
  </sheetViews>
  <sheetFormatPr defaultRowHeight="14.5"/>
  <cols>
    <col min="1" max="2" width="24.7265625" bestFit="1" customWidth="1"/>
    <col min="3" max="3" width="11" bestFit="1" customWidth="1"/>
    <col min="4" max="4" width="10.7265625" customWidth="1"/>
    <col min="5" max="5" width="14.36328125" customWidth="1"/>
    <col min="6" max="6" width="12.90625" customWidth="1"/>
  </cols>
  <sheetData>
    <row r="1" spans="1:6">
      <c r="A1" s="4" t="s">
        <v>30</v>
      </c>
      <c r="B1" t="s">
        <v>31</v>
      </c>
      <c r="C1" t="s">
        <v>29</v>
      </c>
    </row>
    <row r="2" spans="1:6">
      <c r="A2" t="s">
        <v>32</v>
      </c>
      <c r="B2">
        <v>2006</v>
      </c>
      <c r="C2" s="5">
        <v>16.12</v>
      </c>
    </row>
    <row r="3" spans="1:6">
      <c r="A3" t="s">
        <v>32</v>
      </c>
      <c r="B3">
        <v>2018</v>
      </c>
      <c r="C3" s="5">
        <v>24.24</v>
      </c>
    </row>
    <row r="4" spans="1:6">
      <c r="A4" t="s">
        <v>33</v>
      </c>
      <c r="B4">
        <v>2006</v>
      </c>
      <c r="C4" s="5">
        <v>14.44</v>
      </c>
    </row>
    <row r="5" spans="1:6">
      <c r="A5" t="s">
        <v>33</v>
      </c>
      <c r="B5">
        <v>2018</v>
      </c>
      <c r="C5" s="5">
        <v>19.82</v>
      </c>
    </row>
    <row r="8" spans="1:6">
      <c r="A8" t="s">
        <v>3</v>
      </c>
      <c r="B8" t="s">
        <v>30</v>
      </c>
      <c r="C8" t="s">
        <v>31</v>
      </c>
      <c r="D8" t="s">
        <v>29</v>
      </c>
      <c r="E8" t="s">
        <v>1</v>
      </c>
      <c r="F8" t="s">
        <v>34</v>
      </c>
    </row>
    <row r="9" spans="1:6">
      <c r="A9">
        <v>2006</v>
      </c>
      <c r="B9" t="s">
        <v>32</v>
      </c>
      <c r="C9">
        <v>2006</v>
      </c>
      <c r="D9" s="5">
        <v>16.12</v>
      </c>
      <c r="E9">
        <v>14818</v>
      </c>
      <c r="F9">
        <v>919</v>
      </c>
    </row>
    <row r="10" spans="1:6">
      <c r="A10">
        <v>2006</v>
      </c>
      <c r="B10" t="s">
        <v>33</v>
      </c>
      <c r="C10">
        <v>2006</v>
      </c>
      <c r="D10" s="5">
        <v>24.24</v>
      </c>
      <c r="E10">
        <v>14818</v>
      </c>
      <c r="F10">
        <v>1026</v>
      </c>
    </row>
    <row r="11" spans="1:6">
      <c r="A11">
        <v>2018</v>
      </c>
      <c r="B11" t="s">
        <v>32</v>
      </c>
      <c r="C11">
        <v>2018</v>
      </c>
      <c r="D11" s="5">
        <v>14.44</v>
      </c>
      <c r="E11">
        <v>25467</v>
      </c>
      <c r="F11">
        <v>1051</v>
      </c>
    </row>
    <row r="12" spans="1:6">
      <c r="A12">
        <v>2018</v>
      </c>
      <c r="B12" t="s">
        <v>33</v>
      </c>
      <c r="C12">
        <v>2018</v>
      </c>
      <c r="D12" s="5">
        <v>19.82</v>
      </c>
      <c r="E12">
        <v>25467</v>
      </c>
      <c r="F12">
        <v>1285</v>
      </c>
    </row>
    <row r="14" spans="1:6">
      <c r="A14" t="s">
        <v>3</v>
      </c>
      <c r="B14" t="s">
        <v>30</v>
      </c>
      <c r="C14" t="s">
        <v>31</v>
      </c>
      <c r="D14" t="s">
        <v>29</v>
      </c>
      <c r="E14" t="s">
        <v>1</v>
      </c>
      <c r="F14" t="s">
        <v>34</v>
      </c>
    </row>
    <row r="15" spans="1:6">
      <c r="A15">
        <v>2006</v>
      </c>
      <c r="B15" t="s">
        <v>32</v>
      </c>
      <c r="C15" s="11">
        <v>2006</v>
      </c>
      <c r="D15" s="5">
        <v>16.12</v>
      </c>
      <c r="E15" s="12">
        <v>14818</v>
      </c>
      <c r="F15" s="13">
        <v>919</v>
      </c>
    </row>
    <row r="16" spans="1:6">
      <c r="A16">
        <v>2006</v>
      </c>
      <c r="B16" t="s">
        <v>33</v>
      </c>
      <c r="C16" s="11">
        <v>2006</v>
      </c>
      <c r="D16" s="5">
        <v>14.44</v>
      </c>
      <c r="E16" s="12">
        <v>14818</v>
      </c>
      <c r="F16" s="13">
        <v>1026</v>
      </c>
    </row>
    <row r="17" spans="1:6">
      <c r="A17">
        <v>2018</v>
      </c>
      <c r="B17" t="s">
        <v>32</v>
      </c>
      <c r="C17" s="11">
        <v>2018</v>
      </c>
      <c r="D17" s="5">
        <v>24.24</v>
      </c>
      <c r="E17" s="12">
        <v>25467</v>
      </c>
      <c r="F17" s="13">
        <v>1051</v>
      </c>
    </row>
    <row r="18" spans="1:6">
      <c r="A18">
        <v>2018</v>
      </c>
      <c r="B18" t="s">
        <v>33</v>
      </c>
      <c r="C18" s="11">
        <v>2018</v>
      </c>
      <c r="D18" s="5">
        <v>19.82</v>
      </c>
      <c r="E18" s="12">
        <v>25467</v>
      </c>
      <c r="F18" s="13">
        <v>1285</v>
      </c>
    </row>
  </sheetData>
  <pageMargins left="0.7" right="0.7" top="0.78740157499999996" bottom="0.78740157499999996"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74DC-6F74-4188-919F-CE779ACA538A}">
  <dimension ref="A1:F343"/>
  <sheetViews>
    <sheetView topLeftCell="A66" workbookViewId="0">
      <selection activeCell="F85" sqref="F85"/>
    </sheetView>
  </sheetViews>
  <sheetFormatPr defaultRowHeight="14.5"/>
  <cols>
    <col min="1" max="1" width="25.90625" bestFit="1" customWidth="1"/>
    <col min="2" max="2" width="10.453125" customWidth="1"/>
    <col min="3" max="3" width="10.7265625" customWidth="1"/>
    <col min="4" max="4" width="15.1796875" customWidth="1"/>
    <col min="5" max="5" width="15.36328125" style="6" bestFit="1" customWidth="1"/>
    <col min="6" max="6" width="25.90625" bestFit="1" customWidth="1"/>
    <col min="7" max="7" width="15.90625" bestFit="1" customWidth="1"/>
    <col min="8" max="8" width="20.7265625" bestFit="1" customWidth="1"/>
  </cols>
  <sheetData>
    <row r="1" spans="1:6">
      <c r="A1" t="s">
        <v>30</v>
      </c>
      <c r="B1" t="s">
        <v>31</v>
      </c>
      <c r="C1" t="s">
        <v>29</v>
      </c>
      <c r="D1" t="s">
        <v>35</v>
      </c>
      <c r="E1" s="6" t="s">
        <v>61</v>
      </c>
    </row>
    <row r="2" spans="1:6" hidden="1">
      <c r="A2" t="s">
        <v>36</v>
      </c>
      <c r="B2">
        <v>2006</v>
      </c>
      <c r="C2" s="5">
        <v>27.31</v>
      </c>
      <c r="D2" s="5"/>
    </row>
    <row r="3" spans="1:6">
      <c r="A3" t="s">
        <v>36</v>
      </c>
      <c r="B3">
        <v>2007</v>
      </c>
      <c r="C3" s="5">
        <v>30.85</v>
      </c>
      <c r="D3" s="5">
        <v>27.31</v>
      </c>
      <c r="E3" s="6">
        <f>((Tabulka11[[#This Row],[avg_price]]-Tabulka11[[#This Row],[prev_avg_price]])/Tabulka11[[#This Row],[prev_avg_price]])*1</f>
        <v>0.12962284877334321</v>
      </c>
      <c r="F3" s="5"/>
    </row>
    <row r="4" spans="1:6">
      <c r="A4" t="s">
        <v>36</v>
      </c>
      <c r="B4">
        <v>2008</v>
      </c>
      <c r="C4" s="5">
        <v>30.59</v>
      </c>
      <c r="D4" s="5">
        <v>30.85</v>
      </c>
      <c r="E4" s="6">
        <f>((Tabulka11[[#This Row],[avg_price]]-Tabulka11[[#This Row],[prev_avg_price]])/Tabulka11[[#This Row],[prev_avg_price]])*1</f>
        <v>-8.4278768233387868E-3</v>
      </c>
    </row>
    <row r="5" spans="1:6">
      <c r="A5" t="s">
        <v>36</v>
      </c>
      <c r="B5">
        <v>2009</v>
      </c>
      <c r="C5" s="5">
        <v>30.56</v>
      </c>
      <c r="D5" s="5">
        <v>30.59</v>
      </c>
      <c r="E5" s="6">
        <f>((Tabulka11[[#This Row],[avg_price]]-Tabulka11[[#This Row],[prev_avg_price]])/Tabulka11[[#This Row],[prev_avg_price]])*1</f>
        <v>-9.8071265119323747E-4</v>
      </c>
    </row>
    <row r="6" spans="1:6">
      <c r="A6" t="s">
        <v>36</v>
      </c>
      <c r="B6">
        <v>2010</v>
      </c>
      <c r="C6" s="5">
        <v>27.44</v>
      </c>
      <c r="D6" s="5">
        <v>30.56</v>
      </c>
      <c r="E6" s="6">
        <f>((Tabulka11[[#This Row],[avg_price]]-Tabulka11[[#This Row],[prev_avg_price]])/Tabulka11[[#This Row],[prev_avg_price]])*1</f>
        <v>-0.10209424083769626</v>
      </c>
    </row>
    <row r="7" spans="1:6">
      <c r="A7" t="s">
        <v>36</v>
      </c>
      <c r="B7">
        <v>2011</v>
      </c>
      <c r="C7" s="5">
        <v>26.97</v>
      </c>
      <c r="D7" s="5">
        <v>27.44</v>
      </c>
      <c r="E7" s="6">
        <f>((Tabulka11[[#This Row],[avg_price]]-Tabulka11[[#This Row],[prev_avg_price]])/Tabulka11[[#This Row],[prev_avg_price]])*1</f>
        <v>-1.7128279883382013E-2</v>
      </c>
    </row>
    <row r="8" spans="1:6">
      <c r="A8" t="s">
        <v>36</v>
      </c>
      <c r="B8">
        <v>2012</v>
      </c>
      <c r="C8" s="5">
        <v>31</v>
      </c>
      <c r="D8" s="5">
        <v>26.97</v>
      </c>
      <c r="E8" s="6">
        <f>((Tabulka11[[#This Row],[avg_price]]-Tabulka11[[#This Row],[prev_avg_price]])/Tabulka11[[#This Row],[prev_avg_price]])*1</f>
        <v>0.14942528735632188</v>
      </c>
    </row>
    <row r="9" spans="1:6">
      <c r="A9" t="s">
        <v>36</v>
      </c>
      <c r="B9">
        <v>2013</v>
      </c>
      <c r="C9" s="5">
        <v>31.79</v>
      </c>
      <c r="D9" s="5">
        <v>31</v>
      </c>
      <c r="E9" s="6">
        <f>((Tabulka11[[#This Row],[avg_price]]-Tabulka11[[#This Row],[prev_avg_price]])/Tabulka11[[#This Row],[prev_avg_price]])*1</f>
        <v>2.548387096774191E-2</v>
      </c>
    </row>
    <row r="10" spans="1:6">
      <c r="A10" t="s">
        <v>36</v>
      </c>
      <c r="B10">
        <v>2014</v>
      </c>
      <c r="C10" s="5">
        <v>31.65</v>
      </c>
      <c r="D10" s="5">
        <v>31.79</v>
      </c>
      <c r="E10" s="6">
        <f>((Tabulka11[[#This Row],[avg_price]]-Tabulka11[[#This Row],[prev_avg_price]])/Tabulka11[[#This Row],[prev_avg_price]])*1</f>
        <v>-4.4039005976722421E-3</v>
      </c>
    </row>
    <row r="11" spans="1:6">
      <c r="A11" t="s">
        <v>36</v>
      </c>
      <c r="B11">
        <v>2015</v>
      </c>
      <c r="C11" s="5">
        <v>31.91</v>
      </c>
      <c r="D11" s="5">
        <v>31.65</v>
      </c>
      <c r="E11" s="6">
        <f>((Tabulka11[[#This Row],[avg_price]]-Tabulka11[[#This Row],[prev_avg_price]])/Tabulka11[[#This Row],[prev_avg_price]])*1</f>
        <v>8.2148499210111074E-3</v>
      </c>
    </row>
    <row r="12" spans="1:6">
      <c r="A12" t="s">
        <v>36</v>
      </c>
      <c r="B12">
        <v>2016</v>
      </c>
      <c r="C12" s="5">
        <v>31.72</v>
      </c>
      <c r="D12" s="5">
        <v>31.91</v>
      </c>
      <c r="E12" s="6">
        <f>((Tabulka11[[#This Row],[avg_price]]-Tabulka11[[#This Row],[prev_avg_price]])/Tabulka11[[#This Row],[prev_avg_price]])*1</f>
        <v>-5.9542463177687643E-3</v>
      </c>
    </row>
    <row r="13" spans="1:6">
      <c r="A13" t="s">
        <v>36</v>
      </c>
      <c r="B13">
        <v>2017</v>
      </c>
      <c r="C13" s="5">
        <v>31.08</v>
      </c>
      <c r="D13" s="5">
        <v>31.72</v>
      </c>
      <c r="E13" s="6">
        <f>((Tabulka11[[#This Row],[avg_price]]-Tabulka11[[#This Row],[prev_avg_price]])/Tabulka11[[#This Row],[prev_avg_price]])*1</f>
        <v>-2.0176544766708718E-2</v>
      </c>
    </row>
    <row r="14" spans="1:6">
      <c r="A14" t="s">
        <v>36</v>
      </c>
      <c r="B14">
        <v>2018</v>
      </c>
      <c r="C14" s="5">
        <v>29.32</v>
      </c>
      <c r="D14" s="5">
        <v>31.08</v>
      </c>
      <c r="E14" s="6">
        <f>((Tabulka11[[#This Row],[avg_price]]-Tabulka11[[#This Row],[prev_avg_price]])/Tabulka11[[#This Row],[prev_avg_price]])*1</f>
        <v>-5.6628056628056568E-2</v>
      </c>
    </row>
    <row r="15" spans="1:6" hidden="1">
      <c r="A15" t="s">
        <v>37</v>
      </c>
      <c r="B15">
        <v>2006</v>
      </c>
      <c r="C15" s="5">
        <v>21.73</v>
      </c>
      <c r="D15" s="5"/>
    </row>
    <row r="16" spans="1:6">
      <c r="A16" t="s">
        <v>37</v>
      </c>
      <c r="B16">
        <v>2007</v>
      </c>
      <c r="C16" s="5">
        <v>21.92</v>
      </c>
      <c r="D16" s="5">
        <v>21.73</v>
      </c>
      <c r="E16" s="6">
        <f>((Tabulka11[[#This Row],[avg_price]]-Tabulka11[[#This Row],[prev_avg_price]])/Tabulka11[[#This Row],[prev_avg_price]])*1</f>
        <v>8.7436723423838601E-3</v>
      </c>
    </row>
    <row r="17" spans="1:5">
      <c r="A17" t="s">
        <v>37</v>
      </c>
      <c r="B17">
        <v>2008</v>
      </c>
      <c r="C17" s="5">
        <v>21.01</v>
      </c>
      <c r="D17" s="5">
        <v>21.92</v>
      </c>
      <c r="E17" s="6">
        <f>((Tabulka11[[#This Row],[avg_price]]-Tabulka11[[#This Row],[prev_avg_price]])/Tabulka11[[#This Row],[prev_avg_price]])*1</f>
        <v>-4.151459854014599E-2</v>
      </c>
    </row>
    <row r="18" spans="1:5">
      <c r="A18" t="s">
        <v>37</v>
      </c>
      <c r="B18">
        <v>2009</v>
      </c>
      <c r="C18" s="5">
        <v>19.809999999999999</v>
      </c>
      <c r="D18" s="5">
        <v>21.01</v>
      </c>
      <c r="E18" s="6">
        <f>((Tabulka11[[#This Row],[avg_price]]-Tabulka11[[#This Row],[prev_avg_price]])/Tabulka11[[#This Row],[prev_avg_price]])*1</f>
        <v>-5.711565920990018E-2</v>
      </c>
    </row>
    <row r="19" spans="1:5">
      <c r="A19" t="s">
        <v>37</v>
      </c>
      <c r="B19">
        <v>2010</v>
      </c>
      <c r="C19" s="5">
        <v>18.27</v>
      </c>
      <c r="D19" s="5">
        <v>19.809999999999999</v>
      </c>
      <c r="E19" s="6">
        <f>((Tabulka11[[#This Row],[avg_price]]-Tabulka11[[#This Row],[prev_avg_price]])/Tabulka11[[#This Row],[prev_avg_price]])*1</f>
        <v>-7.7738515901060026E-2</v>
      </c>
    </row>
    <row r="20" spans="1:5">
      <c r="A20" t="s">
        <v>37</v>
      </c>
      <c r="B20">
        <v>2011</v>
      </c>
      <c r="C20" s="5">
        <v>22.45</v>
      </c>
      <c r="D20" s="5">
        <v>18.27</v>
      </c>
      <c r="E20" s="6">
        <f>((Tabulka11[[#This Row],[avg_price]]-Tabulka11[[#This Row],[prev_avg_price]])/Tabulka11[[#This Row],[prev_avg_price]])*1</f>
        <v>0.22879036672140118</v>
      </c>
    </row>
    <row r="21" spans="1:5">
      <c r="A21" t="s">
        <v>37</v>
      </c>
      <c r="B21">
        <v>2012</v>
      </c>
      <c r="C21" s="5">
        <v>24.27</v>
      </c>
      <c r="D21" s="5">
        <v>22.45</v>
      </c>
      <c r="E21" s="6">
        <f>((Tabulka11[[#This Row],[avg_price]]-Tabulka11[[#This Row],[prev_avg_price]])/Tabulka11[[#This Row],[prev_avg_price]])*1</f>
        <v>8.1069042316258361E-2</v>
      </c>
    </row>
    <row r="22" spans="1:5">
      <c r="A22" t="s">
        <v>37</v>
      </c>
      <c r="B22">
        <v>2013</v>
      </c>
      <c r="C22" s="5">
        <v>24.16</v>
      </c>
      <c r="D22" s="5">
        <v>24.27</v>
      </c>
      <c r="E22" s="6">
        <f>((Tabulka11[[#This Row],[avg_price]]-Tabulka11[[#This Row],[prev_avg_price]])/Tabulka11[[#This Row],[prev_avg_price]])*1</f>
        <v>-4.5323444581787985E-3</v>
      </c>
    </row>
    <row r="23" spans="1:5">
      <c r="A23" t="s">
        <v>37</v>
      </c>
      <c r="B23">
        <v>2014</v>
      </c>
      <c r="C23" s="5">
        <v>22.02</v>
      </c>
      <c r="D23" s="5">
        <v>24.16</v>
      </c>
      <c r="E23" s="6">
        <f>((Tabulka11[[#This Row],[avg_price]]-Tabulka11[[#This Row],[prev_avg_price]])/Tabulka11[[#This Row],[prev_avg_price]])*1</f>
        <v>-8.8576158940397373E-2</v>
      </c>
    </row>
    <row r="24" spans="1:5">
      <c r="A24" t="s">
        <v>37</v>
      </c>
      <c r="B24">
        <v>2015</v>
      </c>
      <c r="C24" s="5">
        <v>17.079999999999998</v>
      </c>
      <c r="D24" s="5">
        <v>22.02</v>
      </c>
      <c r="E24" s="6">
        <f>((Tabulka11[[#This Row],[avg_price]]-Tabulka11[[#This Row],[prev_avg_price]])/Tabulka11[[#This Row],[prev_avg_price]])*1</f>
        <v>-0.22434150772025438</v>
      </c>
    </row>
    <row r="25" spans="1:5">
      <c r="A25" t="s">
        <v>37</v>
      </c>
      <c r="B25">
        <v>2016</v>
      </c>
      <c r="C25" s="5">
        <v>17.59</v>
      </c>
      <c r="D25" s="5">
        <v>17.079999999999998</v>
      </c>
      <c r="E25" s="6">
        <f>((Tabulka11[[#This Row],[avg_price]]-Tabulka11[[#This Row],[prev_avg_price]])/Tabulka11[[#This Row],[prev_avg_price]])*1</f>
        <v>2.985948477751766E-2</v>
      </c>
    </row>
    <row r="26" spans="1:5">
      <c r="A26" t="s">
        <v>37</v>
      </c>
      <c r="B26">
        <v>2017</v>
      </c>
      <c r="C26" s="5">
        <v>19.96</v>
      </c>
      <c r="D26" s="5">
        <v>17.59</v>
      </c>
      <c r="E26" s="6">
        <f>((Tabulka11[[#This Row],[avg_price]]-Tabulka11[[#This Row],[prev_avg_price]])/Tabulka11[[#This Row],[prev_avg_price]])*1</f>
        <v>0.1347356452529847</v>
      </c>
    </row>
    <row r="27" spans="1:5">
      <c r="A27" t="s">
        <v>37</v>
      </c>
      <c r="B27">
        <v>2018</v>
      </c>
      <c r="C27" s="5">
        <v>15.75</v>
      </c>
      <c r="D27" s="5">
        <v>19.96</v>
      </c>
      <c r="E27" s="6">
        <f>((Tabulka11[[#This Row],[avg_price]]-Tabulka11[[#This Row],[prev_avg_price]])/Tabulka11[[#This Row],[prev_avg_price]])*1</f>
        <v>-0.21092184368737479</v>
      </c>
    </row>
    <row r="28" spans="1:5" hidden="1">
      <c r="A28" t="s">
        <v>38</v>
      </c>
      <c r="B28">
        <v>2006</v>
      </c>
      <c r="C28" s="5">
        <v>110.95</v>
      </c>
      <c r="D28" s="5"/>
    </row>
    <row r="29" spans="1:5">
      <c r="A29" t="s">
        <v>38</v>
      </c>
      <c r="B29">
        <v>2007</v>
      </c>
      <c r="C29" s="5">
        <v>122.68</v>
      </c>
      <c r="D29" s="5">
        <v>110.95</v>
      </c>
      <c r="E29" s="6">
        <f>((Tabulka11[[#This Row],[avg_price]]-Tabulka11[[#This Row],[prev_avg_price]])/Tabulka11[[#This Row],[prev_avg_price]])*1</f>
        <v>0.10572329878323572</v>
      </c>
    </row>
    <row r="30" spans="1:5">
      <c r="A30" t="s">
        <v>38</v>
      </c>
      <c r="B30">
        <v>2008</v>
      </c>
      <c r="C30" s="5">
        <v>135.28</v>
      </c>
      <c r="D30" s="5">
        <v>122.68</v>
      </c>
      <c r="E30" s="6">
        <f>((Tabulka11[[#This Row],[avg_price]]-Tabulka11[[#This Row],[prev_avg_price]])/Tabulka11[[#This Row],[prev_avg_price]])*1</f>
        <v>0.10270622758395821</v>
      </c>
    </row>
    <row r="31" spans="1:5">
      <c r="A31" t="s">
        <v>38</v>
      </c>
      <c r="B31">
        <v>2009</v>
      </c>
      <c r="C31" s="5">
        <v>111.67</v>
      </c>
      <c r="D31" s="5">
        <v>135.28</v>
      </c>
      <c r="E31" s="6">
        <f>((Tabulka11[[#This Row],[avg_price]]-Tabulka11[[#This Row],[prev_avg_price]])/Tabulka11[[#This Row],[prev_avg_price]])*1</f>
        <v>-0.17452690715552927</v>
      </c>
    </row>
    <row r="32" spans="1:5">
      <c r="A32" t="s">
        <v>38</v>
      </c>
      <c r="B32">
        <v>2010</v>
      </c>
      <c r="C32" s="5">
        <v>119.95</v>
      </c>
      <c r="D32" s="5">
        <v>111.67</v>
      </c>
      <c r="E32" s="6">
        <f>((Tabulka11[[#This Row],[avg_price]]-Tabulka11[[#This Row],[prev_avg_price]])/Tabulka11[[#This Row],[prev_avg_price]])*1</f>
        <v>7.4147040386854129E-2</v>
      </c>
    </row>
    <row r="33" spans="1:5">
      <c r="A33" t="s">
        <v>38</v>
      </c>
      <c r="B33">
        <v>2011</v>
      </c>
      <c r="C33" s="5">
        <v>122.38</v>
      </c>
      <c r="D33" s="5">
        <v>119.95</v>
      </c>
      <c r="E33" s="6">
        <f>((Tabulka11[[#This Row],[avg_price]]-Tabulka11[[#This Row],[prev_avg_price]])/Tabulka11[[#This Row],[prev_avg_price]])*1</f>
        <v>2.0258441017090394E-2</v>
      </c>
    </row>
    <row r="34" spans="1:5">
      <c r="A34" t="s">
        <v>38</v>
      </c>
      <c r="B34">
        <v>2012</v>
      </c>
      <c r="C34" s="5">
        <v>128.08000000000001</v>
      </c>
      <c r="D34" s="5">
        <v>122.38</v>
      </c>
      <c r="E34" s="6">
        <f>((Tabulka11[[#This Row],[avg_price]]-Tabulka11[[#This Row],[prev_avg_price]])/Tabulka11[[#This Row],[prev_avg_price]])*1</f>
        <v>4.6576237947377162E-2</v>
      </c>
    </row>
    <row r="35" spans="1:5">
      <c r="A35" t="s">
        <v>38</v>
      </c>
      <c r="B35">
        <v>2013</v>
      </c>
      <c r="C35" s="5">
        <v>141.97</v>
      </c>
      <c r="D35" s="5">
        <v>128.08000000000001</v>
      </c>
      <c r="E35" s="6">
        <f>((Tabulka11[[#This Row],[avg_price]]-Tabulka11[[#This Row],[prev_avg_price]])/Tabulka11[[#This Row],[prev_avg_price]])*1</f>
        <v>0.10844784509681438</v>
      </c>
    </row>
    <row r="36" spans="1:5">
      <c r="A36" t="s">
        <v>38</v>
      </c>
      <c r="B36">
        <v>2014</v>
      </c>
      <c r="C36" s="5">
        <v>150.61000000000001</v>
      </c>
      <c r="D36" s="5">
        <v>141.97</v>
      </c>
      <c r="E36" s="6">
        <f>((Tabulka11[[#This Row],[avg_price]]-Tabulka11[[#This Row],[prev_avg_price]])/Tabulka11[[#This Row],[prev_avg_price]])*1</f>
        <v>6.0857927731210924E-2</v>
      </c>
    </row>
    <row r="37" spans="1:5">
      <c r="A37" t="s">
        <v>38</v>
      </c>
      <c r="B37">
        <v>2015</v>
      </c>
      <c r="C37" s="5">
        <v>119.39</v>
      </c>
      <c r="D37" s="5">
        <v>150.61000000000001</v>
      </c>
      <c r="E37" s="6">
        <f>((Tabulka11[[#This Row],[avg_price]]-Tabulka11[[#This Row],[prev_avg_price]])/Tabulka11[[#This Row],[prev_avg_price]])*1</f>
        <v>-0.20729035256623074</v>
      </c>
    </row>
    <row r="38" spans="1:5">
      <c r="A38" t="s">
        <v>38</v>
      </c>
      <c r="B38">
        <v>2016</v>
      </c>
      <c r="C38" s="5">
        <v>110.89</v>
      </c>
      <c r="D38" s="5">
        <v>119.39</v>
      </c>
      <c r="E38" s="6">
        <f>((Tabulka11[[#This Row],[avg_price]]-Tabulka11[[#This Row],[prev_avg_price]])/Tabulka11[[#This Row],[prev_avg_price]])*1</f>
        <v>-7.1195242482619991E-2</v>
      </c>
    </row>
    <row r="39" spans="1:5">
      <c r="A39" t="s">
        <v>38</v>
      </c>
      <c r="B39">
        <v>2017</v>
      </c>
      <c r="C39" s="5">
        <v>142.58000000000001</v>
      </c>
      <c r="D39" s="5">
        <v>110.89</v>
      </c>
      <c r="E39" s="6">
        <f>((Tabulka11[[#This Row],[avg_price]]-Tabulka11[[#This Row],[prev_avg_price]])/Tabulka11[[#This Row],[prev_avg_price]])*1</f>
        <v>0.28577869961222846</v>
      </c>
    </row>
    <row r="40" spans="1:5">
      <c r="A40" t="s">
        <v>38</v>
      </c>
      <c r="B40">
        <v>2018</v>
      </c>
      <c r="C40" s="5">
        <v>142.44999999999999</v>
      </c>
      <c r="D40" s="5">
        <v>142.58000000000001</v>
      </c>
      <c r="E40" s="6">
        <f>((Tabulka11[[#This Row],[avg_price]]-Tabulka11[[#This Row],[prev_avg_price]])/Tabulka11[[#This Row],[prev_avg_price]])*1</f>
        <v>-9.1176883153334172E-4</v>
      </c>
    </row>
    <row r="41" spans="1:5" hidden="1">
      <c r="A41" t="s">
        <v>39</v>
      </c>
      <c r="B41">
        <v>2006</v>
      </c>
      <c r="C41" s="5">
        <v>166.34</v>
      </c>
      <c r="D41" s="5"/>
    </row>
    <row r="42" spans="1:5">
      <c r="A42" t="s">
        <v>39</v>
      </c>
      <c r="B42">
        <v>2007</v>
      </c>
      <c r="C42" s="5">
        <v>169.46</v>
      </c>
      <c r="D42" s="5">
        <v>166.34</v>
      </c>
      <c r="E42" s="6">
        <f>((Tabulka11[[#This Row],[avg_price]]-Tabulka11[[#This Row],[prev_avg_price]])/Tabulka11[[#This Row],[prev_avg_price]])*1</f>
        <v>1.8756763255981752E-2</v>
      </c>
    </row>
    <row r="43" spans="1:5">
      <c r="A43" t="s">
        <v>39</v>
      </c>
      <c r="B43">
        <v>2008</v>
      </c>
      <c r="C43" s="5">
        <v>175.55</v>
      </c>
      <c r="D43" s="5">
        <v>169.46</v>
      </c>
      <c r="E43" s="6">
        <f>((Tabulka11[[#This Row],[avg_price]]-Tabulka11[[#This Row],[prev_avg_price]])/Tabulka11[[#This Row],[prev_avg_price]])*1</f>
        <v>3.5937684409300147E-2</v>
      </c>
    </row>
    <row r="44" spans="1:5">
      <c r="A44" t="s">
        <v>39</v>
      </c>
      <c r="B44">
        <v>2009</v>
      </c>
      <c r="C44" s="5">
        <v>179.01</v>
      </c>
      <c r="D44" s="5">
        <v>175.55</v>
      </c>
      <c r="E44" s="6">
        <f>((Tabulka11[[#This Row],[avg_price]]-Tabulka11[[#This Row],[prev_avg_price]])/Tabulka11[[#This Row],[prev_avg_price]])*1</f>
        <v>1.9709484477356761E-2</v>
      </c>
    </row>
    <row r="45" spans="1:5">
      <c r="A45" t="s">
        <v>39</v>
      </c>
      <c r="B45">
        <v>2010</v>
      </c>
      <c r="C45" s="5">
        <v>176.15</v>
      </c>
      <c r="D45" s="5">
        <v>179.01</v>
      </c>
      <c r="E45" s="6">
        <f>((Tabulka11[[#This Row],[avg_price]]-Tabulka11[[#This Row],[prev_avg_price]])/Tabulka11[[#This Row],[prev_avg_price]])*1</f>
        <v>-1.597676107480021E-2</v>
      </c>
    </row>
    <row r="46" spans="1:5">
      <c r="A46" t="s">
        <v>39</v>
      </c>
      <c r="B46">
        <v>2011</v>
      </c>
      <c r="C46" s="5">
        <v>180.73</v>
      </c>
      <c r="D46" s="5">
        <v>176.15</v>
      </c>
      <c r="E46" s="6">
        <f>((Tabulka11[[#This Row],[avg_price]]-Tabulka11[[#This Row],[prev_avg_price]])/Tabulka11[[#This Row],[prev_avg_price]])*1</f>
        <v>2.6000567697984582E-2</v>
      </c>
    </row>
    <row r="47" spans="1:5">
      <c r="A47" t="s">
        <v>39</v>
      </c>
      <c r="B47">
        <v>2012</v>
      </c>
      <c r="C47" s="5">
        <v>200.81</v>
      </c>
      <c r="D47" s="5">
        <v>180.73</v>
      </c>
      <c r="E47" s="6">
        <f>((Tabulka11[[#This Row],[avg_price]]-Tabulka11[[#This Row],[prev_avg_price]])/Tabulka11[[#This Row],[prev_avg_price]])*1</f>
        <v>0.11110496320478069</v>
      </c>
    </row>
    <row r="48" spans="1:5">
      <c r="A48" t="s">
        <v>39</v>
      </c>
      <c r="B48">
        <v>2013</v>
      </c>
      <c r="C48" s="5">
        <v>207.19</v>
      </c>
      <c r="D48" s="5">
        <v>200.81</v>
      </c>
      <c r="E48" s="6">
        <f>((Tabulka11[[#This Row],[avg_price]]-Tabulka11[[#This Row],[prev_avg_price]])/Tabulka11[[#This Row],[prev_avg_price]])*1</f>
        <v>3.1771326129176811E-2</v>
      </c>
    </row>
    <row r="49" spans="1:5">
      <c r="A49" t="s">
        <v>39</v>
      </c>
      <c r="B49">
        <v>2014</v>
      </c>
      <c r="C49" s="5">
        <v>204.95</v>
      </c>
      <c r="D49" s="5">
        <v>207.19</v>
      </c>
      <c r="E49" s="6">
        <f>((Tabulka11[[#This Row],[avg_price]]-Tabulka11[[#This Row],[prev_avg_price]])/Tabulka11[[#This Row],[prev_avg_price]])*1</f>
        <v>-1.0811332593271919E-2</v>
      </c>
    </row>
    <row r="50" spans="1:5">
      <c r="A50" t="s">
        <v>39</v>
      </c>
      <c r="B50">
        <v>2015</v>
      </c>
      <c r="C50" s="5">
        <v>203.09</v>
      </c>
      <c r="D50" s="5">
        <v>204.95</v>
      </c>
      <c r="E50" s="6">
        <f>((Tabulka11[[#This Row],[avg_price]]-Tabulka11[[#This Row],[prev_avg_price]])/Tabulka11[[#This Row],[prev_avg_price]])*1</f>
        <v>-9.0753842400584789E-3</v>
      </c>
    </row>
    <row r="51" spans="1:5">
      <c r="A51" t="s">
        <v>39</v>
      </c>
      <c r="B51">
        <v>2016</v>
      </c>
      <c r="C51" s="5">
        <v>206.02</v>
      </c>
      <c r="D51" s="5">
        <v>203.09</v>
      </c>
      <c r="E51" s="6">
        <f>((Tabulka11[[#This Row],[avg_price]]-Tabulka11[[#This Row],[prev_avg_price]])/Tabulka11[[#This Row],[prev_avg_price]])*1</f>
        <v>1.442710128514455E-2</v>
      </c>
    </row>
    <row r="52" spans="1:5">
      <c r="A52" t="s">
        <v>39</v>
      </c>
      <c r="B52">
        <v>2017</v>
      </c>
      <c r="C52" s="5">
        <v>218.27</v>
      </c>
      <c r="D52" s="5">
        <v>206.02</v>
      </c>
      <c r="E52" s="6">
        <f>((Tabulka11[[#This Row],[avg_price]]-Tabulka11[[#This Row],[prev_avg_price]])/Tabulka11[[#This Row],[prev_avg_price]])*1</f>
        <v>5.9460246578002134E-2</v>
      </c>
    </row>
    <row r="53" spans="1:5">
      <c r="A53" t="s">
        <v>39</v>
      </c>
      <c r="B53">
        <v>2018</v>
      </c>
      <c r="C53" s="5">
        <v>223.26</v>
      </c>
      <c r="D53" s="5">
        <v>218.27</v>
      </c>
      <c r="E53" s="6">
        <f>((Tabulka11[[#This Row],[avg_price]]-Tabulka11[[#This Row],[prev_avg_price]])/Tabulka11[[#This Row],[prev_avg_price]])*1</f>
        <v>2.2861593439318185E-2</v>
      </c>
    </row>
    <row r="54" spans="1:5" hidden="1">
      <c r="A54" t="s">
        <v>32</v>
      </c>
      <c r="B54">
        <v>2006</v>
      </c>
      <c r="C54" s="5">
        <v>16.12</v>
      </c>
      <c r="D54" s="5"/>
    </row>
    <row r="55" spans="1:5">
      <c r="A55" t="s">
        <v>32</v>
      </c>
      <c r="B55">
        <v>2007</v>
      </c>
      <c r="C55" s="5">
        <v>18.850000000000001</v>
      </c>
      <c r="D55" s="5">
        <v>16.12</v>
      </c>
      <c r="E55" s="6">
        <f>((Tabulka11[[#This Row],[avg_price]]-Tabulka11[[#This Row],[prev_avg_price]])/Tabulka11[[#This Row],[prev_avg_price]])*1</f>
        <v>0.16935483870967744</v>
      </c>
    </row>
    <row r="56" spans="1:5">
      <c r="A56" t="s">
        <v>32</v>
      </c>
      <c r="B56">
        <v>2008</v>
      </c>
      <c r="C56" s="5">
        <v>22.88</v>
      </c>
      <c r="D56" s="5">
        <v>18.850000000000001</v>
      </c>
      <c r="E56" s="6">
        <f>((Tabulka11[[#This Row],[avg_price]]-Tabulka11[[#This Row],[prev_avg_price]])/Tabulka11[[#This Row],[prev_avg_price]])*1</f>
        <v>0.21379310344827571</v>
      </c>
    </row>
    <row r="57" spans="1:5">
      <c r="A57" t="s">
        <v>32</v>
      </c>
      <c r="B57">
        <v>2009</v>
      </c>
      <c r="C57" s="5">
        <v>19.579999999999998</v>
      </c>
      <c r="D57" s="5">
        <v>22.88</v>
      </c>
      <c r="E57" s="6">
        <f>((Tabulka11[[#This Row],[avg_price]]-Tabulka11[[#This Row],[prev_avg_price]])/Tabulka11[[#This Row],[prev_avg_price]])*1</f>
        <v>-0.14423076923076927</v>
      </c>
    </row>
    <row r="58" spans="1:5">
      <c r="A58" t="s">
        <v>32</v>
      </c>
      <c r="B58">
        <v>2010</v>
      </c>
      <c r="C58" s="5">
        <v>18.39</v>
      </c>
      <c r="D58" s="5">
        <v>19.579999999999998</v>
      </c>
      <c r="E58" s="6">
        <f>((Tabulka11[[#This Row],[avg_price]]-Tabulka11[[#This Row],[prev_avg_price]])/Tabulka11[[#This Row],[prev_avg_price]])*1</f>
        <v>-6.0776302349335946E-2</v>
      </c>
    </row>
    <row r="59" spans="1:5">
      <c r="A59" t="s">
        <v>32</v>
      </c>
      <c r="B59">
        <v>2011</v>
      </c>
      <c r="C59" s="5">
        <v>21.63</v>
      </c>
      <c r="D59" s="5">
        <v>18.39</v>
      </c>
      <c r="E59" s="6">
        <f>((Tabulka11[[#This Row],[avg_price]]-Tabulka11[[#This Row],[prev_avg_price]])/Tabulka11[[#This Row],[prev_avg_price]])*1</f>
        <v>0.17618270799347463</v>
      </c>
    </row>
    <row r="60" spans="1:5">
      <c r="A60" t="s">
        <v>32</v>
      </c>
      <c r="B60">
        <v>2012</v>
      </c>
      <c r="C60" s="5">
        <v>22.91</v>
      </c>
      <c r="D60" s="5">
        <v>21.63</v>
      </c>
      <c r="E60" s="6">
        <f>((Tabulka11[[#This Row],[avg_price]]-Tabulka11[[#This Row],[prev_avg_price]])/Tabulka11[[#This Row],[prev_avg_price]])*1</f>
        <v>5.9177068885806802E-2</v>
      </c>
    </row>
    <row r="61" spans="1:5">
      <c r="A61" t="s">
        <v>32</v>
      </c>
      <c r="B61">
        <v>2013</v>
      </c>
      <c r="C61" s="5">
        <v>23.12</v>
      </c>
      <c r="D61" s="5">
        <v>22.91</v>
      </c>
      <c r="E61" s="6">
        <f>((Tabulka11[[#This Row],[avg_price]]-Tabulka11[[#This Row],[prev_avg_price]])/Tabulka11[[#This Row],[prev_avg_price]])*1</f>
        <v>9.1663029244871599E-3</v>
      </c>
    </row>
    <row r="62" spans="1:5">
      <c r="A62" t="s">
        <v>32</v>
      </c>
      <c r="B62">
        <v>2014</v>
      </c>
      <c r="C62" s="5">
        <v>23</v>
      </c>
      <c r="D62" s="5">
        <v>23.12</v>
      </c>
      <c r="E62" s="6">
        <f>((Tabulka11[[#This Row],[avg_price]]-Tabulka11[[#This Row],[prev_avg_price]])/Tabulka11[[#This Row],[prev_avg_price]])*1</f>
        <v>-5.1903114186851642E-3</v>
      </c>
    </row>
    <row r="63" spans="1:5">
      <c r="A63" t="s">
        <v>32</v>
      </c>
      <c r="B63">
        <v>2015</v>
      </c>
      <c r="C63" s="5">
        <v>22.44</v>
      </c>
      <c r="D63" s="5">
        <v>23</v>
      </c>
      <c r="E63" s="6">
        <f>((Tabulka11[[#This Row],[avg_price]]-Tabulka11[[#This Row],[prev_avg_price]])/Tabulka11[[#This Row],[prev_avg_price]])*1</f>
        <v>-2.4347826086956466E-2</v>
      </c>
    </row>
    <row r="64" spans="1:5">
      <c r="A64" t="s">
        <v>32</v>
      </c>
      <c r="B64">
        <v>2016</v>
      </c>
      <c r="C64" s="5">
        <v>21.77</v>
      </c>
      <c r="D64" s="5">
        <v>22.44</v>
      </c>
      <c r="E64" s="6">
        <f>((Tabulka11[[#This Row],[avg_price]]-Tabulka11[[#This Row],[prev_avg_price]])/Tabulka11[[#This Row],[prev_avg_price]])*1</f>
        <v>-2.9857397504456401E-2</v>
      </c>
    </row>
    <row r="65" spans="1:5">
      <c r="A65" t="s">
        <v>32</v>
      </c>
      <c r="B65">
        <v>2017</v>
      </c>
      <c r="C65" s="5">
        <v>24.17</v>
      </c>
      <c r="D65" s="5">
        <v>21.77</v>
      </c>
      <c r="E65" s="6">
        <f>((Tabulka11[[#This Row],[avg_price]]-Tabulka11[[#This Row],[prev_avg_price]])/Tabulka11[[#This Row],[prev_avg_price]])*1</f>
        <v>0.11024345429490134</v>
      </c>
    </row>
    <row r="66" spans="1:5">
      <c r="A66" t="s">
        <v>32</v>
      </c>
      <c r="B66">
        <v>2018</v>
      </c>
      <c r="C66" s="5">
        <v>24.24</v>
      </c>
      <c r="D66" s="5">
        <v>24.17</v>
      </c>
      <c r="E66" s="6">
        <f>((Tabulka11[[#This Row],[avg_price]]-Tabulka11[[#This Row],[prev_avg_price]])/Tabulka11[[#This Row],[prev_avg_price]])*1</f>
        <v>2.8961522548612631E-3</v>
      </c>
    </row>
    <row r="67" spans="1:5" hidden="1">
      <c r="A67" t="s">
        <v>40</v>
      </c>
      <c r="B67">
        <v>2006</v>
      </c>
      <c r="C67" s="5">
        <v>30.71</v>
      </c>
      <c r="D67" s="5"/>
    </row>
    <row r="68" spans="1:5">
      <c r="A68" t="s">
        <v>40</v>
      </c>
      <c r="B68">
        <v>2007</v>
      </c>
      <c r="C68" s="5">
        <v>28.49</v>
      </c>
      <c r="D68" s="5">
        <v>30.71</v>
      </c>
      <c r="E68" s="6">
        <f>((Tabulka11[[#This Row],[avg_price]]-Tabulka11[[#This Row],[prev_avg_price]])/Tabulka11[[#This Row],[prev_avg_price]])*1</f>
        <v>-7.2289156626506104E-2</v>
      </c>
    </row>
    <row r="69" spans="1:5">
      <c r="A69" t="s">
        <v>40</v>
      </c>
      <c r="B69">
        <v>2008</v>
      </c>
      <c r="C69" s="5">
        <v>33.19</v>
      </c>
      <c r="D69" s="5">
        <v>28.49</v>
      </c>
      <c r="E69" s="6">
        <f>((Tabulka11[[#This Row],[avg_price]]-Tabulka11[[#This Row],[prev_avg_price]])/Tabulka11[[#This Row],[prev_avg_price]])*1</f>
        <v>0.16497016497016495</v>
      </c>
    </row>
    <row r="70" spans="1:5">
      <c r="A70" t="s">
        <v>40</v>
      </c>
      <c r="B70">
        <v>2009</v>
      </c>
      <c r="C70" s="5">
        <v>25.85</v>
      </c>
      <c r="D70" s="5">
        <v>33.19</v>
      </c>
      <c r="E70" s="6">
        <f>((Tabulka11[[#This Row],[avg_price]]-Tabulka11[[#This Row],[prev_avg_price]])/Tabulka11[[#This Row],[prev_avg_price]])*1</f>
        <v>-0.2211509490810484</v>
      </c>
    </row>
    <row r="71" spans="1:5">
      <c r="A71" t="s">
        <v>40</v>
      </c>
      <c r="B71">
        <v>2010</v>
      </c>
      <c r="C71" s="5">
        <v>25.28</v>
      </c>
      <c r="D71" s="5">
        <v>25.85</v>
      </c>
      <c r="E71" s="6">
        <f>((Tabulka11[[#This Row],[avg_price]]-Tabulka11[[#This Row],[prev_avg_price]])/Tabulka11[[#This Row],[prev_avg_price]])*1</f>
        <v>-2.2050290135396527E-2</v>
      </c>
    </row>
    <row r="72" spans="1:5">
      <c r="A72" t="s">
        <v>40</v>
      </c>
      <c r="B72">
        <v>2011</v>
      </c>
      <c r="C72" s="5">
        <v>29.17</v>
      </c>
      <c r="D72" s="5">
        <v>25.28</v>
      </c>
      <c r="E72" s="6">
        <f>((Tabulka11[[#This Row],[avg_price]]-Tabulka11[[#This Row],[prev_avg_price]])/Tabulka11[[#This Row],[prev_avg_price]])*1</f>
        <v>0.15387658227848103</v>
      </c>
    </row>
    <row r="73" spans="1:5">
      <c r="A73" t="s">
        <v>40</v>
      </c>
      <c r="B73">
        <v>2012</v>
      </c>
      <c r="C73" s="5">
        <v>31</v>
      </c>
      <c r="D73" s="5">
        <v>29.17</v>
      </c>
      <c r="E73" s="6">
        <f>((Tabulka11[[#This Row],[avg_price]]-Tabulka11[[#This Row],[prev_avg_price]])/Tabulka11[[#This Row],[prev_avg_price]])*1</f>
        <v>6.2735687350017083E-2</v>
      </c>
    </row>
    <row r="74" spans="1:5">
      <c r="A74" t="s">
        <v>40</v>
      </c>
      <c r="B74">
        <v>2013</v>
      </c>
      <c r="C74" s="5">
        <v>34.299999999999997</v>
      </c>
      <c r="D74" s="5">
        <v>31</v>
      </c>
      <c r="E74" s="6">
        <f>((Tabulka11[[#This Row],[avg_price]]-Tabulka11[[#This Row],[prev_avg_price]])/Tabulka11[[#This Row],[prev_avg_price]])*1</f>
        <v>0.10645161290322572</v>
      </c>
    </row>
    <row r="75" spans="1:5">
      <c r="A75" t="s">
        <v>40</v>
      </c>
      <c r="B75">
        <v>2014</v>
      </c>
      <c r="C75" s="5">
        <v>30.52</v>
      </c>
      <c r="D75" s="5">
        <v>34.299999999999997</v>
      </c>
      <c r="E75" s="6">
        <f>((Tabulka11[[#This Row],[avg_price]]-Tabulka11[[#This Row],[prev_avg_price]])/Tabulka11[[#This Row],[prev_avg_price]])*1</f>
        <v>-0.11020408163265299</v>
      </c>
    </row>
    <row r="76" spans="1:5">
      <c r="A76" t="s">
        <v>40</v>
      </c>
      <c r="B76">
        <v>2015</v>
      </c>
      <c r="C76" s="5">
        <v>29.87</v>
      </c>
      <c r="D76" s="5">
        <v>30.52</v>
      </c>
      <c r="E76" s="6">
        <f>((Tabulka11[[#This Row],[avg_price]]-Tabulka11[[#This Row],[prev_avg_price]])/Tabulka11[[#This Row],[prev_avg_price]])*1</f>
        <v>-2.1297509829619875E-2</v>
      </c>
    </row>
    <row r="77" spans="1:5">
      <c r="A77" t="s">
        <v>40</v>
      </c>
      <c r="B77">
        <v>2016</v>
      </c>
      <c r="C77" s="5">
        <v>29.94</v>
      </c>
      <c r="D77" s="5">
        <v>29.87</v>
      </c>
      <c r="E77" s="6">
        <f>((Tabulka11[[#This Row],[avg_price]]-Tabulka11[[#This Row],[prev_avg_price]])/Tabulka11[[#This Row],[prev_avg_price]])*1</f>
        <v>2.3434884499497917E-3</v>
      </c>
    </row>
    <row r="78" spans="1:5">
      <c r="A78" t="s">
        <v>40</v>
      </c>
      <c r="B78">
        <v>2017</v>
      </c>
      <c r="C78" s="5">
        <v>32.630000000000003</v>
      </c>
      <c r="D78" s="5">
        <v>29.94</v>
      </c>
      <c r="E78" s="6">
        <f>((Tabulka11[[#This Row],[avg_price]]-Tabulka11[[#This Row],[prev_avg_price]])/Tabulka11[[#This Row],[prev_avg_price]])*1</f>
        <v>8.9846359385437585E-2</v>
      </c>
    </row>
    <row r="79" spans="1:5">
      <c r="A79" t="s">
        <v>40</v>
      </c>
      <c r="B79">
        <v>2018</v>
      </c>
      <c r="C79" s="5">
        <v>36.18</v>
      </c>
      <c r="D79" s="5">
        <v>32.630000000000003</v>
      </c>
      <c r="E79" s="6">
        <f>((Tabulka11[[#This Row],[avg_price]]-Tabulka11[[#This Row],[prev_avg_price]])/Tabulka11[[#This Row],[prev_avg_price]])*1</f>
        <v>0.10879558688323619</v>
      </c>
    </row>
    <row r="80" spans="1:5">
      <c r="A80" t="s">
        <v>41</v>
      </c>
      <c r="B80">
        <v>2015</v>
      </c>
      <c r="C80" s="5">
        <v>92.42</v>
      </c>
      <c r="D80" s="5"/>
    </row>
    <row r="81" spans="1:5">
      <c r="A81" t="s">
        <v>41</v>
      </c>
      <c r="B81">
        <v>2016</v>
      </c>
      <c r="C81" s="5">
        <v>94.65</v>
      </c>
      <c r="D81" s="5">
        <v>92.42</v>
      </c>
      <c r="E81" s="6">
        <f>((Tabulka11[[#This Row],[avg_price]]-Tabulka11[[#This Row],[prev_avg_price]])/Tabulka11[[#This Row],[prev_avg_price]])*1</f>
        <v>2.4128976412032072E-2</v>
      </c>
    </row>
    <row r="82" spans="1:5">
      <c r="A82" t="s">
        <v>41</v>
      </c>
      <c r="B82">
        <v>2017</v>
      </c>
      <c r="C82" s="5">
        <v>96.7</v>
      </c>
      <c r="D82" s="5">
        <v>94.65</v>
      </c>
      <c r="E82" s="6">
        <f>((Tabulka11[[#This Row],[avg_price]]-Tabulka11[[#This Row],[prev_avg_price]])/Tabulka11[[#This Row],[prev_avg_price]])*1</f>
        <v>2.1658742736397223E-2</v>
      </c>
    </row>
    <row r="83" spans="1:5">
      <c r="A83" t="s">
        <v>41</v>
      </c>
      <c r="B83">
        <v>2018</v>
      </c>
      <c r="C83" s="5">
        <v>100.1</v>
      </c>
      <c r="D83" s="5">
        <v>96.7</v>
      </c>
      <c r="E83" s="6">
        <f>((Tabulka11[[#This Row],[avg_price]]-Tabulka11[[#This Row],[prev_avg_price]])/Tabulka11[[#This Row],[prev_avg_price]])*1</f>
        <v>3.5160289555325658E-2</v>
      </c>
    </row>
    <row r="84" spans="1:5" hidden="1">
      <c r="A84" t="s">
        <v>42</v>
      </c>
      <c r="B84">
        <v>2006</v>
      </c>
      <c r="C84" s="5">
        <v>5.83</v>
      </c>
      <c r="D84" s="5"/>
    </row>
    <row r="85" spans="1:5">
      <c r="A85" t="s">
        <v>42</v>
      </c>
      <c r="B85">
        <v>2007</v>
      </c>
      <c r="C85" s="5">
        <v>5.88</v>
      </c>
      <c r="D85" s="5">
        <v>5.83</v>
      </c>
      <c r="E85" s="6">
        <f>((Tabulka11[[#This Row],[avg_price]]-Tabulka11[[#This Row],[prev_avg_price]])/Tabulka11[[#This Row],[prev_avg_price]])*1</f>
        <v>8.5763293310462813E-3</v>
      </c>
    </row>
    <row r="86" spans="1:5">
      <c r="A86" t="s">
        <v>42</v>
      </c>
      <c r="B86">
        <v>2008</v>
      </c>
      <c r="C86" s="5">
        <v>6.28</v>
      </c>
      <c r="D86" s="5">
        <v>5.88</v>
      </c>
      <c r="E86" s="6">
        <f>((Tabulka11[[#This Row],[avg_price]]-Tabulka11[[#This Row],[prev_avg_price]])/Tabulka11[[#This Row],[prev_avg_price]])*1</f>
        <v>6.8027210884353803E-2</v>
      </c>
    </row>
    <row r="87" spans="1:5">
      <c r="A87" t="s">
        <v>42</v>
      </c>
      <c r="B87">
        <v>2009</v>
      </c>
      <c r="C87" s="5">
        <v>6.08</v>
      </c>
      <c r="D87" s="5">
        <v>6.28</v>
      </c>
      <c r="E87" s="6">
        <f>((Tabulka11[[#This Row],[avg_price]]-Tabulka11[[#This Row],[prev_avg_price]])/Tabulka11[[#This Row],[prev_avg_price]])*1</f>
        <v>-3.1847133757961811E-2</v>
      </c>
    </row>
    <row r="88" spans="1:5">
      <c r="A88" t="s">
        <v>42</v>
      </c>
      <c r="B88">
        <v>2010</v>
      </c>
      <c r="C88" s="5">
        <v>6.26</v>
      </c>
      <c r="D88" s="5">
        <v>6.08</v>
      </c>
      <c r="E88" s="6">
        <f>((Tabulka11[[#This Row],[avg_price]]-Tabulka11[[#This Row],[prev_avg_price]])/Tabulka11[[#This Row],[prev_avg_price]])*1</f>
        <v>2.960526315789469E-2</v>
      </c>
    </row>
    <row r="89" spans="1:5">
      <c r="A89" t="s">
        <v>42</v>
      </c>
      <c r="B89">
        <v>2011</v>
      </c>
      <c r="C89" s="5">
        <v>6.52</v>
      </c>
      <c r="D89" s="5">
        <v>6.26</v>
      </c>
      <c r="E89" s="6">
        <f>((Tabulka11[[#This Row],[avg_price]]-Tabulka11[[#This Row],[prev_avg_price]])/Tabulka11[[#This Row],[prev_avg_price]])*1</f>
        <v>4.1533546325878565E-2</v>
      </c>
    </row>
    <row r="90" spans="1:5">
      <c r="A90" t="s">
        <v>42</v>
      </c>
      <c r="B90">
        <v>2012</v>
      </c>
      <c r="C90" s="5">
        <v>7.16</v>
      </c>
      <c r="D90" s="5">
        <v>6.52</v>
      </c>
      <c r="E90" s="6">
        <f>((Tabulka11[[#This Row],[avg_price]]-Tabulka11[[#This Row],[prev_avg_price]])/Tabulka11[[#This Row],[prev_avg_price]])*1</f>
        <v>9.8159509202454087E-2</v>
      </c>
    </row>
    <row r="91" spans="1:5">
      <c r="A91" t="s">
        <v>42</v>
      </c>
      <c r="B91">
        <v>2013</v>
      </c>
      <c r="C91" s="5">
        <v>7.7</v>
      </c>
      <c r="D91" s="5">
        <v>7.16</v>
      </c>
      <c r="E91" s="6">
        <f>((Tabulka11[[#This Row],[avg_price]]-Tabulka11[[#This Row],[prev_avg_price]])/Tabulka11[[#This Row],[prev_avg_price]])*1</f>
        <v>7.5418994413407825E-2</v>
      </c>
    </row>
    <row r="92" spans="1:5">
      <c r="A92" t="s">
        <v>42</v>
      </c>
      <c r="B92">
        <v>2014</v>
      </c>
      <c r="C92" s="5">
        <v>8.5</v>
      </c>
      <c r="D92" s="5">
        <v>7.7</v>
      </c>
      <c r="E92" s="6">
        <f>((Tabulka11[[#This Row],[avg_price]]-Tabulka11[[#This Row],[prev_avg_price]])/Tabulka11[[#This Row],[prev_avg_price]])*1</f>
        <v>0.10389610389610388</v>
      </c>
    </row>
    <row r="93" spans="1:5">
      <c r="A93" t="s">
        <v>42</v>
      </c>
      <c r="B93">
        <v>2015</v>
      </c>
      <c r="C93" s="5">
        <v>8.52</v>
      </c>
      <c r="D93" s="5">
        <v>8.5</v>
      </c>
      <c r="E93" s="6">
        <f>((Tabulka11[[#This Row],[avg_price]]-Tabulka11[[#This Row],[prev_avg_price]])/Tabulka11[[#This Row],[prev_avg_price]])*1</f>
        <v>2.3529411764705382E-3</v>
      </c>
    </row>
    <row r="94" spans="1:5">
      <c r="A94" t="s">
        <v>42</v>
      </c>
      <c r="B94">
        <v>2016</v>
      </c>
      <c r="C94" s="5">
        <v>8.11</v>
      </c>
      <c r="D94" s="5">
        <v>8.52</v>
      </c>
      <c r="E94" s="6">
        <f>((Tabulka11[[#This Row],[avg_price]]-Tabulka11[[#This Row],[prev_avg_price]])/Tabulka11[[#This Row],[prev_avg_price]])*1</f>
        <v>-4.8122065727699552E-2</v>
      </c>
    </row>
    <row r="95" spans="1:5">
      <c r="A95" t="s">
        <v>42</v>
      </c>
      <c r="B95">
        <v>2017</v>
      </c>
      <c r="C95" s="5">
        <v>8.73</v>
      </c>
      <c r="D95" s="5">
        <v>8.11</v>
      </c>
      <c r="E95" s="6">
        <f>((Tabulka11[[#This Row],[avg_price]]-Tabulka11[[#This Row],[prev_avg_price]])/Tabulka11[[#This Row],[prev_avg_price]])*1</f>
        <v>7.6448828606658581E-2</v>
      </c>
    </row>
    <row r="96" spans="1:5">
      <c r="A96" t="s">
        <v>42</v>
      </c>
      <c r="B96">
        <v>2018</v>
      </c>
      <c r="C96" s="5">
        <v>9.17</v>
      </c>
      <c r="D96" s="5">
        <v>8.73</v>
      </c>
      <c r="E96" s="6">
        <f>((Tabulka11[[#This Row],[avg_price]]-Tabulka11[[#This Row],[prev_avg_price]])/Tabulka11[[#This Row],[prev_avg_price]])*1</f>
        <v>5.0400916380297762E-2</v>
      </c>
    </row>
    <row r="97" spans="1:5" hidden="1">
      <c r="A97" t="s">
        <v>43</v>
      </c>
      <c r="B97">
        <v>2006</v>
      </c>
      <c r="C97" s="5">
        <v>69.349999999999994</v>
      </c>
      <c r="D97" s="5"/>
    </row>
    <row r="98" spans="1:5">
      <c r="A98" t="s">
        <v>43</v>
      </c>
      <c r="B98">
        <v>2007</v>
      </c>
      <c r="C98" s="5">
        <v>78.98</v>
      </c>
      <c r="D98" s="5">
        <v>69.349999999999994</v>
      </c>
      <c r="E98" s="6">
        <f>((Tabulka11[[#This Row],[avg_price]]-Tabulka11[[#This Row],[prev_avg_price]])/Tabulka11[[#This Row],[prev_avg_price]])*1</f>
        <v>0.13886085075702972</v>
      </c>
    </row>
    <row r="99" spans="1:5">
      <c r="A99" t="s">
        <v>43</v>
      </c>
      <c r="B99">
        <v>2008</v>
      </c>
      <c r="C99" s="5">
        <v>80.37</v>
      </c>
      <c r="D99" s="5">
        <v>78.98</v>
      </c>
      <c r="E99" s="6">
        <f>((Tabulka11[[#This Row],[avg_price]]-Tabulka11[[#This Row],[prev_avg_price]])/Tabulka11[[#This Row],[prev_avg_price]])*1</f>
        <v>1.7599392251202842E-2</v>
      </c>
    </row>
    <row r="100" spans="1:5">
      <c r="A100" t="s">
        <v>43</v>
      </c>
      <c r="B100">
        <v>2009</v>
      </c>
      <c r="C100" s="5">
        <v>82</v>
      </c>
      <c r="D100" s="5">
        <v>80.37</v>
      </c>
      <c r="E100" s="6">
        <f>((Tabulka11[[#This Row],[avg_price]]-Tabulka11[[#This Row],[prev_avg_price]])/Tabulka11[[#This Row],[prev_avg_price]])*1</f>
        <v>2.028119945253198E-2</v>
      </c>
    </row>
    <row r="101" spans="1:5">
      <c r="A101" t="s">
        <v>43</v>
      </c>
      <c r="B101">
        <v>2010</v>
      </c>
      <c r="C101" s="5">
        <v>84.38</v>
      </c>
      <c r="D101" s="5">
        <v>82</v>
      </c>
      <c r="E101" s="6">
        <f>((Tabulka11[[#This Row],[avg_price]]-Tabulka11[[#This Row],[prev_avg_price]])/Tabulka11[[#This Row],[prev_avg_price]])*1</f>
        <v>2.9024390243902385E-2</v>
      </c>
    </row>
    <row r="102" spans="1:5">
      <c r="A102" t="s">
        <v>43</v>
      </c>
      <c r="B102">
        <v>2011</v>
      </c>
      <c r="C102" s="5">
        <v>86.85</v>
      </c>
      <c r="D102" s="5">
        <v>84.38</v>
      </c>
      <c r="E102" s="6">
        <f>((Tabulka11[[#This Row],[avg_price]]-Tabulka11[[#This Row],[prev_avg_price]])/Tabulka11[[#This Row],[prev_avg_price]])*1</f>
        <v>2.9272339416923431E-2</v>
      </c>
    </row>
    <row r="103" spans="1:5">
      <c r="A103" t="s">
        <v>43</v>
      </c>
      <c r="B103">
        <v>2012</v>
      </c>
      <c r="C103" s="5">
        <v>90.09</v>
      </c>
      <c r="D103" s="5">
        <v>86.85</v>
      </c>
      <c r="E103" s="6">
        <f>((Tabulka11[[#This Row],[avg_price]]-Tabulka11[[#This Row],[prev_avg_price]])/Tabulka11[[#This Row],[prev_avg_price]])*1</f>
        <v>3.7305699481865393E-2</v>
      </c>
    </row>
    <row r="104" spans="1:5">
      <c r="A104" t="s">
        <v>43</v>
      </c>
      <c r="B104">
        <v>2013</v>
      </c>
      <c r="C104" s="5">
        <v>88.09</v>
      </c>
      <c r="D104" s="5">
        <v>90.09</v>
      </c>
      <c r="E104" s="6">
        <f>((Tabulka11[[#This Row],[avg_price]]-Tabulka11[[#This Row],[prev_avg_price]])/Tabulka11[[#This Row],[prev_avg_price]])*1</f>
        <v>-2.22000222000222E-2</v>
      </c>
    </row>
    <row r="105" spans="1:5">
      <c r="A105" t="s">
        <v>43</v>
      </c>
      <c r="B105">
        <v>2014</v>
      </c>
      <c r="C105" s="5">
        <v>86.37</v>
      </c>
      <c r="D105" s="5">
        <v>88.09</v>
      </c>
      <c r="E105" s="6">
        <f>((Tabulka11[[#This Row],[avg_price]]-Tabulka11[[#This Row],[prev_avg_price]])/Tabulka11[[#This Row],[prev_avg_price]])*1</f>
        <v>-1.9525485299125879E-2</v>
      </c>
    </row>
    <row r="106" spans="1:5">
      <c r="A106" t="s">
        <v>43</v>
      </c>
      <c r="B106">
        <v>2015</v>
      </c>
      <c r="C106" s="5">
        <v>87.17</v>
      </c>
      <c r="D106" s="5">
        <v>86.37</v>
      </c>
      <c r="E106" s="6">
        <f>((Tabulka11[[#This Row],[avg_price]]-Tabulka11[[#This Row],[prev_avg_price]])/Tabulka11[[#This Row],[prev_avg_price]])*1</f>
        <v>9.262475396549695E-3</v>
      </c>
    </row>
    <row r="107" spans="1:5">
      <c r="A107" t="s">
        <v>43</v>
      </c>
      <c r="B107">
        <v>2016</v>
      </c>
      <c r="C107" s="5">
        <v>85.07</v>
      </c>
      <c r="D107" s="5">
        <v>87.17</v>
      </c>
      <c r="E107" s="6">
        <f>((Tabulka11[[#This Row],[avg_price]]-Tabulka11[[#This Row],[prev_avg_price]])/Tabulka11[[#This Row],[prev_avg_price]])*1</f>
        <v>-2.4090856946197184E-2</v>
      </c>
    </row>
    <row r="108" spans="1:5">
      <c r="A108" t="s">
        <v>43</v>
      </c>
      <c r="B108">
        <v>2017</v>
      </c>
      <c r="C108" s="5">
        <v>87.72</v>
      </c>
      <c r="D108" s="5">
        <v>85.07</v>
      </c>
      <c r="E108" s="6">
        <f>((Tabulka11[[#This Row],[avg_price]]-Tabulka11[[#This Row],[prev_avg_price]])/Tabulka11[[#This Row],[prev_avg_price]])*1</f>
        <v>3.1150816974256566E-2</v>
      </c>
    </row>
    <row r="109" spans="1:5">
      <c r="A109" t="s">
        <v>43</v>
      </c>
      <c r="B109">
        <v>2018</v>
      </c>
      <c r="C109" s="5">
        <v>93.46</v>
      </c>
      <c r="D109" s="5">
        <v>87.72</v>
      </c>
      <c r="E109" s="6">
        <f>((Tabulka11[[#This Row],[avg_price]]-Tabulka11[[#This Row],[prev_avg_price]])/Tabulka11[[#This Row],[prev_avg_price]])*1</f>
        <v>6.5435476516187807E-2</v>
      </c>
    </row>
    <row r="110" spans="1:5" hidden="1">
      <c r="A110" t="s">
        <v>44</v>
      </c>
      <c r="B110">
        <v>2006</v>
      </c>
      <c r="C110" s="5">
        <v>12.08</v>
      </c>
      <c r="D110" s="5"/>
    </row>
    <row r="111" spans="1:5">
      <c r="A111" t="s">
        <v>44</v>
      </c>
      <c r="B111">
        <v>2007</v>
      </c>
      <c r="C111" s="5">
        <v>14.1</v>
      </c>
      <c r="D111" s="5">
        <v>12.08</v>
      </c>
      <c r="E111" s="6">
        <f>((Tabulka11[[#This Row],[avg_price]]-Tabulka11[[#This Row],[prev_avg_price]])/Tabulka11[[#This Row],[prev_avg_price]])*1</f>
        <v>0.16721854304635758</v>
      </c>
    </row>
    <row r="112" spans="1:5">
      <c r="A112" t="s">
        <v>44</v>
      </c>
      <c r="B112">
        <v>2008</v>
      </c>
      <c r="C112" s="5">
        <v>10.78</v>
      </c>
      <c r="D112" s="5">
        <v>14.1</v>
      </c>
      <c r="E112" s="6">
        <f>((Tabulka11[[#This Row],[avg_price]]-Tabulka11[[#This Row],[prev_avg_price]])/Tabulka11[[#This Row],[prev_avg_price]])*1</f>
        <v>-0.23546099290780145</v>
      </c>
    </row>
    <row r="113" spans="1:5">
      <c r="A113" t="s">
        <v>44</v>
      </c>
      <c r="B113">
        <v>2009</v>
      </c>
      <c r="C113" s="5">
        <v>10.220000000000001</v>
      </c>
      <c r="D113" s="5">
        <v>10.78</v>
      </c>
      <c r="E113" s="6">
        <f>((Tabulka11[[#This Row],[avg_price]]-Tabulka11[[#This Row],[prev_avg_price]])/Tabulka11[[#This Row],[prev_avg_price]])*1</f>
        <v>-5.1948051948051834E-2</v>
      </c>
    </row>
    <row r="114" spans="1:5">
      <c r="A114" t="s">
        <v>44</v>
      </c>
      <c r="B114">
        <v>2010</v>
      </c>
      <c r="C114" s="5">
        <v>13.27</v>
      </c>
      <c r="D114" s="5">
        <v>10.220000000000001</v>
      </c>
      <c r="E114" s="6">
        <f>((Tabulka11[[#This Row],[avg_price]]-Tabulka11[[#This Row],[prev_avg_price]])/Tabulka11[[#This Row],[prev_avg_price]])*1</f>
        <v>0.29843444227005861</v>
      </c>
    </row>
    <row r="115" spans="1:5">
      <c r="A115" t="s">
        <v>44</v>
      </c>
      <c r="B115">
        <v>2011</v>
      </c>
      <c r="C115" s="5">
        <v>13.53</v>
      </c>
      <c r="D115" s="5">
        <v>13.27</v>
      </c>
      <c r="E115" s="6">
        <f>((Tabulka11[[#This Row],[avg_price]]-Tabulka11[[#This Row],[prev_avg_price]])/Tabulka11[[#This Row],[prev_avg_price]])*1</f>
        <v>1.959306706857572E-2</v>
      </c>
    </row>
    <row r="116" spans="1:5">
      <c r="A116" t="s">
        <v>44</v>
      </c>
      <c r="B116">
        <v>2012</v>
      </c>
      <c r="C116" s="5">
        <v>10.56</v>
      </c>
      <c r="D116" s="5">
        <v>13.53</v>
      </c>
      <c r="E116" s="6">
        <f>((Tabulka11[[#This Row],[avg_price]]-Tabulka11[[#This Row],[prev_avg_price]])/Tabulka11[[#This Row],[prev_avg_price]])*1</f>
        <v>-0.21951219512195114</v>
      </c>
    </row>
    <row r="117" spans="1:5">
      <c r="A117" t="s">
        <v>44</v>
      </c>
      <c r="B117">
        <v>2013</v>
      </c>
      <c r="C117" s="5">
        <v>16.93</v>
      </c>
      <c r="D117" s="5">
        <v>10.56</v>
      </c>
      <c r="E117" s="6">
        <f>((Tabulka11[[#This Row],[avg_price]]-Tabulka11[[#This Row],[prev_avg_price]])/Tabulka11[[#This Row],[prev_avg_price]])*1</f>
        <v>0.60321969696969691</v>
      </c>
    </row>
    <row r="118" spans="1:5">
      <c r="A118" t="s">
        <v>44</v>
      </c>
      <c r="B118">
        <v>2014</v>
      </c>
      <c r="C118" s="5">
        <v>13.52</v>
      </c>
      <c r="D118" s="5">
        <v>16.93</v>
      </c>
      <c r="E118" s="6">
        <f>((Tabulka11[[#This Row],[avg_price]]-Tabulka11[[#This Row],[prev_avg_price]])/Tabulka11[[#This Row],[prev_avg_price]])*1</f>
        <v>-0.20141760189013586</v>
      </c>
    </row>
    <row r="119" spans="1:5">
      <c r="A119" t="s">
        <v>44</v>
      </c>
      <c r="B119">
        <v>2015</v>
      </c>
      <c r="C119" s="5">
        <v>13.34</v>
      </c>
      <c r="D119" s="5">
        <v>13.52</v>
      </c>
      <c r="E119" s="6">
        <f>((Tabulka11[[#This Row],[avg_price]]-Tabulka11[[#This Row],[prev_avg_price]])/Tabulka11[[#This Row],[prev_avg_price]])*1</f>
        <v>-1.3313609467455601E-2</v>
      </c>
    </row>
    <row r="120" spans="1:5">
      <c r="A120" t="s">
        <v>44</v>
      </c>
      <c r="B120">
        <v>2016</v>
      </c>
      <c r="C120" s="5">
        <v>15.21</v>
      </c>
      <c r="D120" s="5">
        <v>13.34</v>
      </c>
      <c r="E120" s="6">
        <f>((Tabulka11[[#This Row],[avg_price]]-Tabulka11[[#This Row],[prev_avg_price]])/Tabulka11[[#This Row],[prev_avg_price]])*1</f>
        <v>0.1401799100449776</v>
      </c>
    </row>
    <row r="121" spans="1:5">
      <c r="A121" t="s">
        <v>44</v>
      </c>
      <c r="B121">
        <v>2017</v>
      </c>
      <c r="C121" s="5">
        <v>15.93</v>
      </c>
      <c r="D121" s="5">
        <v>15.21</v>
      </c>
      <c r="E121" s="6">
        <f>((Tabulka11[[#This Row],[avg_price]]-Tabulka11[[#This Row],[prev_avg_price]])/Tabulka11[[#This Row],[prev_avg_price]])*1</f>
        <v>4.7337278106508798E-2</v>
      </c>
    </row>
    <row r="122" spans="1:5">
      <c r="A122" t="s">
        <v>44</v>
      </c>
      <c r="B122">
        <v>2018</v>
      </c>
      <c r="C122" s="5">
        <v>15.08</v>
      </c>
      <c r="D122" s="5">
        <v>15.93</v>
      </c>
      <c r="E122" s="6">
        <f>((Tabulka11[[#This Row],[avg_price]]-Tabulka11[[#This Row],[prev_avg_price]])/Tabulka11[[#This Row],[prev_avg_price]])*1</f>
        <v>-5.3358443188951644E-2</v>
      </c>
    </row>
    <row r="123" spans="1:5" hidden="1">
      <c r="A123" t="s">
        <v>45</v>
      </c>
      <c r="B123">
        <v>2006</v>
      </c>
      <c r="C123" s="5">
        <v>47.47</v>
      </c>
      <c r="D123" s="5"/>
    </row>
    <row r="124" spans="1:5">
      <c r="A124" t="s">
        <v>45</v>
      </c>
      <c r="B124">
        <v>2007</v>
      </c>
      <c r="C124" s="5">
        <v>53.61</v>
      </c>
      <c r="D124" s="5">
        <v>47.47</v>
      </c>
      <c r="E124" s="6">
        <f>((Tabulka11[[#This Row],[avg_price]]-Tabulka11[[#This Row],[prev_avg_price]])/Tabulka11[[#This Row],[prev_avg_price]])*1</f>
        <v>0.12934484937855489</v>
      </c>
    </row>
    <row r="125" spans="1:5">
      <c r="A125" t="s">
        <v>45</v>
      </c>
      <c r="B125">
        <v>2008</v>
      </c>
      <c r="C125" s="5">
        <v>60.86</v>
      </c>
      <c r="D125" s="5">
        <v>53.61</v>
      </c>
      <c r="E125" s="6">
        <f>((Tabulka11[[#This Row],[avg_price]]-Tabulka11[[#This Row],[prev_avg_price]])/Tabulka11[[#This Row],[prev_avg_price]])*1</f>
        <v>0.13523596343965677</v>
      </c>
    </row>
    <row r="126" spans="1:5">
      <c r="A126" t="s">
        <v>45</v>
      </c>
      <c r="B126">
        <v>2009</v>
      </c>
      <c r="C126" s="5">
        <v>57.86</v>
      </c>
      <c r="D126" s="5">
        <v>60.86</v>
      </c>
      <c r="E126" s="6">
        <f>((Tabulka11[[#This Row],[avg_price]]-Tabulka11[[#This Row],[prev_avg_price]])/Tabulka11[[#This Row],[prev_avg_price]])*1</f>
        <v>-4.9293460400920142E-2</v>
      </c>
    </row>
    <row r="127" spans="1:5">
      <c r="A127" t="s">
        <v>45</v>
      </c>
      <c r="B127">
        <v>2010</v>
      </c>
      <c r="C127" s="5">
        <v>56.9</v>
      </c>
      <c r="D127" s="5">
        <v>57.86</v>
      </c>
      <c r="E127" s="6">
        <f>((Tabulka11[[#This Row],[avg_price]]-Tabulka11[[#This Row],[prev_avg_price]])/Tabulka11[[#This Row],[prev_avg_price]])*1</f>
        <v>-1.6591773245765655E-2</v>
      </c>
    </row>
    <row r="128" spans="1:5">
      <c r="A128" t="s">
        <v>45</v>
      </c>
      <c r="B128">
        <v>2011</v>
      </c>
      <c r="C128" s="5">
        <v>58.29</v>
      </c>
      <c r="D128" s="5">
        <v>56.9</v>
      </c>
      <c r="E128" s="6">
        <f>((Tabulka11[[#This Row],[avg_price]]-Tabulka11[[#This Row],[prev_avg_price]])/Tabulka11[[#This Row],[prev_avg_price]])*1</f>
        <v>2.4428822495606337E-2</v>
      </c>
    </row>
    <row r="129" spans="1:5">
      <c r="A129" t="s">
        <v>45</v>
      </c>
      <c r="B129">
        <v>2012</v>
      </c>
      <c r="C129" s="5">
        <v>62.9</v>
      </c>
      <c r="D129" s="5">
        <v>58.29</v>
      </c>
      <c r="E129" s="6">
        <f>((Tabulka11[[#This Row],[avg_price]]-Tabulka11[[#This Row],[prev_avg_price]])/Tabulka11[[#This Row],[prev_avg_price]])*1</f>
        <v>7.9087322010636465E-2</v>
      </c>
    </row>
    <row r="130" spans="1:5">
      <c r="A130" t="s">
        <v>45</v>
      </c>
      <c r="B130">
        <v>2013</v>
      </c>
      <c r="C130" s="5">
        <v>69.3</v>
      </c>
      <c r="D130" s="5">
        <v>62.9</v>
      </c>
      <c r="E130" s="6">
        <f>((Tabulka11[[#This Row],[avg_price]]-Tabulka11[[#This Row],[prev_avg_price]])/Tabulka11[[#This Row],[prev_avg_price]])*1</f>
        <v>0.10174880763116055</v>
      </c>
    </row>
    <row r="131" spans="1:5">
      <c r="A131" t="s">
        <v>45</v>
      </c>
      <c r="B131">
        <v>2014</v>
      </c>
      <c r="C131" s="5">
        <v>71.77</v>
      </c>
      <c r="D131" s="5">
        <v>69.3</v>
      </c>
      <c r="E131" s="6">
        <f>((Tabulka11[[#This Row],[avg_price]]-Tabulka11[[#This Row],[prev_avg_price]])/Tabulka11[[#This Row],[prev_avg_price]])*1</f>
        <v>3.5642135642135628E-2</v>
      </c>
    </row>
    <row r="132" spans="1:5">
      <c r="A132" t="s">
        <v>45</v>
      </c>
      <c r="B132">
        <v>2015</v>
      </c>
      <c r="C132" s="5">
        <v>69.58</v>
      </c>
      <c r="D132" s="5">
        <v>71.77</v>
      </c>
      <c r="E132" s="6">
        <f>((Tabulka11[[#This Row],[avg_price]]-Tabulka11[[#This Row],[prev_avg_price]])/Tabulka11[[#This Row],[prev_avg_price]])*1</f>
        <v>-3.0514142399331166E-2</v>
      </c>
    </row>
    <row r="133" spans="1:5">
      <c r="A133" t="s">
        <v>45</v>
      </c>
      <c r="B133">
        <v>2016</v>
      </c>
      <c r="C133" s="5">
        <v>68.97</v>
      </c>
      <c r="D133" s="5">
        <v>69.58</v>
      </c>
      <c r="E133" s="6">
        <f>((Tabulka11[[#This Row],[avg_price]]-Tabulka11[[#This Row],[prev_avg_price]])/Tabulka11[[#This Row],[prev_avg_price]])*1</f>
        <v>-8.7668870365047342E-3</v>
      </c>
    </row>
    <row r="134" spans="1:5">
      <c r="A134" t="s">
        <v>45</v>
      </c>
      <c r="B134">
        <v>2017</v>
      </c>
      <c r="C134" s="5">
        <v>68.180000000000007</v>
      </c>
      <c r="D134" s="5">
        <v>68.97</v>
      </c>
      <c r="E134" s="6">
        <f>((Tabulka11[[#This Row],[avg_price]]-Tabulka11[[#This Row],[prev_avg_price]])/Tabulka11[[#This Row],[prev_avg_price]])*1</f>
        <v>-1.1454255473394114E-2</v>
      </c>
    </row>
    <row r="135" spans="1:5">
      <c r="A135" t="s">
        <v>45</v>
      </c>
      <c r="B135">
        <v>2018</v>
      </c>
      <c r="C135" s="5">
        <v>69.31</v>
      </c>
      <c r="D135" s="5">
        <v>68.180000000000007</v>
      </c>
      <c r="E135" s="6">
        <f>((Tabulka11[[#This Row],[avg_price]]-Tabulka11[[#This Row],[prev_avg_price]])/Tabulka11[[#This Row],[prev_avg_price]])*1</f>
        <v>1.6573775300674616E-2</v>
      </c>
    </row>
    <row r="136" spans="1:5" hidden="1">
      <c r="A136" t="s">
        <v>46</v>
      </c>
      <c r="B136">
        <v>2006</v>
      </c>
      <c r="C136" s="5">
        <v>104.39</v>
      </c>
      <c r="D136" s="5"/>
    </row>
    <row r="137" spans="1:5">
      <c r="A137" t="s">
        <v>46</v>
      </c>
      <c r="B137">
        <v>2007</v>
      </c>
      <c r="C137" s="5">
        <v>115.78</v>
      </c>
      <c r="D137" s="5">
        <v>104.39</v>
      </c>
      <c r="E137" s="6">
        <f>((Tabulka11[[#This Row],[avg_price]]-Tabulka11[[#This Row],[prev_avg_price]])/Tabulka11[[#This Row],[prev_avg_price]])*1</f>
        <v>0.10911006801417761</v>
      </c>
    </row>
    <row r="138" spans="1:5">
      <c r="A138" t="s">
        <v>46</v>
      </c>
      <c r="B138">
        <v>2008</v>
      </c>
      <c r="C138" s="5">
        <v>114.74</v>
      </c>
      <c r="D138" s="5">
        <v>115.78</v>
      </c>
      <c r="E138" s="6">
        <f>((Tabulka11[[#This Row],[avg_price]]-Tabulka11[[#This Row],[prev_avg_price]])/Tabulka11[[#This Row],[prev_avg_price]])*1</f>
        <v>-8.9825531179824336E-3</v>
      </c>
    </row>
    <row r="139" spans="1:5">
      <c r="A139" t="s">
        <v>46</v>
      </c>
      <c r="B139">
        <v>2009</v>
      </c>
      <c r="C139" s="5">
        <v>96.1</v>
      </c>
      <c r="D139" s="5">
        <v>114.74</v>
      </c>
      <c r="E139" s="6">
        <f>((Tabulka11[[#This Row],[avg_price]]-Tabulka11[[#This Row],[prev_avg_price]])/Tabulka11[[#This Row],[prev_avg_price]])*1</f>
        <v>-0.1624542443785951</v>
      </c>
    </row>
    <row r="140" spans="1:5">
      <c r="A140" t="s">
        <v>46</v>
      </c>
      <c r="B140">
        <v>2010</v>
      </c>
      <c r="C140" s="5">
        <v>118.39</v>
      </c>
      <c r="D140" s="5">
        <v>96.1</v>
      </c>
      <c r="E140" s="6">
        <f>((Tabulka11[[#This Row],[avg_price]]-Tabulka11[[#This Row],[prev_avg_price]])/Tabulka11[[#This Row],[prev_avg_price]])*1</f>
        <v>0.2319458896982311</v>
      </c>
    </row>
    <row r="141" spans="1:5">
      <c r="A141" t="s">
        <v>46</v>
      </c>
      <c r="B141">
        <v>2011</v>
      </c>
      <c r="C141" s="5">
        <v>139.19</v>
      </c>
      <c r="D141" s="5">
        <v>118.39</v>
      </c>
      <c r="E141" s="6">
        <f>((Tabulka11[[#This Row],[avg_price]]-Tabulka11[[#This Row],[prev_avg_price]])/Tabulka11[[#This Row],[prev_avg_price]])*1</f>
        <v>0.17569051440155417</v>
      </c>
    </row>
    <row r="142" spans="1:5">
      <c r="A142" t="s">
        <v>46</v>
      </c>
      <c r="B142">
        <v>2012</v>
      </c>
      <c r="C142" s="5">
        <v>137.03</v>
      </c>
      <c r="D142" s="5">
        <v>139.19</v>
      </c>
      <c r="E142" s="6">
        <f>((Tabulka11[[#This Row],[avg_price]]-Tabulka11[[#This Row],[prev_avg_price]])/Tabulka11[[#This Row],[prev_avg_price]])*1</f>
        <v>-1.5518356203750245E-2</v>
      </c>
    </row>
    <row r="143" spans="1:5">
      <c r="A143" t="s">
        <v>46</v>
      </c>
      <c r="B143">
        <v>2013</v>
      </c>
      <c r="C143" s="5">
        <v>154.80000000000001</v>
      </c>
      <c r="D143" s="5">
        <v>137.03</v>
      </c>
      <c r="E143" s="6">
        <f>((Tabulka11[[#This Row],[avg_price]]-Tabulka11[[#This Row],[prev_avg_price]])/Tabulka11[[#This Row],[prev_avg_price]])*1</f>
        <v>0.12967963219732911</v>
      </c>
    </row>
    <row r="144" spans="1:5">
      <c r="A144" t="s">
        <v>46</v>
      </c>
      <c r="B144">
        <v>2014</v>
      </c>
      <c r="C144" s="5">
        <v>162.97</v>
      </c>
      <c r="D144" s="5">
        <v>154.80000000000001</v>
      </c>
      <c r="E144" s="6">
        <f>((Tabulka11[[#This Row],[avg_price]]-Tabulka11[[#This Row],[prev_avg_price]])/Tabulka11[[#This Row],[prev_avg_price]])*1</f>
        <v>5.2777777777777694E-2</v>
      </c>
    </row>
    <row r="145" spans="1:5">
      <c r="A145" t="s">
        <v>46</v>
      </c>
      <c r="B145">
        <v>2015</v>
      </c>
      <c r="C145" s="5">
        <v>157.04</v>
      </c>
      <c r="D145" s="5">
        <v>162.97</v>
      </c>
      <c r="E145" s="6">
        <f>((Tabulka11[[#This Row],[avg_price]]-Tabulka11[[#This Row],[prev_avg_price]])/Tabulka11[[#This Row],[prev_avg_price]])*1</f>
        <v>-3.6387065104006917E-2</v>
      </c>
    </row>
    <row r="146" spans="1:5">
      <c r="A146" t="s">
        <v>46</v>
      </c>
      <c r="B146">
        <v>2016</v>
      </c>
      <c r="C146" s="5">
        <v>148.34</v>
      </c>
      <c r="D146" s="5">
        <v>157.04</v>
      </c>
      <c r="E146" s="6">
        <f>((Tabulka11[[#This Row],[avg_price]]-Tabulka11[[#This Row],[prev_avg_price]])/Tabulka11[[#This Row],[prev_avg_price]])*1</f>
        <v>-5.5399898115129832E-2</v>
      </c>
    </row>
    <row r="147" spans="1:5">
      <c r="A147" t="s">
        <v>46</v>
      </c>
      <c r="B147">
        <v>2017</v>
      </c>
      <c r="C147" s="5">
        <v>197.79</v>
      </c>
      <c r="D147" s="5">
        <v>148.34</v>
      </c>
      <c r="E147" s="6">
        <f>((Tabulka11[[#This Row],[avg_price]]-Tabulka11[[#This Row],[prev_avg_price]])/Tabulka11[[#This Row],[prev_avg_price]])*1</f>
        <v>0.33335580423351752</v>
      </c>
    </row>
    <row r="148" spans="1:5">
      <c r="A148" t="s">
        <v>46</v>
      </c>
      <c r="B148">
        <v>2018</v>
      </c>
      <c r="C148" s="5">
        <v>207.09</v>
      </c>
      <c r="D148" s="5">
        <v>197.79</v>
      </c>
      <c r="E148" s="6">
        <f>((Tabulka11[[#This Row],[avg_price]]-Tabulka11[[#This Row],[prev_avg_price]])/Tabulka11[[#This Row],[prev_avg_price]])*1</f>
        <v>4.7019566206582798E-2</v>
      </c>
    </row>
    <row r="149" spans="1:5" hidden="1">
      <c r="A149" t="s">
        <v>33</v>
      </c>
      <c r="B149">
        <v>2006</v>
      </c>
      <c r="C149" s="5">
        <v>14.44</v>
      </c>
      <c r="D149" s="5"/>
    </row>
    <row r="150" spans="1:5">
      <c r="A150" t="s">
        <v>33</v>
      </c>
      <c r="B150">
        <v>2007</v>
      </c>
      <c r="C150" s="5">
        <v>15.59</v>
      </c>
      <c r="D150" s="5">
        <v>14.44</v>
      </c>
      <c r="E150" s="6">
        <f>((Tabulka11[[#This Row],[avg_price]]-Tabulka11[[#This Row],[prev_avg_price]])/Tabulka11[[#This Row],[prev_avg_price]])*1</f>
        <v>7.9639889196675931E-2</v>
      </c>
    </row>
    <row r="151" spans="1:5">
      <c r="A151" t="s">
        <v>33</v>
      </c>
      <c r="B151">
        <v>2008</v>
      </c>
      <c r="C151" s="5">
        <v>17.93</v>
      </c>
      <c r="D151" s="5">
        <v>15.59</v>
      </c>
      <c r="E151" s="6">
        <f>((Tabulka11[[#This Row],[avg_price]]-Tabulka11[[#This Row],[prev_avg_price]])/Tabulka11[[#This Row],[prev_avg_price]])*1</f>
        <v>0.150096215522771</v>
      </c>
    </row>
    <row r="152" spans="1:5">
      <c r="A152" t="s">
        <v>33</v>
      </c>
      <c r="B152">
        <v>2009</v>
      </c>
      <c r="C152" s="5">
        <v>15.66</v>
      </c>
      <c r="D152" s="5">
        <v>17.93</v>
      </c>
      <c r="E152" s="6">
        <f>((Tabulka11[[#This Row],[avg_price]]-Tabulka11[[#This Row],[prev_avg_price]])/Tabulka11[[#This Row],[prev_avg_price]])*1</f>
        <v>-0.12660345789180144</v>
      </c>
    </row>
    <row r="153" spans="1:5">
      <c r="A153" t="s">
        <v>33</v>
      </c>
      <c r="B153">
        <v>2010</v>
      </c>
      <c r="C153" s="5">
        <v>16.03</v>
      </c>
      <c r="D153" s="5">
        <v>15.66</v>
      </c>
      <c r="E153" s="6">
        <f>((Tabulka11[[#This Row],[avg_price]]-Tabulka11[[#This Row],[prev_avg_price]])/Tabulka11[[#This Row],[prev_avg_price]])*1</f>
        <v>2.3627075351213344E-2</v>
      </c>
    </row>
    <row r="154" spans="1:5">
      <c r="A154" t="s">
        <v>33</v>
      </c>
      <c r="B154">
        <v>2011</v>
      </c>
      <c r="C154" s="5">
        <v>17.649999999999999</v>
      </c>
      <c r="D154" s="5">
        <v>16.03</v>
      </c>
      <c r="E154" s="6">
        <f>((Tabulka11[[#This Row],[avg_price]]-Tabulka11[[#This Row],[prev_avg_price]])/Tabulka11[[#This Row],[prev_avg_price]])*1</f>
        <v>0.10106051154086072</v>
      </c>
    </row>
    <row r="155" spans="1:5">
      <c r="A155" t="s">
        <v>33</v>
      </c>
      <c r="B155">
        <v>2012</v>
      </c>
      <c r="C155" s="5">
        <v>18.079999999999998</v>
      </c>
      <c r="D155" s="5">
        <v>17.649999999999999</v>
      </c>
      <c r="E155" s="6">
        <f>((Tabulka11[[#This Row],[avg_price]]-Tabulka11[[#This Row],[prev_avg_price]])/Tabulka11[[#This Row],[prev_avg_price]])*1</f>
        <v>2.4362606232294602E-2</v>
      </c>
    </row>
    <row r="156" spans="1:5">
      <c r="A156" t="s">
        <v>33</v>
      </c>
      <c r="B156">
        <v>2013</v>
      </c>
      <c r="C156" s="5">
        <v>19.34</v>
      </c>
      <c r="D156" s="5">
        <v>18.079999999999998</v>
      </c>
      <c r="E156" s="6">
        <f>((Tabulka11[[#This Row],[avg_price]]-Tabulka11[[#This Row],[prev_avg_price]])/Tabulka11[[#This Row],[prev_avg_price]])*1</f>
        <v>6.9690265486725758E-2</v>
      </c>
    </row>
    <row r="157" spans="1:5">
      <c r="A157" t="s">
        <v>33</v>
      </c>
      <c r="B157">
        <v>2014</v>
      </c>
      <c r="C157" s="5">
        <v>20.07</v>
      </c>
      <c r="D157" s="5">
        <v>19.34</v>
      </c>
      <c r="E157" s="6">
        <f>((Tabulka11[[#This Row],[avg_price]]-Tabulka11[[#This Row],[prev_avg_price]])/Tabulka11[[#This Row],[prev_avg_price]])*1</f>
        <v>3.7745604963805607E-2</v>
      </c>
    </row>
    <row r="158" spans="1:5">
      <c r="A158" t="s">
        <v>33</v>
      </c>
      <c r="B158">
        <v>2015</v>
      </c>
      <c r="C158" s="5">
        <v>19.54</v>
      </c>
      <c r="D158" s="5">
        <v>20.07</v>
      </c>
      <c r="E158" s="6">
        <f>((Tabulka11[[#This Row],[avg_price]]-Tabulka11[[#This Row],[prev_avg_price]])/Tabulka11[[#This Row],[prev_avg_price]])*1</f>
        <v>-2.6407573492775342E-2</v>
      </c>
    </row>
    <row r="159" spans="1:5">
      <c r="A159" t="s">
        <v>33</v>
      </c>
      <c r="B159">
        <v>2016</v>
      </c>
      <c r="C159" s="5">
        <v>17.09</v>
      </c>
      <c r="D159" s="5">
        <v>19.54</v>
      </c>
      <c r="E159" s="6">
        <f>((Tabulka11[[#This Row],[avg_price]]-Tabulka11[[#This Row],[prev_avg_price]])/Tabulka11[[#This Row],[prev_avg_price]])*1</f>
        <v>-0.12538382804503578</v>
      </c>
    </row>
    <row r="160" spans="1:5">
      <c r="A160" t="s">
        <v>33</v>
      </c>
      <c r="B160">
        <v>2017</v>
      </c>
      <c r="C160" s="5">
        <v>19.05</v>
      </c>
      <c r="D160" s="5">
        <v>17.09</v>
      </c>
      <c r="E160" s="6">
        <f>((Tabulka11[[#This Row],[avg_price]]-Tabulka11[[#This Row],[prev_avg_price]])/Tabulka11[[#This Row],[prev_avg_price]])*1</f>
        <v>0.11468695143358694</v>
      </c>
    </row>
    <row r="161" spans="1:5">
      <c r="A161" t="s">
        <v>33</v>
      </c>
      <c r="B161">
        <v>2018</v>
      </c>
      <c r="C161" s="5">
        <v>19.82</v>
      </c>
      <c r="D161" s="5">
        <v>19.05</v>
      </c>
      <c r="E161" s="6">
        <f>((Tabulka11[[#This Row],[avg_price]]-Tabulka11[[#This Row],[prev_avg_price]])/Tabulka11[[#This Row],[prev_avg_price]])*1</f>
        <v>4.0419947506561658E-2</v>
      </c>
    </row>
    <row r="162" spans="1:5" hidden="1">
      <c r="A162" t="s">
        <v>47</v>
      </c>
      <c r="B162">
        <v>2006</v>
      </c>
      <c r="C162" s="5">
        <v>14.41</v>
      </c>
      <c r="D162" s="5"/>
    </row>
    <row r="163" spans="1:5">
      <c r="A163" t="s">
        <v>47</v>
      </c>
      <c r="B163">
        <v>2007</v>
      </c>
      <c r="C163" s="5">
        <v>14.18</v>
      </c>
      <c r="D163" s="5">
        <v>14.41</v>
      </c>
      <c r="E163" s="6">
        <f>((Tabulka11[[#This Row],[avg_price]]-Tabulka11[[#This Row],[prev_avg_price]])/Tabulka11[[#This Row],[prev_avg_price]])*1</f>
        <v>-1.5961138098542708E-2</v>
      </c>
    </row>
    <row r="164" spans="1:5">
      <c r="A164" t="s">
        <v>47</v>
      </c>
      <c r="B164">
        <v>2008</v>
      </c>
      <c r="C164" s="5">
        <v>16.87</v>
      </c>
      <c r="D164" s="5">
        <v>14.18</v>
      </c>
      <c r="E164" s="6">
        <f>((Tabulka11[[#This Row],[avg_price]]-Tabulka11[[#This Row],[prev_avg_price]])/Tabulka11[[#This Row],[prev_avg_price]])*1</f>
        <v>0.18970380818053606</v>
      </c>
    </row>
    <row r="165" spans="1:5">
      <c r="A165" t="s">
        <v>47</v>
      </c>
      <c r="B165">
        <v>2009</v>
      </c>
      <c r="C165" s="5">
        <v>16.559999999999999</v>
      </c>
      <c r="D165" s="5">
        <v>16.87</v>
      </c>
      <c r="E165" s="6">
        <f>((Tabulka11[[#This Row],[avg_price]]-Tabulka11[[#This Row],[prev_avg_price]])/Tabulka11[[#This Row],[prev_avg_price]])*1</f>
        <v>-1.8375815056313114E-2</v>
      </c>
    </row>
    <row r="166" spans="1:5">
      <c r="A166" t="s">
        <v>47</v>
      </c>
      <c r="B166">
        <v>2010</v>
      </c>
      <c r="C166" s="5">
        <v>15.79</v>
      </c>
      <c r="D166" s="5">
        <v>16.559999999999999</v>
      </c>
      <c r="E166" s="6">
        <f>((Tabulka11[[#This Row],[avg_price]]-Tabulka11[[#This Row],[prev_avg_price]])/Tabulka11[[#This Row],[prev_avg_price]])*1</f>
        <v>-4.6497584541062779E-2</v>
      </c>
    </row>
    <row r="167" spans="1:5">
      <c r="A167" t="s">
        <v>47</v>
      </c>
      <c r="B167">
        <v>2011</v>
      </c>
      <c r="C167" s="5">
        <v>16.440000000000001</v>
      </c>
      <c r="D167" s="5">
        <v>15.79</v>
      </c>
      <c r="E167" s="6">
        <f>((Tabulka11[[#This Row],[avg_price]]-Tabulka11[[#This Row],[prev_avg_price]])/Tabulka11[[#This Row],[prev_avg_price]])*1</f>
        <v>4.1165294490183794E-2</v>
      </c>
    </row>
    <row r="168" spans="1:5">
      <c r="A168" t="s">
        <v>47</v>
      </c>
      <c r="B168">
        <v>2012</v>
      </c>
      <c r="C168" s="5">
        <v>17.440000000000001</v>
      </c>
      <c r="D168" s="5">
        <v>16.440000000000001</v>
      </c>
      <c r="E168" s="6">
        <f>((Tabulka11[[#This Row],[avg_price]]-Tabulka11[[#This Row],[prev_avg_price]])/Tabulka11[[#This Row],[prev_avg_price]])*1</f>
        <v>6.0827250608272501E-2</v>
      </c>
    </row>
    <row r="169" spans="1:5">
      <c r="A169" t="s">
        <v>47</v>
      </c>
      <c r="B169">
        <v>2013</v>
      </c>
      <c r="C169" s="5">
        <v>18.59</v>
      </c>
      <c r="D169" s="5">
        <v>17.440000000000001</v>
      </c>
      <c r="E169" s="6">
        <f>((Tabulka11[[#This Row],[avg_price]]-Tabulka11[[#This Row],[prev_avg_price]])/Tabulka11[[#This Row],[prev_avg_price]])*1</f>
        <v>6.5940366972476974E-2</v>
      </c>
    </row>
    <row r="170" spans="1:5">
      <c r="A170" t="s">
        <v>47</v>
      </c>
      <c r="B170">
        <v>2014</v>
      </c>
      <c r="C170" s="5">
        <v>16.22</v>
      </c>
      <c r="D170" s="5">
        <v>18.59</v>
      </c>
      <c r="E170" s="6">
        <f>((Tabulka11[[#This Row],[avg_price]]-Tabulka11[[#This Row],[prev_avg_price]])/Tabulka11[[#This Row],[prev_avg_price]])*1</f>
        <v>-0.12748789671866601</v>
      </c>
    </row>
    <row r="171" spans="1:5">
      <c r="A171" t="s">
        <v>47</v>
      </c>
      <c r="B171">
        <v>2015</v>
      </c>
      <c r="C171" s="5">
        <v>20.83</v>
      </c>
      <c r="D171" s="5">
        <v>16.22</v>
      </c>
      <c r="E171" s="6">
        <f>((Tabulka11[[#This Row],[avg_price]]-Tabulka11[[#This Row],[prev_avg_price]])/Tabulka11[[#This Row],[prev_avg_price]])*1</f>
        <v>0.28421701602959309</v>
      </c>
    </row>
    <row r="172" spans="1:5">
      <c r="A172" t="s">
        <v>47</v>
      </c>
      <c r="B172">
        <v>2016</v>
      </c>
      <c r="C172" s="5">
        <v>18.55</v>
      </c>
      <c r="D172" s="5">
        <v>20.83</v>
      </c>
      <c r="E172" s="6">
        <f>((Tabulka11[[#This Row],[avg_price]]-Tabulka11[[#This Row],[prev_avg_price]])/Tabulka11[[#This Row],[prev_avg_price]])*1</f>
        <v>-0.10945751320211224</v>
      </c>
    </row>
    <row r="173" spans="1:5">
      <c r="A173" t="s">
        <v>47</v>
      </c>
      <c r="B173">
        <v>2017</v>
      </c>
      <c r="C173" s="5">
        <v>15.03</v>
      </c>
      <c r="D173" s="5">
        <v>18.55</v>
      </c>
      <c r="E173" s="6">
        <f>((Tabulka11[[#This Row],[avg_price]]-Tabulka11[[#This Row],[prev_avg_price]])/Tabulka11[[#This Row],[prev_avg_price]])*1</f>
        <v>-0.18975741239892191</v>
      </c>
    </row>
    <row r="174" spans="1:5">
      <c r="A174" t="s">
        <v>47</v>
      </c>
      <c r="B174">
        <v>2018</v>
      </c>
      <c r="C174" s="5">
        <v>22.45</v>
      </c>
      <c r="D174" s="5">
        <v>15.03</v>
      </c>
      <c r="E174" s="6">
        <f>((Tabulka11[[#This Row],[avg_price]]-Tabulka11[[#This Row],[prev_avg_price]])/Tabulka11[[#This Row],[prev_avg_price]])*1</f>
        <v>0.49367930805056554</v>
      </c>
    </row>
    <row r="175" spans="1:5" hidden="1">
      <c r="A175" t="s">
        <v>48</v>
      </c>
      <c r="B175">
        <v>2006</v>
      </c>
      <c r="C175" s="5">
        <v>35.31</v>
      </c>
      <c r="D175" s="5"/>
    </row>
    <row r="176" spans="1:5">
      <c r="A176" t="s">
        <v>48</v>
      </c>
      <c r="B176">
        <v>2007</v>
      </c>
      <c r="C176" s="5">
        <v>68.790000000000006</v>
      </c>
      <c r="D176" s="5">
        <v>35.31</v>
      </c>
      <c r="E176" s="6">
        <f>((Tabulka11[[#This Row],[avg_price]]-Tabulka11[[#This Row],[prev_avg_price]])/Tabulka11[[#This Row],[prev_avg_price]])*1</f>
        <v>0.94817332200509774</v>
      </c>
    </row>
    <row r="177" spans="1:5">
      <c r="A177" t="s">
        <v>48</v>
      </c>
      <c r="B177">
        <v>2008</v>
      </c>
      <c r="C177" s="5">
        <v>62.3</v>
      </c>
      <c r="D177" s="5">
        <v>68.790000000000006</v>
      </c>
      <c r="E177" s="6">
        <f>((Tabulka11[[#This Row],[avg_price]]-Tabulka11[[#This Row],[prev_avg_price]])/Tabulka11[[#This Row],[prev_avg_price]])*1</f>
        <v>-9.4345108300625216E-2</v>
      </c>
    </row>
    <row r="178" spans="1:5">
      <c r="A178" t="s">
        <v>48</v>
      </c>
      <c r="B178">
        <v>2009</v>
      </c>
      <c r="C178" s="5">
        <v>51.7</v>
      </c>
      <c r="D178" s="5">
        <v>62.3</v>
      </c>
      <c r="E178" s="6">
        <f>((Tabulka11[[#This Row],[avg_price]]-Tabulka11[[#This Row],[prev_avg_price]])/Tabulka11[[#This Row],[prev_avg_price]])*1</f>
        <v>-0.17014446227929367</v>
      </c>
    </row>
    <row r="179" spans="1:5">
      <c r="A179" t="s">
        <v>48</v>
      </c>
      <c r="B179">
        <v>2010</v>
      </c>
      <c r="C179" s="5">
        <v>61.49</v>
      </c>
      <c r="D179" s="5">
        <v>51.7</v>
      </c>
      <c r="E179" s="6">
        <f>((Tabulka11[[#This Row],[avg_price]]-Tabulka11[[#This Row],[prev_avg_price]])/Tabulka11[[#This Row],[prev_avg_price]])*1</f>
        <v>0.18936170212765954</v>
      </c>
    </row>
    <row r="180" spans="1:5">
      <c r="A180" t="s">
        <v>48</v>
      </c>
      <c r="B180">
        <v>2011</v>
      </c>
      <c r="C180" s="5">
        <v>53.29</v>
      </c>
      <c r="D180" s="5">
        <v>61.49</v>
      </c>
      <c r="E180" s="6">
        <f>((Tabulka11[[#This Row],[avg_price]]-Tabulka11[[#This Row],[prev_avg_price]])/Tabulka11[[#This Row],[prev_avg_price]])*1</f>
        <v>-0.13335501707594735</v>
      </c>
    </row>
    <row r="181" spans="1:5">
      <c r="A181" t="s">
        <v>48</v>
      </c>
      <c r="B181">
        <v>2012</v>
      </c>
      <c r="C181" s="5">
        <v>58.83</v>
      </c>
      <c r="D181" s="5">
        <v>53.29</v>
      </c>
      <c r="E181" s="6">
        <f>((Tabulka11[[#This Row],[avg_price]]-Tabulka11[[#This Row],[prev_avg_price]])/Tabulka11[[#This Row],[prev_avg_price]])*1</f>
        <v>0.10395946706699191</v>
      </c>
    </row>
    <row r="182" spans="1:5">
      <c r="A182" t="s">
        <v>48</v>
      </c>
      <c r="B182">
        <v>2013</v>
      </c>
      <c r="C182" s="5">
        <v>61.86</v>
      </c>
      <c r="D182" s="5">
        <v>58.83</v>
      </c>
      <c r="E182" s="6">
        <f>((Tabulka11[[#This Row],[avg_price]]-Tabulka11[[#This Row],[prev_avg_price]])/Tabulka11[[#This Row],[prev_avg_price]])*1</f>
        <v>5.1504334523202466E-2</v>
      </c>
    </row>
    <row r="183" spans="1:5">
      <c r="A183" t="s">
        <v>48</v>
      </c>
      <c r="B183">
        <v>2014</v>
      </c>
      <c r="C183" s="5">
        <v>60.55</v>
      </c>
      <c r="D183" s="5">
        <v>61.86</v>
      </c>
      <c r="E183" s="6">
        <f>((Tabulka11[[#This Row],[avg_price]]-Tabulka11[[#This Row],[prev_avg_price]])/Tabulka11[[#This Row],[prev_avg_price]])*1</f>
        <v>-2.1176850953766608E-2</v>
      </c>
    </row>
    <row r="184" spans="1:5">
      <c r="A184" t="s">
        <v>48</v>
      </c>
      <c r="B184">
        <v>2015</v>
      </c>
      <c r="C184" s="5">
        <v>63.52</v>
      </c>
      <c r="D184" s="5">
        <v>60.55</v>
      </c>
      <c r="E184" s="6">
        <f>((Tabulka11[[#This Row],[avg_price]]-Tabulka11[[#This Row],[prev_avg_price]])/Tabulka11[[#This Row],[prev_avg_price]])*1</f>
        <v>4.9050371593724294E-2</v>
      </c>
    </row>
    <row r="185" spans="1:5">
      <c r="A185" t="s">
        <v>48</v>
      </c>
      <c r="B185">
        <v>2016</v>
      </c>
      <c r="C185" s="5">
        <v>64.55</v>
      </c>
      <c r="D185" s="5">
        <v>63.52</v>
      </c>
      <c r="E185" s="6">
        <f>((Tabulka11[[#This Row],[avg_price]]-Tabulka11[[#This Row],[prev_avg_price]])/Tabulka11[[#This Row],[prev_avg_price]])*1</f>
        <v>1.6215365239294614E-2</v>
      </c>
    </row>
    <row r="186" spans="1:5">
      <c r="A186" t="s">
        <v>48</v>
      </c>
      <c r="B186">
        <v>2017</v>
      </c>
      <c r="C186" s="5">
        <v>62.4</v>
      </c>
      <c r="D186" s="5">
        <v>64.55</v>
      </c>
      <c r="E186" s="6">
        <f>((Tabulka11[[#This Row],[avg_price]]-Tabulka11[[#This Row],[prev_avg_price]])/Tabulka11[[#This Row],[prev_avg_price]])*1</f>
        <v>-3.3307513555383403E-2</v>
      </c>
    </row>
    <row r="187" spans="1:5">
      <c r="A187" t="s">
        <v>48</v>
      </c>
      <c r="B187">
        <v>2018</v>
      </c>
      <c r="C187" s="5">
        <v>60.47</v>
      </c>
      <c r="D187" s="5">
        <v>62.4</v>
      </c>
      <c r="E187" s="6">
        <f>((Tabulka11[[#This Row],[avg_price]]-Tabulka11[[#This Row],[prev_avg_price]])/Tabulka11[[#This Row],[prev_avg_price]])*1</f>
        <v>-3.0929487179487177E-2</v>
      </c>
    </row>
    <row r="188" spans="1:5" hidden="1">
      <c r="A188" t="s">
        <v>49</v>
      </c>
      <c r="B188">
        <v>2006</v>
      </c>
      <c r="C188" s="5">
        <v>38.6</v>
      </c>
      <c r="D188" s="5"/>
    </row>
    <row r="189" spans="1:5">
      <c r="A189" t="s">
        <v>49</v>
      </c>
      <c r="B189">
        <v>2007</v>
      </c>
      <c r="C189" s="5">
        <v>44.04</v>
      </c>
      <c r="D189" s="5">
        <v>38.6</v>
      </c>
      <c r="E189" s="6">
        <f>((Tabulka11[[#This Row],[avg_price]]-Tabulka11[[#This Row],[prev_avg_price]])/Tabulka11[[#This Row],[prev_avg_price]])*1</f>
        <v>0.14093264248704657</v>
      </c>
    </row>
    <row r="190" spans="1:5">
      <c r="A190" t="s">
        <v>49</v>
      </c>
      <c r="B190">
        <v>2008</v>
      </c>
      <c r="C190" s="5">
        <v>54.31</v>
      </c>
      <c r="D190" s="5">
        <v>44.04</v>
      </c>
      <c r="E190" s="6">
        <f>((Tabulka11[[#This Row],[avg_price]]-Tabulka11[[#This Row],[prev_avg_price]])/Tabulka11[[#This Row],[prev_avg_price]])*1</f>
        <v>0.23319709355131707</v>
      </c>
    </row>
    <row r="191" spans="1:5">
      <c r="A191" t="s">
        <v>49</v>
      </c>
      <c r="B191">
        <v>2009</v>
      </c>
      <c r="C191" s="5">
        <v>38.83</v>
      </c>
      <c r="D191" s="5">
        <v>54.31</v>
      </c>
      <c r="E191" s="6">
        <f>((Tabulka11[[#This Row],[avg_price]]-Tabulka11[[#This Row],[prev_avg_price]])/Tabulka11[[#This Row],[prev_avg_price]])*1</f>
        <v>-0.28503038114527718</v>
      </c>
    </row>
    <row r="192" spans="1:5">
      <c r="A192" t="s">
        <v>49</v>
      </c>
      <c r="B192">
        <v>2010</v>
      </c>
      <c r="C192" s="5">
        <v>33.54</v>
      </c>
      <c r="D192" s="5">
        <v>38.83</v>
      </c>
      <c r="E192" s="6">
        <f>((Tabulka11[[#This Row],[avg_price]]-Tabulka11[[#This Row],[prev_avg_price]])/Tabulka11[[#This Row],[prev_avg_price]])*1</f>
        <v>-0.1362348699459181</v>
      </c>
    </row>
    <row r="193" spans="1:5">
      <c r="A193" t="s">
        <v>49</v>
      </c>
      <c r="B193">
        <v>2011</v>
      </c>
      <c r="C193" s="5">
        <v>43.25</v>
      </c>
      <c r="D193" s="5">
        <v>33.54</v>
      </c>
      <c r="E193" s="6">
        <f>((Tabulka11[[#This Row],[avg_price]]-Tabulka11[[#This Row],[prev_avg_price]])/Tabulka11[[#This Row],[prev_avg_price]])*1</f>
        <v>0.28950506857483604</v>
      </c>
    </row>
    <row r="194" spans="1:5">
      <c r="A194" t="s">
        <v>49</v>
      </c>
      <c r="B194">
        <v>2012</v>
      </c>
      <c r="C194" s="5">
        <v>43.67</v>
      </c>
      <c r="D194" s="5">
        <v>43.25</v>
      </c>
      <c r="E194" s="6">
        <f>((Tabulka11[[#This Row],[avg_price]]-Tabulka11[[#This Row],[prev_avg_price]])/Tabulka11[[#This Row],[prev_avg_price]])*1</f>
        <v>9.7109826589595778E-3</v>
      </c>
    </row>
    <row r="195" spans="1:5">
      <c r="A195" t="s">
        <v>49</v>
      </c>
      <c r="B195">
        <v>2013</v>
      </c>
      <c r="C195" s="5">
        <v>41.98</v>
      </c>
      <c r="D195" s="5">
        <v>43.67</v>
      </c>
      <c r="E195" s="6">
        <f>((Tabulka11[[#This Row],[avg_price]]-Tabulka11[[#This Row],[prev_avg_price]])/Tabulka11[[#This Row],[prev_avg_price]])*1</f>
        <v>-3.8699335928555179E-2</v>
      </c>
    </row>
    <row r="196" spans="1:5">
      <c r="A196" t="s">
        <v>49</v>
      </c>
      <c r="B196">
        <v>2014</v>
      </c>
      <c r="C196" s="5">
        <v>40.54</v>
      </c>
      <c r="D196" s="5">
        <v>41.98</v>
      </c>
      <c r="E196" s="6">
        <f>((Tabulka11[[#This Row],[avg_price]]-Tabulka11[[#This Row],[prev_avg_price]])/Tabulka11[[#This Row],[prev_avg_price]])*1</f>
        <v>-3.4302048594568792E-2</v>
      </c>
    </row>
    <row r="197" spans="1:5">
      <c r="A197" t="s">
        <v>49</v>
      </c>
      <c r="B197">
        <v>2015</v>
      </c>
      <c r="C197" s="5">
        <v>39.46</v>
      </c>
      <c r="D197" s="5">
        <v>40.54</v>
      </c>
      <c r="E197" s="6">
        <f>((Tabulka11[[#This Row],[avg_price]]-Tabulka11[[#This Row],[prev_avg_price]])/Tabulka11[[#This Row],[prev_avg_price]])*1</f>
        <v>-2.6640355204736021E-2</v>
      </c>
    </row>
    <row r="198" spans="1:5">
      <c r="A198" t="s">
        <v>49</v>
      </c>
      <c r="B198">
        <v>2016</v>
      </c>
      <c r="C198" s="5">
        <v>40.840000000000003</v>
      </c>
      <c r="D198" s="5">
        <v>39.46</v>
      </c>
      <c r="E198" s="6">
        <f>((Tabulka11[[#This Row],[avg_price]]-Tabulka11[[#This Row],[prev_avg_price]])/Tabulka11[[#This Row],[prev_avg_price]])*1</f>
        <v>3.4972123669538835E-2</v>
      </c>
    </row>
    <row r="199" spans="1:5">
      <c r="A199" t="s">
        <v>49</v>
      </c>
      <c r="B199">
        <v>2017</v>
      </c>
      <c r="C199" s="5">
        <v>45.23</v>
      </c>
      <c r="D199" s="5">
        <v>40.840000000000003</v>
      </c>
      <c r="E199" s="6">
        <f>((Tabulka11[[#This Row],[avg_price]]-Tabulka11[[#This Row],[prev_avg_price]])/Tabulka11[[#This Row],[prev_avg_price]])*1</f>
        <v>0.10749265426052873</v>
      </c>
    </row>
    <row r="200" spans="1:5">
      <c r="A200" t="s">
        <v>49</v>
      </c>
      <c r="B200">
        <v>2018</v>
      </c>
      <c r="C200" s="5">
        <v>43.84</v>
      </c>
      <c r="D200" s="5">
        <v>45.23</v>
      </c>
      <c r="E200" s="6">
        <f>((Tabulka11[[#This Row],[avg_price]]-Tabulka11[[#This Row],[prev_avg_price]])/Tabulka11[[#This Row],[prev_avg_price]])*1</f>
        <v>-3.0731815166924466E-2</v>
      </c>
    </row>
    <row r="201" spans="1:5" hidden="1">
      <c r="A201" t="s">
        <v>50</v>
      </c>
      <c r="B201">
        <v>2006</v>
      </c>
      <c r="C201" s="5">
        <v>8.4499999999999993</v>
      </c>
      <c r="D201" s="5"/>
    </row>
    <row r="202" spans="1:5">
      <c r="A202" t="s">
        <v>50</v>
      </c>
      <c r="B202">
        <v>2007</v>
      </c>
      <c r="C202" s="5">
        <v>8.51</v>
      </c>
      <c r="D202" s="5">
        <v>8.4499999999999993</v>
      </c>
      <c r="E202" s="6">
        <f>((Tabulka11[[#This Row],[avg_price]]-Tabulka11[[#This Row],[prev_avg_price]])/Tabulka11[[#This Row],[prev_avg_price]])*1</f>
        <v>7.1005917159763909E-3</v>
      </c>
    </row>
    <row r="203" spans="1:5">
      <c r="A203" t="s">
        <v>50</v>
      </c>
      <c r="B203">
        <v>2008</v>
      </c>
      <c r="C203" s="5">
        <v>8.9700000000000006</v>
      </c>
      <c r="D203" s="5">
        <v>8.51</v>
      </c>
      <c r="E203" s="6">
        <f>((Tabulka11[[#This Row],[avg_price]]-Tabulka11[[#This Row],[prev_avg_price]])/Tabulka11[[#This Row],[prev_avg_price]])*1</f>
        <v>5.4054054054054154E-2</v>
      </c>
    </row>
    <row r="204" spans="1:5">
      <c r="A204" t="s">
        <v>50</v>
      </c>
      <c r="B204">
        <v>2009</v>
      </c>
      <c r="C204" s="5">
        <v>9.18</v>
      </c>
      <c r="D204" s="5">
        <v>8.9700000000000006</v>
      </c>
      <c r="E204" s="6">
        <f>((Tabulka11[[#This Row],[avg_price]]-Tabulka11[[#This Row],[prev_avg_price]])/Tabulka11[[#This Row],[prev_avg_price]])*1</f>
        <v>2.3411371237458088E-2</v>
      </c>
    </row>
    <row r="205" spans="1:5">
      <c r="A205" t="s">
        <v>50</v>
      </c>
      <c r="B205">
        <v>2010</v>
      </c>
      <c r="C205" s="5">
        <v>9.89</v>
      </c>
      <c r="D205" s="5">
        <v>9.18</v>
      </c>
      <c r="E205" s="6">
        <f>((Tabulka11[[#This Row],[avg_price]]-Tabulka11[[#This Row],[prev_avg_price]])/Tabulka11[[#This Row],[prev_avg_price]])*1</f>
        <v>7.734204793028332E-2</v>
      </c>
    </row>
    <row r="206" spans="1:5">
      <c r="A206" t="s">
        <v>50</v>
      </c>
      <c r="B206">
        <v>2011</v>
      </c>
      <c r="C206" s="5">
        <v>10.050000000000001</v>
      </c>
      <c r="D206" s="5">
        <v>9.89</v>
      </c>
      <c r="E206" s="6">
        <f>((Tabulka11[[#This Row],[avg_price]]-Tabulka11[[#This Row],[prev_avg_price]])/Tabulka11[[#This Row],[prev_avg_price]])*1</f>
        <v>1.6177957532861491E-2</v>
      </c>
    </row>
    <row r="207" spans="1:5">
      <c r="A207" t="s">
        <v>50</v>
      </c>
      <c r="B207">
        <v>2012</v>
      </c>
      <c r="C207" s="5">
        <v>10.16</v>
      </c>
      <c r="D207" s="5">
        <v>10.050000000000001</v>
      </c>
      <c r="E207" s="6">
        <f>((Tabulka11[[#This Row],[avg_price]]-Tabulka11[[#This Row],[prev_avg_price]])/Tabulka11[[#This Row],[prev_avg_price]])*1</f>
        <v>1.0945273631840738E-2</v>
      </c>
    </row>
    <row r="208" spans="1:5">
      <c r="A208" t="s">
        <v>50</v>
      </c>
      <c r="B208">
        <v>2013</v>
      </c>
      <c r="C208" s="5">
        <v>10.55</v>
      </c>
      <c r="D208" s="5">
        <v>10.16</v>
      </c>
      <c r="E208" s="6">
        <f>((Tabulka11[[#This Row],[avg_price]]-Tabulka11[[#This Row],[prev_avg_price]])/Tabulka11[[#This Row],[prev_avg_price]])*1</f>
        <v>3.83858267716536E-2</v>
      </c>
    </row>
    <row r="209" spans="1:5">
      <c r="A209" t="s">
        <v>50</v>
      </c>
      <c r="B209">
        <v>2014</v>
      </c>
      <c r="C209" s="5">
        <v>10.63</v>
      </c>
      <c r="D209" s="5">
        <v>10.55</v>
      </c>
      <c r="E209" s="6">
        <f>((Tabulka11[[#This Row],[avg_price]]-Tabulka11[[#This Row],[prev_avg_price]])/Tabulka11[[#This Row],[prev_avg_price]])*1</f>
        <v>7.5829383886255987E-3</v>
      </c>
    </row>
    <row r="210" spans="1:5">
      <c r="A210" t="s">
        <v>50</v>
      </c>
      <c r="B210">
        <v>2015</v>
      </c>
      <c r="C210" s="5">
        <v>10.68</v>
      </c>
      <c r="D210" s="5">
        <v>10.63</v>
      </c>
      <c r="E210" s="6">
        <f>((Tabulka11[[#This Row],[avg_price]]-Tabulka11[[#This Row],[prev_avg_price]])/Tabulka11[[#This Row],[prev_avg_price]])*1</f>
        <v>4.7036688617120345E-3</v>
      </c>
    </row>
    <row r="211" spans="1:5">
      <c r="A211" t="s">
        <v>50</v>
      </c>
      <c r="B211">
        <v>2016</v>
      </c>
      <c r="C211" s="5">
        <v>11.24</v>
      </c>
      <c r="D211" s="5">
        <v>10.68</v>
      </c>
      <c r="E211" s="6">
        <f>((Tabulka11[[#This Row],[avg_price]]-Tabulka11[[#This Row],[prev_avg_price]])/Tabulka11[[#This Row],[prev_avg_price]])*1</f>
        <v>5.2434456928838996E-2</v>
      </c>
    </row>
    <row r="212" spans="1:5">
      <c r="A212" t="s">
        <v>50</v>
      </c>
      <c r="B212">
        <v>2017</v>
      </c>
      <c r="C212" s="5">
        <v>11.3</v>
      </c>
      <c r="D212" s="5">
        <v>11.24</v>
      </c>
      <c r="E212" s="6">
        <f>((Tabulka11[[#This Row],[avg_price]]-Tabulka11[[#This Row],[prev_avg_price]])/Tabulka11[[#This Row],[prev_avg_price]])*1</f>
        <v>5.338078291814991E-3</v>
      </c>
    </row>
    <row r="213" spans="1:5">
      <c r="A213" t="s">
        <v>50</v>
      </c>
      <c r="B213">
        <v>2018</v>
      </c>
      <c r="C213" s="5">
        <v>11.81</v>
      </c>
      <c r="D213" s="5">
        <v>11.3</v>
      </c>
      <c r="E213" s="6">
        <f>((Tabulka11[[#This Row],[avg_price]]-Tabulka11[[#This Row],[prev_avg_price]])/Tabulka11[[#This Row],[prev_avg_price]])*1</f>
        <v>4.5132743362831837E-2</v>
      </c>
    </row>
    <row r="214" spans="1:5" hidden="1">
      <c r="A214" t="s">
        <v>51</v>
      </c>
      <c r="B214">
        <v>2006</v>
      </c>
      <c r="C214" s="5">
        <v>24.73</v>
      </c>
      <c r="D214" s="5"/>
    </row>
    <row r="215" spans="1:5">
      <c r="A215" t="s">
        <v>51</v>
      </c>
      <c r="B215">
        <v>2007</v>
      </c>
      <c r="C215" s="5">
        <v>30.23</v>
      </c>
      <c r="D215" s="5">
        <v>24.73</v>
      </c>
      <c r="E215" s="6">
        <f>((Tabulka11[[#This Row],[avg_price]]-Tabulka11[[#This Row],[prev_avg_price]])/Tabulka11[[#This Row],[prev_avg_price]])*1</f>
        <v>0.22240194096239385</v>
      </c>
    </row>
    <row r="216" spans="1:5">
      <c r="A216" t="s">
        <v>51</v>
      </c>
      <c r="B216">
        <v>2008</v>
      </c>
      <c r="C216" s="5">
        <v>31.29</v>
      </c>
      <c r="D216" s="5">
        <v>30.23</v>
      </c>
      <c r="E216" s="6">
        <f>((Tabulka11[[#This Row],[avg_price]]-Tabulka11[[#This Row],[prev_avg_price]])/Tabulka11[[#This Row],[prev_avg_price]])*1</f>
        <v>3.5064505458154108E-2</v>
      </c>
    </row>
    <row r="217" spans="1:5">
      <c r="A217" t="s">
        <v>51</v>
      </c>
      <c r="B217">
        <v>2009</v>
      </c>
      <c r="C217" s="5">
        <v>29.79</v>
      </c>
      <c r="D217" s="5">
        <v>31.29</v>
      </c>
      <c r="E217" s="6">
        <f>((Tabulka11[[#This Row],[avg_price]]-Tabulka11[[#This Row],[prev_avg_price]])/Tabulka11[[#This Row],[prev_avg_price]])*1</f>
        <v>-4.793863854266539E-2</v>
      </c>
    </row>
    <row r="218" spans="1:5">
      <c r="A218" t="s">
        <v>51</v>
      </c>
      <c r="B218">
        <v>2010</v>
      </c>
      <c r="C218" s="5">
        <v>30.62</v>
      </c>
      <c r="D218" s="5">
        <v>29.79</v>
      </c>
      <c r="E218" s="6">
        <f>((Tabulka11[[#This Row],[avg_price]]-Tabulka11[[#This Row],[prev_avg_price]])/Tabulka11[[#This Row],[prev_avg_price]])*1</f>
        <v>2.7861698556562668E-2</v>
      </c>
    </row>
    <row r="219" spans="1:5">
      <c r="A219" t="s">
        <v>51</v>
      </c>
      <c r="B219">
        <v>2011</v>
      </c>
      <c r="C219" s="5">
        <v>28.06</v>
      </c>
      <c r="D219" s="5">
        <v>30.62</v>
      </c>
      <c r="E219" s="6">
        <f>((Tabulka11[[#This Row],[avg_price]]-Tabulka11[[#This Row],[prev_avg_price]])/Tabulka11[[#This Row],[prev_avg_price]])*1</f>
        <v>-8.3605486610058857E-2</v>
      </c>
    </row>
    <row r="220" spans="1:5">
      <c r="A220" t="s">
        <v>51</v>
      </c>
      <c r="B220">
        <v>2012</v>
      </c>
      <c r="C220" s="5">
        <v>30.19</v>
      </c>
      <c r="D220" s="5">
        <v>28.06</v>
      </c>
      <c r="E220" s="6">
        <f>((Tabulka11[[#This Row],[avg_price]]-Tabulka11[[#This Row],[prev_avg_price]])/Tabulka11[[#This Row],[prev_avg_price]])*1</f>
        <v>7.5908766928011503E-2</v>
      </c>
    </row>
    <row r="221" spans="1:5">
      <c r="A221" t="s">
        <v>51</v>
      </c>
      <c r="B221">
        <v>2013</v>
      </c>
      <c r="C221" s="5">
        <v>31.37</v>
      </c>
      <c r="D221" s="5">
        <v>30.19</v>
      </c>
      <c r="E221" s="6">
        <f>((Tabulka11[[#This Row],[avg_price]]-Tabulka11[[#This Row],[prev_avg_price]])/Tabulka11[[#This Row],[prev_avg_price]])*1</f>
        <v>3.9085789996687631E-2</v>
      </c>
    </row>
    <row r="222" spans="1:5">
      <c r="A222" t="s">
        <v>51</v>
      </c>
      <c r="B222">
        <v>2014</v>
      </c>
      <c r="C222" s="5">
        <v>29.68</v>
      </c>
      <c r="D222" s="5">
        <v>31.37</v>
      </c>
      <c r="E222" s="6">
        <f>((Tabulka11[[#This Row],[avg_price]]-Tabulka11[[#This Row],[prev_avg_price]])/Tabulka11[[#This Row],[prev_avg_price]])*1</f>
        <v>-5.3873127191584352E-2</v>
      </c>
    </row>
    <row r="223" spans="1:5">
      <c r="A223" t="s">
        <v>51</v>
      </c>
      <c r="B223">
        <v>2015</v>
      </c>
      <c r="C223" s="5">
        <v>32.5</v>
      </c>
      <c r="D223" s="5">
        <v>29.68</v>
      </c>
      <c r="E223" s="6">
        <f>((Tabulka11[[#This Row],[avg_price]]-Tabulka11[[#This Row],[prev_avg_price]])/Tabulka11[[#This Row],[prev_avg_price]])*1</f>
        <v>9.5013477088948792E-2</v>
      </c>
    </row>
    <row r="224" spans="1:5">
      <c r="A224" t="s">
        <v>51</v>
      </c>
      <c r="B224">
        <v>2016</v>
      </c>
      <c r="C224" s="5">
        <v>32.6</v>
      </c>
      <c r="D224" s="5">
        <v>32.5</v>
      </c>
      <c r="E224" s="6">
        <f>((Tabulka11[[#This Row],[avg_price]]-Tabulka11[[#This Row],[prev_avg_price]])/Tabulka11[[#This Row],[prev_avg_price]])*1</f>
        <v>3.0769230769231207E-3</v>
      </c>
    </row>
    <row r="225" spans="1:5">
      <c r="A225" t="s">
        <v>51</v>
      </c>
      <c r="B225">
        <v>2017</v>
      </c>
      <c r="C225" s="5">
        <v>36.32</v>
      </c>
      <c r="D225" s="5">
        <v>32.6</v>
      </c>
      <c r="E225" s="6">
        <f>((Tabulka11[[#This Row],[avg_price]]-Tabulka11[[#This Row],[prev_avg_price]])/Tabulka11[[#This Row],[prev_avg_price]])*1</f>
        <v>0.11411042944785273</v>
      </c>
    </row>
    <row r="226" spans="1:5">
      <c r="A226" t="s">
        <v>51</v>
      </c>
      <c r="B226">
        <v>2018</v>
      </c>
      <c r="C226" s="5">
        <v>36.5</v>
      </c>
      <c r="D226" s="5">
        <v>36.32</v>
      </c>
      <c r="E226" s="6">
        <f>((Tabulka11[[#This Row],[avg_price]]-Tabulka11[[#This Row],[prev_avg_price]])/Tabulka11[[#This Row],[prev_avg_price]])*1</f>
        <v>4.9559471365638692E-3</v>
      </c>
    </row>
    <row r="227" spans="1:5" hidden="1">
      <c r="A227" t="s">
        <v>52</v>
      </c>
      <c r="B227">
        <v>2006</v>
      </c>
      <c r="C227" s="5">
        <v>7.69</v>
      </c>
      <c r="D227" s="5"/>
    </row>
    <row r="228" spans="1:5">
      <c r="A228" t="s">
        <v>52</v>
      </c>
      <c r="B228">
        <v>2007</v>
      </c>
      <c r="C228" s="5">
        <v>7.73</v>
      </c>
      <c r="D228" s="5">
        <v>7.69</v>
      </c>
      <c r="E228" s="6">
        <f>((Tabulka11[[#This Row],[avg_price]]-Tabulka11[[#This Row],[prev_avg_price]])/Tabulka11[[#This Row],[prev_avg_price]])*1</f>
        <v>5.2015604681404466E-3</v>
      </c>
    </row>
    <row r="229" spans="1:5">
      <c r="A229" t="s">
        <v>52</v>
      </c>
      <c r="B229">
        <v>2008</v>
      </c>
      <c r="C229" s="5">
        <v>8.27</v>
      </c>
      <c r="D229" s="5">
        <v>7.73</v>
      </c>
      <c r="E229" s="6">
        <f>((Tabulka11[[#This Row],[avg_price]]-Tabulka11[[#This Row],[prev_avg_price]])/Tabulka11[[#This Row],[prev_avg_price]])*1</f>
        <v>6.9857697283311662E-2</v>
      </c>
    </row>
    <row r="230" spans="1:5">
      <c r="A230" t="s">
        <v>52</v>
      </c>
      <c r="B230">
        <v>2009</v>
      </c>
      <c r="C230" s="5">
        <v>8.2100000000000009</v>
      </c>
      <c r="D230" s="5">
        <v>8.27</v>
      </c>
      <c r="E230" s="6">
        <f>((Tabulka11[[#This Row],[avg_price]]-Tabulka11[[#This Row],[prev_avg_price]])/Tabulka11[[#This Row],[prev_avg_price]])*1</f>
        <v>-7.2551390568317683E-3</v>
      </c>
    </row>
    <row r="231" spans="1:5">
      <c r="A231" t="s">
        <v>52</v>
      </c>
      <c r="B231">
        <v>2010</v>
      </c>
      <c r="C231" s="5">
        <v>8.0299999999999994</v>
      </c>
      <c r="D231" s="5">
        <v>8.2100000000000009</v>
      </c>
      <c r="E231" s="6">
        <f>((Tabulka11[[#This Row],[avg_price]]-Tabulka11[[#This Row],[prev_avg_price]])/Tabulka11[[#This Row],[prev_avg_price]])*1</f>
        <v>-2.192448233861163E-2</v>
      </c>
    </row>
    <row r="232" spans="1:5">
      <c r="A232" t="s">
        <v>52</v>
      </c>
      <c r="B232">
        <v>2011</v>
      </c>
      <c r="C232" s="5">
        <v>8.2899999999999991</v>
      </c>
      <c r="D232" s="5">
        <v>8.0299999999999994</v>
      </c>
      <c r="E232" s="6">
        <f>((Tabulka11[[#This Row],[avg_price]]-Tabulka11[[#This Row],[prev_avg_price]])/Tabulka11[[#This Row],[prev_avg_price]])*1</f>
        <v>3.237858032378578E-2</v>
      </c>
    </row>
    <row r="233" spans="1:5">
      <c r="A233" t="s">
        <v>52</v>
      </c>
      <c r="B233">
        <v>2012</v>
      </c>
      <c r="C233" s="5">
        <v>8.9</v>
      </c>
      <c r="D233" s="5">
        <v>8.2899999999999991</v>
      </c>
      <c r="E233" s="6">
        <f>((Tabulka11[[#This Row],[avg_price]]-Tabulka11[[#This Row],[prev_avg_price]])/Tabulka11[[#This Row],[prev_avg_price]])*1</f>
        <v>7.3582629674306552E-2</v>
      </c>
    </row>
    <row r="234" spans="1:5">
      <c r="A234" t="s">
        <v>52</v>
      </c>
      <c r="B234">
        <v>2013</v>
      </c>
      <c r="C234" s="5">
        <v>8.74</v>
      </c>
      <c r="D234" s="5">
        <v>8.9</v>
      </c>
      <c r="E234" s="6">
        <f>((Tabulka11[[#This Row],[avg_price]]-Tabulka11[[#This Row],[prev_avg_price]])/Tabulka11[[#This Row],[prev_avg_price]])*1</f>
        <v>-1.7977528089887656E-2</v>
      </c>
    </row>
    <row r="235" spans="1:5">
      <c r="A235" t="s">
        <v>52</v>
      </c>
      <c r="B235">
        <v>2014</v>
      </c>
      <c r="C235" s="5">
        <v>8.69</v>
      </c>
      <c r="D235" s="5">
        <v>8.74</v>
      </c>
      <c r="E235" s="6">
        <f>((Tabulka11[[#This Row],[avg_price]]-Tabulka11[[#This Row],[prev_avg_price]])/Tabulka11[[#This Row],[prev_avg_price]])*1</f>
        <v>-5.7208237986270836E-3</v>
      </c>
    </row>
    <row r="236" spans="1:5">
      <c r="A236" t="s">
        <v>52</v>
      </c>
      <c r="B236">
        <v>2015</v>
      </c>
      <c r="C236" s="5">
        <v>8.7100000000000009</v>
      </c>
      <c r="D236" s="5">
        <v>8.69</v>
      </c>
      <c r="E236" s="6">
        <f>((Tabulka11[[#This Row],[avg_price]]-Tabulka11[[#This Row],[prev_avg_price]])/Tabulka11[[#This Row],[prev_avg_price]])*1</f>
        <v>2.301495972382204E-3</v>
      </c>
    </row>
    <row r="237" spans="1:5">
      <c r="A237" t="s">
        <v>52</v>
      </c>
      <c r="B237">
        <v>2016</v>
      </c>
      <c r="C237" s="5">
        <v>8.66</v>
      </c>
      <c r="D237" s="5">
        <v>8.7100000000000009</v>
      </c>
      <c r="E237" s="6">
        <f>((Tabulka11[[#This Row],[avg_price]]-Tabulka11[[#This Row],[prev_avg_price]])/Tabulka11[[#This Row],[prev_avg_price]])*1</f>
        <v>-5.7405281285879111E-3</v>
      </c>
    </row>
    <row r="238" spans="1:5">
      <c r="A238" t="s">
        <v>52</v>
      </c>
      <c r="B238">
        <v>2017</v>
      </c>
      <c r="C238" s="5">
        <v>8.7799999999999994</v>
      </c>
      <c r="D238" s="5">
        <v>8.66</v>
      </c>
      <c r="E238" s="6">
        <f>((Tabulka11[[#This Row],[avg_price]]-Tabulka11[[#This Row],[prev_avg_price]])/Tabulka11[[#This Row],[prev_avg_price]])*1</f>
        <v>1.3856812933025313E-2</v>
      </c>
    </row>
    <row r="239" spans="1:5">
      <c r="A239" t="s">
        <v>52</v>
      </c>
      <c r="B239">
        <v>2018</v>
      </c>
      <c r="C239" s="5">
        <v>8.65</v>
      </c>
      <c r="D239" s="5">
        <v>8.7799999999999994</v>
      </c>
      <c r="E239" s="6">
        <f>((Tabulka11[[#This Row],[avg_price]]-Tabulka11[[#This Row],[prev_avg_price]])/Tabulka11[[#This Row],[prev_avg_price]])*1</f>
        <v>-1.4806378132118339E-2</v>
      </c>
    </row>
    <row r="240" spans="1:5" hidden="1">
      <c r="A240" t="s">
        <v>53</v>
      </c>
      <c r="B240">
        <v>2006</v>
      </c>
      <c r="C240" s="5">
        <v>7.41</v>
      </c>
      <c r="D240" s="5"/>
    </row>
    <row r="241" spans="1:5">
      <c r="A241" t="s">
        <v>53</v>
      </c>
      <c r="B241">
        <v>2007</v>
      </c>
      <c r="C241" s="5">
        <v>9.08</v>
      </c>
      <c r="D241" s="5">
        <v>7.41</v>
      </c>
      <c r="E241" s="6">
        <f>((Tabulka11[[#This Row],[avg_price]]-Tabulka11[[#This Row],[prev_avg_price]])/Tabulka11[[#This Row],[prev_avg_price]])*1</f>
        <v>0.2253711201079622</v>
      </c>
    </row>
    <row r="242" spans="1:5">
      <c r="A242" t="s">
        <v>53</v>
      </c>
      <c r="B242">
        <v>2008</v>
      </c>
      <c r="C242" s="5">
        <v>12.98</v>
      </c>
      <c r="D242" s="5">
        <v>9.08</v>
      </c>
      <c r="E242" s="6">
        <f>((Tabulka11[[#This Row],[avg_price]]-Tabulka11[[#This Row],[prev_avg_price]])/Tabulka11[[#This Row],[prev_avg_price]])*1</f>
        <v>0.42951541850220271</v>
      </c>
    </row>
    <row r="243" spans="1:5">
      <c r="A243" t="s">
        <v>53</v>
      </c>
      <c r="B243">
        <v>2009</v>
      </c>
      <c r="C243" s="5">
        <v>9.9700000000000006</v>
      </c>
      <c r="D243" s="5">
        <v>12.98</v>
      </c>
      <c r="E243" s="6">
        <f>((Tabulka11[[#This Row],[avg_price]]-Tabulka11[[#This Row],[prev_avg_price]])/Tabulka11[[#This Row],[prev_avg_price]])*1</f>
        <v>-0.23189522342064711</v>
      </c>
    </row>
    <row r="244" spans="1:5">
      <c r="A244" t="s">
        <v>53</v>
      </c>
      <c r="B244">
        <v>2010</v>
      </c>
      <c r="C244" s="5">
        <v>8.77</v>
      </c>
      <c r="D244" s="5">
        <v>9.9700000000000006</v>
      </c>
      <c r="E244" s="6">
        <f>((Tabulka11[[#This Row],[avg_price]]-Tabulka11[[#This Row],[prev_avg_price]])/Tabulka11[[#This Row],[prev_avg_price]])*1</f>
        <v>-0.12036108324974935</v>
      </c>
    </row>
    <row r="245" spans="1:5">
      <c r="A245" t="s">
        <v>53</v>
      </c>
      <c r="B245">
        <v>2011</v>
      </c>
      <c r="C245" s="5">
        <v>11.44</v>
      </c>
      <c r="D245" s="5">
        <v>8.77</v>
      </c>
      <c r="E245" s="6">
        <f>((Tabulka11[[#This Row],[avg_price]]-Tabulka11[[#This Row],[prev_avg_price]])/Tabulka11[[#This Row],[prev_avg_price]])*1</f>
        <v>0.30444697833523376</v>
      </c>
    </row>
    <row r="246" spans="1:5">
      <c r="A246" t="s">
        <v>53</v>
      </c>
      <c r="B246">
        <v>2012</v>
      </c>
      <c r="C246" s="5">
        <v>11.53</v>
      </c>
      <c r="D246" s="5">
        <v>11.44</v>
      </c>
      <c r="E246" s="6">
        <f>((Tabulka11[[#This Row],[avg_price]]-Tabulka11[[#This Row],[prev_avg_price]])/Tabulka11[[#This Row],[prev_avg_price]])*1</f>
        <v>7.8671328671328557E-3</v>
      </c>
    </row>
    <row r="247" spans="1:5">
      <c r="A247" t="s">
        <v>53</v>
      </c>
      <c r="B247">
        <v>2013</v>
      </c>
      <c r="C247" s="5">
        <v>13.34</v>
      </c>
      <c r="D247" s="5">
        <v>11.53</v>
      </c>
      <c r="E247" s="6">
        <f>((Tabulka11[[#This Row],[avg_price]]-Tabulka11[[#This Row],[prev_avg_price]])/Tabulka11[[#This Row],[prev_avg_price]])*1</f>
        <v>0.15698178664353865</v>
      </c>
    </row>
    <row r="248" spans="1:5">
      <c r="A248" t="s">
        <v>53</v>
      </c>
      <c r="B248">
        <v>2014</v>
      </c>
      <c r="C248" s="5">
        <v>13.12</v>
      </c>
      <c r="D248" s="5">
        <v>13.34</v>
      </c>
      <c r="E248" s="6">
        <f>((Tabulka11[[#This Row],[avg_price]]-Tabulka11[[#This Row],[prev_avg_price]])/Tabulka11[[#This Row],[prev_avg_price]])*1</f>
        <v>-1.649175412293858E-2</v>
      </c>
    </row>
    <row r="249" spans="1:5">
      <c r="A249" t="s">
        <v>53</v>
      </c>
      <c r="B249">
        <v>2015</v>
      </c>
      <c r="C249" s="5">
        <v>12.59</v>
      </c>
      <c r="D249" s="5">
        <v>13.12</v>
      </c>
      <c r="E249" s="6">
        <f>((Tabulka11[[#This Row],[avg_price]]-Tabulka11[[#This Row],[prev_avg_price]])/Tabulka11[[#This Row],[prev_avg_price]])*1</f>
        <v>-4.0396341463414587E-2</v>
      </c>
    </row>
    <row r="250" spans="1:5">
      <c r="A250" t="s">
        <v>53</v>
      </c>
      <c r="B250">
        <v>2016</v>
      </c>
      <c r="C250" s="5">
        <v>11.03</v>
      </c>
      <c r="D250" s="5">
        <v>12.59</v>
      </c>
      <c r="E250" s="6">
        <f>((Tabulka11[[#This Row],[avg_price]]-Tabulka11[[#This Row],[prev_avg_price]])/Tabulka11[[#This Row],[prev_avg_price]])*1</f>
        <v>-0.12390786338363785</v>
      </c>
    </row>
    <row r="251" spans="1:5">
      <c r="A251" t="s">
        <v>53</v>
      </c>
      <c r="B251">
        <v>2017</v>
      </c>
      <c r="C251" s="5">
        <v>11.43</v>
      </c>
      <c r="D251" s="5">
        <v>11.03</v>
      </c>
      <c r="E251" s="6">
        <f>((Tabulka11[[#This Row],[avg_price]]-Tabulka11[[#This Row],[prev_avg_price]])/Tabulka11[[#This Row],[prev_avg_price]])*1</f>
        <v>3.6264732547597496E-2</v>
      </c>
    </row>
    <row r="252" spans="1:5">
      <c r="A252" t="s">
        <v>53</v>
      </c>
      <c r="B252">
        <v>2018</v>
      </c>
      <c r="C252" s="5">
        <v>11.44</v>
      </c>
      <c r="D252" s="5">
        <v>11.43</v>
      </c>
      <c r="E252" s="6">
        <f>((Tabulka11[[#This Row],[avg_price]]-Tabulka11[[#This Row],[prev_avg_price]])/Tabulka11[[#This Row],[prev_avg_price]])*1</f>
        <v>8.748906386701476E-4</v>
      </c>
    </row>
    <row r="253" spans="1:5" hidden="1">
      <c r="A253" t="s">
        <v>54</v>
      </c>
      <c r="B253">
        <v>2006</v>
      </c>
      <c r="C253" s="5">
        <v>57.83</v>
      </c>
      <c r="D253" s="5"/>
    </row>
    <row r="254" spans="1:5">
      <c r="A254" t="s">
        <v>54</v>
      </c>
      <c r="B254">
        <v>2007</v>
      </c>
      <c r="C254" s="5">
        <v>40.32</v>
      </c>
      <c r="D254" s="5">
        <v>57.83</v>
      </c>
      <c r="E254" s="6">
        <f>((Tabulka11[[#This Row],[avg_price]]-Tabulka11[[#This Row],[prev_avg_price]])/Tabulka11[[#This Row],[prev_avg_price]])*1</f>
        <v>-0.30278402213384054</v>
      </c>
    </row>
    <row r="255" spans="1:5">
      <c r="A255" t="s">
        <v>54</v>
      </c>
      <c r="B255">
        <v>2008</v>
      </c>
      <c r="C255" s="5">
        <v>35.58</v>
      </c>
      <c r="D255" s="5">
        <v>40.32</v>
      </c>
      <c r="E255" s="6">
        <f>((Tabulka11[[#This Row],[avg_price]]-Tabulka11[[#This Row],[prev_avg_price]])/Tabulka11[[#This Row],[prev_avg_price]])*1</f>
        <v>-0.11755952380952386</v>
      </c>
    </row>
    <row r="256" spans="1:5">
      <c r="A256" t="s">
        <v>54</v>
      </c>
      <c r="B256">
        <v>2009</v>
      </c>
      <c r="C256" s="5">
        <v>34.92</v>
      </c>
      <c r="D256" s="5">
        <v>35.58</v>
      </c>
      <c r="E256" s="6">
        <f>((Tabulka11[[#This Row],[avg_price]]-Tabulka11[[#This Row],[prev_avg_price]])/Tabulka11[[#This Row],[prev_avg_price]])*1</f>
        <v>-1.8549747048903782E-2</v>
      </c>
    </row>
    <row r="257" spans="1:5">
      <c r="A257" t="s">
        <v>54</v>
      </c>
      <c r="B257">
        <v>2010</v>
      </c>
      <c r="C257" s="5">
        <v>42.21</v>
      </c>
      <c r="D257" s="5">
        <v>34.92</v>
      </c>
      <c r="E257" s="6">
        <f>((Tabulka11[[#This Row],[avg_price]]-Tabulka11[[#This Row],[prev_avg_price]])/Tabulka11[[#This Row],[prev_avg_price]])*1</f>
        <v>0.2087628865979381</v>
      </c>
    </row>
    <row r="258" spans="1:5">
      <c r="A258" t="s">
        <v>54</v>
      </c>
      <c r="B258">
        <v>2011</v>
      </c>
      <c r="C258" s="5">
        <v>30.31</v>
      </c>
      <c r="D258" s="5">
        <v>42.21</v>
      </c>
      <c r="E258" s="6">
        <f>((Tabulka11[[#This Row],[avg_price]]-Tabulka11[[#This Row],[prev_avg_price]])/Tabulka11[[#This Row],[prev_avg_price]])*1</f>
        <v>-0.2819237147595357</v>
      </c>
    </row>
    <row r="259" spans="1:5">
      <c r="A259" t="s">
        <v>54</v>
      </c>
      <c r="B259">
        <v>2012</v>
      </c>
      <c r="C259" s="5">
        <v>37.85</v>
      </c>
      <c r="D259" s="5">
        <v>30.31</v>
      </c>
      <c r="E259" s="6">
        <f>((Tabulka11[[#This Row],[avg_price]]-Tabulka11[[#This Row],[prev_avg_price]])/Tabulka11[[#This Row],[prev_avg_price]])*1</f>
        <v>0.24876278455955139</v>
      </c>
    </row>
    <row r="260" spans="1:5">
      <c r="A260" t="s">
        <v>54</v>
      </c>
      <c r="B260">
        <v>2013</v>
      </c>
      <c r="C260" s="5">
        <v>37.1</v>
      </c>
      <c r="D260" s="5">
        <v>37.85</v>
      </c>
      <c r="E260" s="6">
        <f>((Tabulka11[[#This Row],[avg_price]]-Tabulka11[[#This Row],[prev_avg_price]])/Tabulka11[[#This Row],[prev_avg_price]])*1</f>
        <v>-1.9815059445178335E-2</v>
      </c>
    </row>
    <row r="261" spans="1:5">
      <c r="A261" t="s">
        <v>54</v>
      </c>
      <c r="B261">
        <v>2014</v>
      </c>
      <c r="C261" s="5">
        <v>41.16</v>
      </c>
      <c r="D261" s="5">
        <v>37.1</v>
      </c>
      <c r="E261" s="6">
        <f>((Tabulka11[[#This Row],[avg_price]]-Tabulka11[[#This Row],[prev_avg_price]])/Tabulka11[[#This Row],[prev_avg_price]])*1</f>
        <v>0.10943396226415081</v>
      </c>
    </row>
    <row r="262" spans="1:5">
      <c r="A262" t="s">
        <v>54</v>
      </c>
      <c r="B262">
        <v>2015</v>
      </c>
      <c r="C262" s="5">
        <v>42.77</v>
      </c>
      <c r="D262" s="5">
        <v>41.16</v>
      </c>
      <c r="E262" s="6">
        <f>((Tabulka11[[#This Row],[avg_price]]-Tabulka11[[#This Row],[prev_avg_price]])/Tabulka11[[#This Row],[prev_avg_price]])*1</f>
        <v>3.9115646258503563E-2</v>
      </c>
    </row>
    <row r="263" spans="1:5">
      <c r="A263" t="s">
        <v>54</v>
      </c>
      <c r="B263">
        <v>2016</v>
      </c>
      <c r="C263" s="5">
        <v>40.57</v>
      </c>
      <c r="D263" s="5">
        <v>42.77</v>
      </c>
      <c r="E263" s="6">
        <f>((Tabulka11[[#This Row],[avg_price]]-Tabulka11[[#This Row],[prev_avg_price]])/Tabulka11[[#This Row],[prev_avg_price]])*1</f>
        <v>-5.1437923778349375E-2</v>
      </c>
    </row>
    <row r="264" spans="1:5">
      <c r="A264" t="s">
        <v>54</v>
      </c>
      <c r="B264">
        <v>2017</v>
      </c>
      <c r="C264" s="5">
        <v>44.7</v>
      </c>
      <c r="D264" s="5">
        <v>40.57</v>
      </c>
      <c r="E264" s="6">
        <f>((Tabulka11[[#This Row],[avg_price]]-Tabulka11[[#This Row],[prev_avg_price]])/Tabulka11[[#This Row],[prev_avg_price]])*1</f>
        <v>0.10179935913236388</v>
      </c>
    </row>
    <row r="265" spans="1:5">
      <c r="A265" t="s">
        <v>54</v>
      </c>
      <c r="B265">
        <v>2018</v>
      </c>
      <c r="C265" s="5">
        <v>44.49</v>
      </c>
      <c r="D265" s="5">
        <v>44.7</v>
      </c>
      <c r="E265" s="6">
        <f>((Tabulka11[[#This Row],[avg_price]]-Tabulka11[[#This Row],[prev_avg_price]])/Tabulka11[[#This Row],[prev_avg_price]])*1</f>
        <v>-4.6979865771812268E-3</v>
      </c>
    </row>
    <row r="266" spans="1:5" hidden="1">
      <c r="A266" t="s">
        <v>55</v>
      </c>
      <c r="B266">
        <v>2006</v>
      </c>
      <c r="C266" s="5">
        <v>69.45</v>
      </c>
      <c r="D266" s="5"/>
    </row>
    <row r="267" spans="1:5">
      <c r="A267" t="s">
        <v>55</v>
      </c>
      <c r="B267">
        <v>2007</v>
      </c>
      <c r="C267" s="5">
        <v>69.5</v>
      </c>
      <c r="D267" s="5">
        <v>69.45</v>
      </c>
      <c r="E267" s="6">
        <f>((Tabulka11[[#This Row],[avg_price]]-Tabulka11[[#This Row],[prev_avg_price]])/Tabulka11[[#This Row],[prev_avg_price]])*1</f>
        <v>7.1994240460759049E-4</v>
      </c>
    </row>
    <row r="268" spans="1:5">
      <c r="A268" t="s">
        <v>55</v>
      </c>
      <c r="B268">
        <v>2008</v>
      </c>
      <c r="C268" s="5">
        <v>84.4</v>
      </c>
      <c r="D268" s="5">
        <v>69.5</v>
      </c>
      <c r="E268" s="6">
        <f>((Tabulka11[[#This Row],[avg_price]]-Tabulka11[[#This Row],[prev_avg_price]])/Tabulka11[[#This Row],[prev_avg_price]])*1</f>
        <v>0.21438848920863318</v>
      </c>
    </row>
    <row r="269" spans="1:5">
      <c r="A269" t="s">
        <v>55</v>
      </c>
      <c r="B269">
        <v>2009</v>
      </c>
      <c r="C269" s="5">
        <v>84.41</v>
      </c>
      <c r="D269" s="5">
        <v>84.4</v>
      </c>
      <c r="E269" s="6">
        <f>((Tabulka11[[#This Row],[avg_price]]-Tabulka11[[#This Row],[prev_avg_price]])/Tabulka11[[#This Row],[prev_avg_price]])*1</f>
        <v>1.1848341232216712E-4</v>
      </c>
    </row>
    <row r="270" spans="1:5">
      <c r="A270" t="s">
        <v>55</v>
      </c>
      <c r="B270">
        <v>2010</v>
      </c>
      <c r="C270" s="5">
        <v>80.42</v>
      </c>
      <c r="D270" s="5">
        <v>84.41</v>
      </c>
      <c r="E270" s="6">
        <f>((Tabulka11[[#This Row],[avg_price]]-Tabulka11[[#This Row],[prev_avg_price]])/Tabulka11[[#This Row],[prev_avg_price]])*1</f>
        <v>-4.7269280890889644E-2</v>
      </c>
    </row>
    <row r="271" spans="1:5">
      <c r="A271" t="s">
        <v>55</v>
      </c>
      <c r="B271">
        <v>2011</v>
      </c>
      <c r="C271" s="5">
        <v>88.72</v>
      </c>
      <c r="D271" s="5">
        <v>80.42</v>
      </c>
      <c r="E271" s="6">
        <f>((Tabulka11[[#This Row],[avg_price]]-Tabulka11[[#This Row],[prev_avg_price]])/Tabulka11[[#This Row],[prev_avg_price]])*1</f>
        <v>0.10320815717483209</v>
      </c>
    </row>
    <row r="272" spans="1:5">
      <c r="A272" t="s">
        <v>55</v>
      </c>
      <c r="B272">
        <v>2012</v>
      </c>
      <c r="C272" s="5">
        <v>90.02</v>
      </c>
      <c r="D272" s="5">
        <v>88.72</v>
      </c>
      <c r="E272" s="6">
        <f>((Tabulka11[[#This Row],[avg_price]]-Tabulka11[[#This Row],[prev_avg_price]])/Tabulka11[[#This Row],[prev_avg_price]])*1</f>
        <v>1.46528403967538E-2</v>
      </c>
    </row>
    <row r="273" spans="1:5">
      <c r="A273" t="s">
        <v>55</v>
      </c>
      <c r="B273">
        <v>2013</v>
      </c>
      <c r="C273" s="5">
        <v>93.3</v>
      </c>
      <c r="D273" s="5">
        <v>90.02</v>
      </c>
      <c r="E273" s="6">
        <f>((Tabulka11[[#This Row],[avg_price]]-Tabulka11[[#This Row],[prev_avg_price]])/Tabulka11[[#This Row],[prev_avg_price]])*1</f>
        <v>3.6436347478338162E-2</v>
      </c>
    </row>
    <row r="274" spans="1:5">
      <c r="A274" t="s">
        <v>55</v>
      </c>
      <c r="B274">
        <v>2014</v>
      </c>
      <c r="C274" s="5">
        <v>93.05</v>
      </c>
      <c r="D274" s="5">
        <v>93.3</v>
      </c>
      <c r="E274" s="6">
        <f>((Tabulka11[[#This Row],[avg_price]]-Tabulka11[[#This Row],[prev_avg_price]])/Tabulka11[[#This Row],[prev_avg_price]])*1</f>
        <v>-2.6795284030010718E-3</v>
      </c>
    </row>
    <row r="275" spans="1:5">
      <c r="A275" t="s">
        <v>55</v>
      </c>
      <c r="B275">
        <v>2015</v>
      </c>
      <c r="C275" s="5">
        <v>91.53</v>
      </c>
      <c r="D275" s="5">
        <v>93.05</v>
      </c>
      <c r="E275" s="6">
        <f>((Tabulka11[[#This Row],[avg_price]]-Tabulka11[[#This Row],[prev_avg_price]])/Tabulka11[[#This Row],[prev_avg_price]])*1</f>
        <v>-1.6335303600214898E-2</v>
      </c>
    </row>
    <row r="276" spans="1:5">
      <c r="A276" t="s">
        <v>55</v>
      </c>
      <c r="B276">
        <v>2016</v>
      </c>
      <c r="C276" s="5">
        <v>91.44</v>
      </c>
      <c r="D276" s="5">
        <v>91.53</v>
      </c>
      <c r="E276" s="6">
        <f>((Tabulka11[[#This Row],[avg_price]]-Tabulka11[[#This Row],[prev_avg_price]])/Tabulka11[[#This Row],[prev_avg_price]])*1</f>
        <v>-9.8328416912491444E-4</v>
      </c>
    </row>
    <row r="277" spans="1:5">
      <c r="A277" t="s">
        <v>55</v>
      </c>
      <c r="B277">
        <v>2017</v>
      </c>
      <c r="C277" s="5">
        <v>94.29</v>
      </c>
      <c r="D277" s="5">
        <v>91.44</v>
      </c>
      <c r="E277" s="6">
        <f>((Tabulka11[[#This Row],[avg_price]]-Tabulka11[[#This Row],[prev_avg_price]])/Tabulka11[[#This Row],[prev_avg_price]])*1</f>
        <v>3.1167979002624767E-2</v>
      </c>
    </row>
    <row r="278" spans="1:5">
      <c r="A278" t="s">
        <v>55</v>
      </c>
      <c r="B278">
        <v>2018</v>
      </c>
      <c r="C278" s="5">
        <v>99.4</v>
      </c>
      <c r="D278" s="5">
        <v>94.29</v>
      </c>
      <c r="E278" s="6">
        <f>((Tabulka11[[#This Row],[avg_price]]-Tabulka11[[#This Row],[prev_avg_price]])/Tabulka11[[#This Row],[prev_avg_price]])*1</f>
        <v>5.4194506310319218E-2</v>
      </c>
    </row>
    <row r="279" spans="1:5" hidden="1">
      <c r="A279" t="s">
        <v>56</v>
      </c>
      <c r="B279">
        <v>2006</v>
      </c>
      <c r="C279" s="5">
        <v>21.29</v>
      </c>
      <c r="D279" s="5"/>
    </row>
    <row r="280" spans="1:5">
      <c r="A280" t="s">
        <v>56</v>
      </c>
      <c r="B280">
        <v>2007</v>
      </c>
      <c r="C280" s="5">
        <v>23.86</v>
      </c>
      <c r="D280" s="5">
        <v>21.29</v>
      </c>
      <c r="E280" s="6">
        <f>((Tabulka11[[#This Row],[avg_price]]-Tabulka11[[#This Row],[prev_avg_price]])/Tabulka11[[#This Row],[prev_avg_price]])*1</f>
        <v>0.12071395021136685</v>
      </c>
    </row>
    <row r="281" spans="1:5">
      <c r="A281" t="s">
        <v>56</v>
      </c>
      <c r="B281">
        <v>2008</v>
      </c>
      <c r="C281" s="5">
        <v>32.69</v>
      </c>
      <c r="D281" s="5">
        <v>23.86</v>
      </c>
      <c r="E281" s="6">
        <f>((Tabulka11[[#This Row],[avg_price]]-Tabulka11[[#This Row],[prev_avg_price]])/Tabulka11[[#This Row],[prev_avg_price]])*1</f>
        <v>0.37007544006705778</v>
      </c>
    </row>
    <row r="282" spans="1:5">
      <c r="A282" t="s">
        <v>56</v>
      </c>
      <c r="B282">
        <v>2009</v>
      </c>
      <c r="C282" s="5">
        <v>36.1</v>
      </c>
      <c r="D282" s="5">
        <v>32.69</v>
      </c>
      <c r="E282" s="6">
        <f>((Tabulka11[[#This Row],[avg_price]]-Tabulka11[[#This Row],[prev_avg_price]])/Tabulka11[[#This Row],[prev_avg_price]])*1</f>
        <v>0.10431324564086888</v>
      </c>
    </row>
    <row r="283" spans="1:5">
      <c r="A283" t="s">
        <v>56</v>
      </c>
      <c r="B283">
        <v>2010</v>
      </c>
      <c r="C283" s="5">
        <v>33.93</v>
      </c>
      <c r="D283" s="5">
        <v>36.1</v>
      </c>
      <c r="E283" s="6">
        <f>((Tabulka11[[#This Row],[avg_price]]-Tabulka11[[#This Row],[prev_avg_price]])/Tabulka11[[#This Row],[prev_avg_price]])*1</f>
        <v>-6.0110803324099765E-2</v>
      </c>
    </row>
    <row r="284" spans="1:5">
      <c r="A284" t="s">
        <v>56</v>
      </c>
      <c r="B284">
        <v>2011</v>
      </c>
      <c r="C284" s="5">
        <v>33.340000000000003</v>
      </c>
      <c r="D284" s="5">
        <v>33.93</v>
      </c>
      <c r="E284" s="6">
        <f>((Tabulka11[[#This Row],[avg_price]]-Tabulka11[[#This Row],[prev_avg_price]])/Tabulka11[[#This Row],[prev_avg_price]])*1</f>
        <v>-1.7388741526672451E-2</v>
      </c>
    </row>
    <row r="285" spans="1:5">
      <c r="A285" t="s">
        <v>56</v>
      </c>
      <c r="B285">
        <v>2012</v>
      </c>
      <c r="C285" s="5">
        <v>34.04</v>
      </c>
      <c r="D285" s="5">
        <v>33.340000000000003</v>
      </c>
      <c r="E285" s="6">
        <f>((Tabulka11[[#This Row],[avg_price]]-Tabulka11[[#This Row],[prev_avg_price]])/Tabulka11[[#This Row],[prev_avg_price]])*1</f>
        <v>2.0995800839831904E-2</v>
      </c>
    </row>
    <row r="286" spans="1:5">
      <c r="A286" t="s">
        <v>56</v>
      </c>
      <c r="B286">
        <v>2013</v>
      </c>
      <c r="C286" s="5">
        <v>34.729999999999997</v>
      </c>
      <c r="D286" s="5">
        <v>34.04</v>
      </c>
      <c r="E286" s="6">
        <f>((Tabulka11[[#This Row],[avg_price]]-Tabulka11[[#This Row],[prev_avg_price]])/Tabulka11[[#This Row],[prev_avg_price]])*1</f>
        <v>2.0270270270270205E-2</v>
      </c>
    </row>
    <row r="287" spans="1:5">
      <c r="A287" t="s">
        <v>56</v>
      </c>
      <c r="B287">
        <v>2014</v>
      </c>
      <c r="C287" s="5">
        <v>35.32</v>
      </c>
      <c r="D287" s="5">
        <v>34.729999999999997</v>
      </c>
      <c r="E287" s="6">
        <f>((Tabulka11[[#This Row],[avg_price]]-Tabulka11[[#This Row],[prev_avg_price]])/Tabulka11[[#This Row],[prev_avg_price]])*1</f>
        <v>1.6988194644399754E-2</v>
      </c>
    </row>
    <row r="288" spans="1:5">
      <c r="A288" t="s">
        <v>56</v>
      </c>
      <c r="B288">
        <v>2015</v>
      </c>
      <c r="C288" s="5">
        <v>35.93</v>
      </c>
      <c r="D288" s="5">
        <v>35.32</v>
      </c>
      <c r="E288" s="6">
        <f>((Tabulka11[[#This Row],[avg_price]]-Tabulka11[[#This Row],[prev_avg_price]])/Tabulka11[[#This Row],[prev_avg_price]])*1</f>
        <v>1.7270668176670424E-2</v>
      </c>
    </row>
    <row r="289" spans="1:5">
      <c r="A289" t="s">
        <v>56</v>
      </c>
      <c r="B289">
        <v>2016</v>
      </c>
      <c r="C289" s="5">
        <v>36.520000000000003</v>
      </c>
      <c r="D289" s="5">
        <v>35.93</v>
      </c>
      <c r="E289" s="6">
        <f>((Tabulka11[[#This Row],[avg_price]]-Tabulka11[[#This Row],[prev_avg_price]])/Tabulka11[[#This Row],[prev_avg_price]])*1</f>
        <v>1.6420818257723447E-2</v>
      </c>
    </row>
    <row r="290" spans="1:5">
      <c r="A290" t="s">
        <v>56</v>
      </c>
      <c r="B290">
        <v>2017</v>
      </c>
      <c r="C290" s="5">
        <v>36.299999999999997</v>
      </c>
      <c r="D290" s="5">
        <v>36.520000000000003</v>
      </c>
      <c r="E290" s="6">
        <f>((Tabulka11[[#This Row],[avg_price]]-Tabulka11[[#This Row],[prev_avg_price]])/Tabulka11[[#This Row],[prev_avg_price]])*1</f>
        <v>-6.0240963855423312E-3</v>
      </c>
    </row>
    <row r="291" spans="1:5">
      <c r="A291" t="s">
        <v>56</v>
      </c>
      <c r="B291">
        <v>2018</v>
      </c>
      <c r="C291" s="5">
        <v>36.18</v>
      </c>
      <c r="D291" s="5">
        <v>36.299999999999997</v>
      </c>
      <c r="E291" s="6">
        <f>((Tabulka11[[#This Row],[avg_price]]-Tabulka11[[#This Row],[prev_avg_price]])/Tabulka11[[#This Row],[prev_avg_price]])*1</f>
        <v>-3.3057851239668718E-3</v>
      </c>
    </row>
    <row r="292" spans="1:5" hidden="1">
      <c r="A292" t="s">
        <v>57</v>
      </c>
      <c r="B292">
        <v>2006</v>
      </c>
      <c r="C292" s="5">
        <v>116.77</v>
      </c>
      <c r="D292" s="5"/>
    </row>
    <row r="293" spans="1:5">
      <c r="A293" t="s">
        <v>57</v>
      </c>
      <c r="B293">
        <v>2007</v>
      </c>
      <c r="C293" s="5">
        <v>116.44</v>
      </c>
      <c r="D293" s="5">
        <v>116.77</v>
      </c>
      <c r="E293" s="6">
        <f>((Tabulka11[[#This Row],[avg_price]]-Tabulka11[[#This Row],[prev_avg_price]])/Tabulka11[[#This Row],[prev_avg_price]])*1</f>
        <v>-2.8260683394707399E-3</v>
      </c>
    </row>
    <row r="294" spans="1:5">
      <c r="A294" t="s">
        <v>57</v>
      </c>
      <c r="B294">
        <v>2008</v>
      </c>
      <c r="C294" s="5">
        <v>118.98</v>
      </c>
      <c r="D294" s="5">
        <v>116.44</v>
      </c>
      <c r="E294" s="6">
        <f>((Tabulka11[[#This Row],[avg_price]]-Tabulka11[[#This Row],[prev_avg_price]])/Tabulka11[[#This Row],[prev_avg_price]])*1</f>
        <v>2.1813809687392702E-2</v>
      </c>
    </row>
    <row r="295" spans="1:5">
      <c r="A295" t="s">
        <v>57</v>
      </c>
      <c r="B295">
        <v>2009</v>
      </c>
      <c r="C295" s="5">
        <v>117.99</v>
      </c>
      <c r="D295" s="5">
        <v>118.98</v>
      </c>
      <c r="E295" s="6">
        <f>((Tabulka11[[#This Row],[avg_price]]-Tabulka11[[#This Row],[prev_avg_price]])/Tabulka11[[#This Row],[prev_avg_price]])*1</f>
        <v>-8.3207261724660368E-3</v>
      </c>
    </row>
    <row r="296" spans="1:5">
      <c r="A296" t="s">
        <v>57</v>
      </c>
      <c r="B296">
        <v>2010</v>
      </c>
      <c r="C296" s="5">
        <v>116.98</v>
      </c>
      <c r="D296" s="5">
        <v>117.99</v>
      </c>
      <c r="E296" s="6">
        <f>((Tabulka11[[#This Row],[avg_price]]-Tabulka11[[#This Row],[prev_avg_price]])/Tabulka11[[#This Row],[prev_avg_price]])*1</f>
        <v>-8.5600474616492148E-3</v>
      </c>
    </row>
    <row r="297" spans="1:5">
      <c r="A297" t="s">
        <v>57</v>
      </c>
      <c r="B297">
        <v>2011</v>
      </c>
      <c r="C297" s="5">
        <v>115.91</v>
      </c>
      <c r="D297" s="5">
        <v>116.98</v>
      </c>
      <c r="E297" s="6">
        <f>((Tabulka11[[#This Row],[avg_price]]-Tabulka11[[#This Row],[prev_avg_price]])/Tabulka11[[#This Row],[prev_avg_price]])*1</f>
        <v>-9.1468627115746902E-3</v>
      </c>
    </row>
    <row r="298" spans="1:5">
      <c r="A298" t="s">
        <v>57</v>
      </c>
      <c r="B298">
        <v>2012</v>
      </c>
      <c r="C298" s="5">
        <v>121.75</v>
      </c>
      <c r="D298" s="5">
        <v>115.91</v>
      </c>
      <c r="E298" s="6">
        <f>((Tabulka11[[#This Row],[avg_price]]-Tabulka11[[#This Row],[prev_avg_price]])/Tabulka11[[#This Row],[prev_avg_price]])*1</f>
        <v>5.0383918557501538E-2</v>
      </c>
    </row>
    <row r="299" spans="1:5">
      <c r="A299" t="s">
        <v>57</v>
      </c>
      <c r="B299">
        <v>2013</v>
      </c>
      <c r="C299" s="5">
        <v>126.24</v>
      </c>
      <c r="D299" s="5">
        <v>121.75</v>
      </c>
      <c r="E299" s="6">
        <f>((Tabulka11[[#This Row],[avg_price]]-Tabulka11[[#This Row],[prev_avg_price]])/Tabulka11[[#This Row],[prev_avg_price]])*1</f>
        <v>3.6878850102669364E-2</v>
      </c>
    </row>
    <row r="300" spans="1:5">
      <c r="A300" t="s">
        <v>57</v>
      </c>
      <c r="B300">
        <v>2014</v>
      </c>
      <c r="C300" s="5">
        <v>129.43</v>
      </c>
      <c r="D300" s="5">
        <v>126.24</v>
      </c>
      <c r="E300" s="6">
        <f>((Tabulka11[[#This Row],[avg_price]]-Tabulka11[[#This Row],[prev_avg_price]])/Tabulka11[[#This Row],[prev_avg_price]])*1</f>
        <v>2.5269328263624938E-2</v>
      </c>
    </row>
    <row r="301" spans="1:5">
      <c r="A301" t="s">
        <v>57</v>
      </c>
      <c r="B301">
        <v>2015</v>
      </c>
      <c r="C301" s="5">
        <v>128.86000000000001</v>
      </c>
      <c r="D301" s="5">
        <v>129.43</v>
      </c>
      <c r="E301" s="6">
        <f>((Tabulka11[[#This Row],[avg_price]]-Tabulka11[[#This Row],[prev_avg_price]])/Tabulka11[[#This Row],[prev_avg_price]])*1</f>
        <v>-4.4039249014911006E-3</v>
      </c>
    </row>
    <row r="302" spans="1:5">
      <c r="A302" t="s">
        <v>57</v>
      </c>
      <c r="B302">
        <v>2016</v>
      </c>
      <c r="C302" s="5">
        <v>130.21</v>
      </c>
      <c r="D302" s="5">
        <v>128.86000000000001</v>
      </c>
      <c r="E302" s="6">
        <f>((Tabulka11[[#This Row],[avg_price]]-Tabulka11[[#This Row],[prev_avg_price]])/Tabulka11[[#This Row],[prev_avg_price]])*1</f>
        <v>1.0476486108955411E-2</v>
      </c>
    </row>
    <row r="303" spans="1:5">
      <c r="A303" t="s">
        <v>57</v>
      </c>
      <c r="B303">
        <v>2017</v>
      </c>
      <c r="C303" s="5">
        <v>142.03</v>
      </c>
      <c r="D303" s="5">
        <v>130.21</v>
      </c>
      <c r="E303" s="6">
        <f>((Tabulka11[[#This Row],[avg_price]]-Tabulka11[[#This Row],[prev_avg_price]])/Tabulka11[[#This Row],[prev_avg_price]])*1</f>
        <v>9.077643806159276E-2</v>
      </c>
    </row>
    <row r="304" spans="1:5">
      <c r="A304" t="s">
        <v>57</v>
      </c>
      <c r="B304">
        <v>2018</v>
      </c>
      <c r="C304" s="5">
        <v>144.88</v>
      </c>
      <c r="D304" s="5">
        <v>142.03</v>
      </c>
      <c r="E304" s="6">
        <f>((Tabulka11[[#This Row],[avg_price]]-Tabulka11[[#This Row],[prev_avg_price]])/Tabulka11[[#This Row],[prev_avg_price]])*1</f>
        <v>2.00661832007322E-2</v>
      </c>
    </row>
    <row r="305" spans="1:5" hidden="1">
      <c r="A305" t="s">
        <v>58</v>
      </c>
      <c r="B305">
        <v>2006</v>
      </c>
      <c r="C305" s="5">
        <v>26.01</v>
      </c>
      <c r="D305" s="5"/>
    </row>
    <row r="306" spans="1:5">
      <c r="A306" t="s">
        <v>58</v>
      </c>
      <c r="B306">
        <v>2007</v>
      </c>
      <c r="C306" s="5">
        <v>26.71</v>
      </c>
      <c r="D306" s="5">
        <v>26.01</v>
      </c>
      <c r="E306" s="6">
        <f>((Tabulka11[[#This Row],[avg_price]]-Tabulka11[[#This Row],[prev_avg_price]])/Tabulka11[[#This Row],[prev_avg_price]])*1</f>
        <v>2.6912725874663562E-2</v>
      </c>
    </row>
    <row r="307" spans="1:5">
      <c r="A307" t="s">
        <v>58</v>
      </c>
      <c r="B307">
        <v>2008</v>
      </c>
      <c r="C307" s="5">
        <v>30.76</v>
      </c>
      <c r="D307" s="5">
        <v>26.71</v>
      </c>
      <c r="E307" s="6">
        <f>((Tabulka11[[#This Row],[avg_price]]-Tabulka11[[#This Row],[prev_avg_price]])/Tabulka11[[#This Row],[prev_avg_price]])*1</f>
        <v>0.1516286035192812</v>
      </c>
    </row>
    <row r="308" spans="1:5">
      <c r="A308" t="s">
        <v>58</v>
      </c>
      <c r="B308">
        <v>2009</v>
      </c>
      <c r="C308" s="5">
        <v>30.98</v>
      </c>
      <c r="D308" s="5">
        <v>30.76</v>
      </c>
      <c r="E308" s="6">
        <f>((Tabulka11[[#This Row],[avg_price]]-Tabulka11[[#This Row],[prev_avg_price]])/Tabulka11[[#This Row],[prev_avg_price]])*1</f>
        <v>7.1521456436930706E-3</v>
      </c>
    </row>
    <row r="309" spans="1:5">
      <c r="A309" t="s">
        <v>58</v>
      </c>
      <c r="B309">
        <v>2010</v>
      </c>
      <c r="C309" s="5">
        <v>31.94</v>
      </c>
      <c r="D309" s="5">
        <v>30.98</v>
      </c>
      <c r="E309" s="6">
        <f>((Tabulka11[[#This Row],[avg_price]]-Tabulka11[[#This Row],[prev_avg_price]])/Tabulka11[[#This Row],[prev_avg_price]])*1</f>
        <v>3.0987734021949671E-2</v>
      </c>
    </row>
    <row r="310" spans="1:5">
      <c r="A310" t="s">
        <v>58</v>
      </c>
      <c r="B310">
        <v>2011</v>
      </c>
      <c r="C310" s="5">
        <v>35.14</v>
      </c>
      <c r="D310" s="5">
        <v>31.94</v>
      </c>
      <c r="E310" s="6">
        <f>((Tabulka11[[#This Row],[avg_price]]-Tabulka11[[#This Row],[prev_avg_price]])/Tabulka11[[#This Row],[prev_avg_price]])*1</f>
        <v>0.10018785222291794</v>
      </c>
    </row>
    <row r="311" spans="1:5">
      <c r="A311" t="s">
        <v>58</v>
      </c>
      <c r="B311">
        <v>2012</v>
      </c>
      <c r="C311" s="5">
        <v>37.54</v>
      </c>
      <c r="D311" s="5">
        <v>35.14</v>
      </c>
      <c r="E311" s="6">
        <f>((Tabulka11[[#This Row],[avg_price]]-Tabulka11[[#This Row],[prev_avg_price]])/Tabulka11[[#This Row],[prev_avg_price]])*1</f>
        <v>6.8298235628912879E-2</v>
      </c>
    </row>
    <row r="312" spans="1:5">
      <c r="A312" t="s">
        <v>58</v>
      </c>
      <c r="B312">
        <v>2013</v>
      </c>
      <c r="C312" s="5">
        <v>41</v>
      </c>
      <c r="D312" s="5">
        <v>37.54</v>
      </c>
      <c r="E312" s="6">
        <f>((Tabulka11[[#This Row],[avg_price]]-Tabulka11[[#This Row],[prev_avg_price]])/Tabulka11[[#This Row],[prev_avg_price]])*1</f>
        <v>9.2168353755993637E-2</v>
      </c>
    </row>
    <row r="313" spans="1:5">
      <c r="A313" t="s">
        <v>58</v>
      </c>
      <c r="B313">
        <v>2014</v>
      </c>
      <c r="C313" s="5">
        <v>42.54</v>
      </c>
      <c r="D313" s="5">
        <v>41</v>
      </c>
      <c r="E313" s="6">
        <f>((Tabulka11[[#This Row],[avg_price]]-Tabulka11[[#This Row],[prev_avg_price]])/Tabulka11[[#This Row],[prev_avg_price]])*1</f>
        <v>3.7560975609756075E-2</v>
      </c>
    </row>
    <row r="314" spans="1:5">
      <c r="A314" t="s">
        <v>58</v>
      </c>
      <c r="B314">
        <v>2015</v>
      </c>
      <c r="C314" s="5">
        <v>44.42</v>
      </c>
      <c r="D314" s="5">
        <v>42.54</v>
      </c>
      <c r="E314" s="6">
        <f>((Tabulka11[[#This Row],[avg_price]]-Tabulka11[[#This Row],[prev_avg_price]])/Tabulka11[[#This Row],[prev_avg_price]])*1</f>
        <v>4.4193700047014638E-2</v>
      </c>
    </row>
    <row r="315" spans="1:5">
      <c r="A315" t="s">
        <v>58</v>
      </c>
      <c r="B315">
        <v>2016</v>
      </c>
      <c r="C315" s="5">
        <v>44.82</v>
      </c>
      <c r="D315" s="5">
        <v>44.42</v>
      </c>
      <c r="E315" s="6">
        <f>((Tabulka11[[#This Row],[avg_price]]-Tabulka11[[#This Row],[prev_avg_price]])/Tabulka11[[#This Row],[prev_avg_price]])*1</f>
        <v>9.0049527239981671E-3</v>
      </c>
    </row>
    <row r="316" spans="1:5">
      <c r="A316" t="s">
        <v>58</v>
      </c>
      <c r="B316">
        <v>2017</v>
      </c>
      <c r="C316" s="5">
        <v>46.55</v>
      </c>
      <c r="D316" s="5">
        <v>44.82</v>
      </c>
      <c r="E316" s="6">
        <f>((Tabulka11[[#This Row],[avg_price]]-Tabulka11[[#This Row],[prev_avg_price]])/Tabulka11[[#This Row],[prev_avg_price]])*1</f>
        <v>3.859883980365901E-2</v>
      </c>
    </row>
    <row r="317" spans="1:5">
      <c r="A317" t="s">
        <v>58</v>
      </c>
      <c r="B317">
        <v>2018</v>
      </c>
      <c r="C317" s="5">
        <v>47.88</v>
      </c>
      <c r="D317" s="5">
        <v>46.55</v>
      </c>
      <c r="E317" s="6">
        <f>((Tabulka11[[#This Row],[avg_price]]-Tabulka11[[#This Row],[prev_avg_price]])/Tabulka11[[#This Row],[prev_avg_price]])*1</f>
        <v>2.8571428571428688E-2</v>
      </c>
    </row>
    <row r="318" spans="1:5" hidden="1">
      <c r="A318" t="s">
        <v>59</v>
      </c>
      <c r="B318">
        <v>2006</v>
      </c>
      <c r="C318" s="5">
        <v>23.49</v>
      </c>
      <c r="D318" s="5"/>
    </row>
    <row r="319" spans="1:5">
      <c r="A319" t="s">
        <v>59</v>
      </c>
      <c r="B319">
        <v>2007</v>
      </c>
      <c r="C319" s="5">
        <v>24.97</v>
      </c>
      <c r="D319" s="5">
        <v>23.49</v>
      </c>
      <c r="E319" s="6">
        <f>((Tabulka11[[#This Row],[avg_price]]-Tabulka11[[#This Row],[prev_avg_price]])/Tabulka11[[#This Row],[prev_avg_price]])*1</f>
        <v>6.3005534269902103E-2</v>
      </c>
    </row>
    <row r="320" spans="1:5">
      <c r="A320" t="s">
        <v>59</v>
      </c>
      <c r="B320">
        <v>2008</v>
      </c>
      <c r="C320" s="5">
        <v>28.12</v>
      </c>
      <c r="D320" s="5">
        <v>24.97</v>
      </c>
      <c r="E320" s="6">
        <f>((Tabulka11[[#This Row],[avg_price]]-Tabulka11[[#This Row],[prev_avg_price]])/Tabulka11[[#This Row],[prev_avg_price]])*1</f>
        <v>0.12615138165798967</v>
      </c>
    </row>
    <row r="321" spans="1:5">
      <c r="A321" t="s">
        <v>59</v>
      </c>
      <c r="B321">
        <v>2009</v>
      </c>
      <c r="C321" s="5">
        <v>26.02</v>
      </c>
      <c r="D321" s="5">
        <v>28.12</v>
      </c>
      <c r="E321" s="6">
        <f>((Tabulka11[[#This Row],[avg_price]]-Tabulka11[[#This Row],[prev_avg_price]])/Tabulka11[[#This Row],[prev_avg_price]])*1</f>
        <v>-7.467994310099578E-2</v>
      </c>
    </row>
    <row r="322" spans="1:5">
      <c r="A322" t="s">
        <v>59</v>
      </c>
      <c r="B322">
        <v>2010</v>
      </c>
      <c r="C322" s="5">
        <v>25.15</v>
      </c>
      <c r="D322" s="5">
        <v>26.02</v>
      </c>
      <c r="E322" s="6">
        <f>((Tabulka11[[#This Row],[avg_price]]-Tabulka11[[#This Row],[prev_avg_price]])/Tabulka11[[#This Row],[prev_avg_price]])*1</f>
        <v>-3.3435818601076132E-2</v>
      </c>
    </row>
    <row r="323" spans="1:5">
      <c r="A323" t="s">
        <v>59</v>
      </c>
      <c r="B323">
        <v>2011</v>
      </c>
      <c r="C323" s="5">
        <v>23.21</v>
      </c>
      <c r="D323" s="5">
        <v>25.15</v>
      </c>
      <c r="E323" s="6">
        <f>((Tabulka11[[#This Row],[avg_price]]-Tabulka11[[#This Row],[prev_avg_price]])/Tabulka11[[#This Row],[prev_avg_price]])*1</f>
        <v>-7.7137176938369689E-2</v>
      </c>
    </row>
    <row r="324" spans="1:5">
      <c r="A324" t="s">
        <v>59</v>
      </c>
      <c r="B324">
        <v>2012</v>
      </c>
      <c r="C324" s="5">
        <v>35.92</v>
      </c>
      <c r="D324" s="5">
        <v>23.21</v>
      </c>
      <c r="E324" s="6">
        <f>((Tabulka11[[#This Row],[avg_price]]-Tabulka11[[#This Row],[prev_avg_price]])/Tabulka11[[#This Row],[prev_avg_price]])*1</f>
        <v>0.54760878931495049</v>
      </c>
    </row>
    <row r="325" spans="1:5">
      <c r="A325" t="s">
        <v>59</v>
      </c>
      <c r="B325">
        <v>2013</v>
      </c>
      <c r="C325" s="5">
        <v>30.49</v>
      </c>
      <c r="D325" s="5">
        <v>35.92</v>
      </c>
      <c r="E325" s="6">
        <f>((Tabulka11[[#This Row],[avg_price]]-Tabulka11[[#This Row],[prev_avg_price]])/Tabulka11[[#This Row],[prev_avg_price]])*1</f>
        <v>-0.15116926503340766</v>
      </c>
    </row>
    <row r="326" spans="1:5">
      <c r="A326" t="s">
        <v>59</v>
      </c>
      <c r="B326">
        <v>2014</v>
      </c>
      <c r="C326" s="5">
        <v>30.93</v>
      </c>
      <c r="D326" s="5">
        <v>30.49</v>
      </c>
      <c r="E326" s="6">
        <f>((Tabulka11[[#This Row],[avg_price]]-Tabulka11[[#This Row],[prev_avg_price]])/Tabulka11[[#This Row],[prev_avg_price]])*1</f>
        <v>1.4430960970810144E-2</v>
      </c>
    </row>
    <row r="327" spans="1:5">
      <c r="A327" t="s">
        <v>59</v>
      </c>
      <c r="B327">
        <v>2015</v>
      </c>
      <c r="C327" s="5">
        <v>31.14</v>
      </c>
      <c r="D327" s="5">
        <v>30.93</v>
      </c>
      <c r="E327" s="6">
        <f>((Tabulka11[[#This Row],[avg_price]]-Tabulka11[[#This Row],[prev_avg_price]])/Tabulka11[[#This Row],[prev_avg_price]])*1</f>
        <v>6.7895247332686991E-3</v>
      </c>
    </row>
    <row r="328" spans="1:5">
      <c r="A328" t="s">
        <v>59</v>
      </c>
      <c r="B328">
        <v>2016</v>
      </c>
      <c r="C328" s="5">
        <v>28.65</v>
      </c>
      <c r="D328" s="5">
        <v>31.14</v>
      </c>
      <c r="E328" s="6">
        <f>((Tabulka11[[#This Row],[avg_price]]-Tabulka11[[#This Row],[prev_avg_price]])/Tabulka11[[#This Row],[prev_avg_price]])*1</f>
        <v>-7.9961464354528E-2</v>
      </c>
    </row>
    <row r="329" spans="1:5">
      <c r="A329" t="s">
        <v>59</v>
      </c>
      <c r="B329">
        <v>2017</v>
      </c>
      <c r="C329" s="5">
        <v>36.340000000000003</v>
      </c>
      <c r="D329" s="5">
        <v>28.65</v>
      </c>
      <c r="E329" s="6">
        <f>((Tabulka11[[#This Row],[avg_price]]-Tabulka11[[#This Row],[prev_avg_price]])/Tabulka11[[#This Row],[prev_avg_price]])*1</f>
        <v>0.26841186736474715</v>
      </c>
    </row>
    <row r="330" spans="1:5">
      <c r="A330" t="s">
        <v>59</v>
      </c>
      <c r="B330">
        <v>2018</v>
      </c>
      <c r="C330" s="5">
        <v>38.39</v>
      </c>
      <c r="D330" s="5">
        <v>36.340000000000003</v>
      </c>
      <c r="E330" s="6">
        <f>((Tabulka11[[#This Row],[avg_price]]-Tabulka11[[#This Row],[prev_avg_price]])/Tabulka11[[#This Row],[prev_avg_price]])*1</f>
        <v>5.6411667583929473E-2</v>
      </c>
    </row>
    <row r="331" spans="1:5" hidden="1">
      <c r="A331" t="s">
        <v>60</v>
      </c>
      <c r="B331">
        <v>2006</v>
      </c>
      <c r="C331" s="5">
        <v>105.18</v>
      </c>
      <c r="D331" s="5"/>
    </row>
    <row r="332" spans="1:5">
      <c r="A332" t="s">
        <v>60</v>
      </c>
      <c r="B332">
        <v>2007</v>
      </c>
      <c r="C332" s="5">
        <v>102.89</v>
      </c>
      <c r="D332" s="5">
        <v>105.18</v>
      </c>
      <c r="E332" s="6">
        <f>((Tabulka11[[#This Row],[avg_price]]-Tabulka11[[#This Row],[prev_avg_price]])/Tabulka11[[#This Row],[prev_avg_price]])*1</f>
        <v>-2.1772200038030102E-2</v>
      </c>
    </row>
    <row r="333" spans="1:5">
      <c r="A333" t="s">
        <v>60</v>
      </c>
      <c r="B333">
        <v>2008</v>
      </c>
      <c r="C333" s="5">
        <v>106.46</v>
      </c>
      <c r="D333" s="5">
        <v>102.89</v>
      </c>
      <c r="E333" s="6">
        <f>((Tabulka11[[#This Row],[avg_price]]-Tabulka11[[#This Row],[prev_avg_price]])/Tabulka11[[#This Row],[prev_avg_price]])*1</f>
        <v>3.4697249489746264E-2</v>
      </c>
    </row>
    <row r="334" spans="1:5">
      <c r="A334" t="s">
        <v>60</v>
      </c>
      <c r="B334">
        <v>2009</v>
      </c>
      <c r="C334" s="5">
        <v>106.48</v>
      </c>
      <c r="D334" s="5">
        <v>106.46</v>
      </c>
      <c r="E334" s="6">
        <f>((Tabulka11[[#This Row],[avg_price]]-Tabulka11[[#This Row],[prev_avg_price]])/Tabulka11[[#This Row],[prev_avg_price]])*1</f>
        <v>1.8786398647388909E-4</v>
      </c>
    </row>
    <row r="335" spans="1:5">
      <c r="A335" t="s">
        <v>60</v>
      </c>
      <c r="B335">
        <v>2010</v>
      </c>
      <c r="C335" s="5">
        <v>100.48</v>
      </c>
      <c r="D335" s="5">
        <v>106.48</v>
      </c>
      <c r="E335" s="6">
        <f>((Tabulka11[[#This Row],[avg_price]]-Tabulka11[[#This Row],[prev_avg_price]])/Tabulka11[[#This Row],[prev_avg_price]])*1</f>
        <v>-5.6348610067618328E-2</v>
      </c>
    </row>
    <row r="336" spans="1:5">
      <c r="A336" t="s">
        <v>60</v>
      </c>
      <c r="B336">
        <v>2011</v>
      </c>
      <c r="C336" s="5">
        <v>100.04</v>
      </c>
      <c r="D336" s="5">
        <v>100.48</v>
      </c>
      <c r="E336" s="6">
        <f>((Tabulka11[[#This Row],[avg_price]]-Tabulka11[[#This Row],[prev_avg_price]])/Tabulka11[[#This Row],[prev_avg_price]])*1</f>
        <v>-4.3789808917197226E-3</v>
      </c>
    </row>
    <row r="337" spans="1:5">
      <c r="A337" t="s">
        <v>60</v>
      </c>
      <c r="B337">
        <v>2012</v>
      </c>
      <c r="C337" s="5">
        <v>109.42</v>
      </c>
      <c r="D337" s="5">
        <v>100.04</v>
      </c>
      <c r="E337" s="6">
        <f>((Tabulka11[[#This Row],[avg_price]]-Tabulka11[[#This Row],[prev_avg_price]])/Tabulka11[[#This Row],[prev_avg_price]])*1</f>
        <v>9.3762495001999152E-2</v>
      </c>
    </row>
    <row r="338" spans="1:5">
      <c r="A338" t="s">
        <v>60</v>
      </c>
      <c r="B338">
        <v>2013</v>
      </c>
      <c r="C338" s="5">
        <v>115.87</v>
      </c>
      <c r="D338" s="5">
        <v>109.42</v>
      </c>
      <c r="E338" s="6">
        <f>((Tabulka11[[#This Row],[avg_price]]-Tabulka11[[#This Row],[prev_avg_price]])/Tabulka11[[#This Row],[prev_avg_price]])*1</f>
        <v>5.8947176019009347E-2</v>
      </c>
    </row>
    <row r="339" spans="1:5">
      <c r="A339" t="s">
        <v>60</v>
      </c>
      <c r="B339">
        <v>2014</v>
      </c>
      <c r="C339" s="5">
        <v>116.38</v>
      </c>
      <c r="D339" s="5">
        <v>115.87</v>
      </c>
      <c r="E339" s="6">
        <f>((Tabulka11[[#This Row],[avg_price]]-Tabulka11[[#This Row],[prev_avg_price]])/Tabulka11[[#This Row],[prev_avg_price]])*1</f>
        <v>4.401484422197211E-3</v>
      </c>
    </row>
    <row r="340" spans="1:5">
      <c r="A340" t="s">
        <v>60</v>
      </c>
      <c r="B340">
        <v>2015</v>
      </c>
      <c r="C340" s="5">
        <v>108.66</v>
      </c>
      <c r="D340" s="5">
        <v>116.38</v>
      </c>
      <c r="E340" s="6">
        <f>((Tabulka11[[#This Row],[avg_price]]-Tabulka11[[#This Row],[prev_avg_price]])/Tabulka11[[#This Row],[prev_avg_price]])*1</f>
        <v>-6.6334421721945341E-2</v>
      </c>
    </row>
    <row r="341" spans="1:5">
      <c r="A341" t="s">
        <v>60</v>
      </c>
      <c r="B341">
        <v>2016</v>
      </c>
      <c r="C341" s="5">
        <v>109.46</v>
      </c>
      <c r="D341" s="5">
        <v>108.66</v>
      </c>
      <c r="E341" s="6">
        <f>((Tabulka11[[#This Row],[avg_price]]-Tabulka11[[#This Row],[prev_avg_price]])/Tabulka11[[#This Row],[prev_avg_price]])*1</f>
        <v>7.362414872078016E-3</v>
      </c>
    </row>
    <row r="342" spans="1:5">
      <c r="A342" t="s">
        <v>60</v>
      </c>
      <c r="B342">
        <v>2017</v>
      </c>
      <c r="C342" s="5">
        <v>118.27</v>
      </c>
      <c r="D342" s="5">
        <v>109.46</v>
      </c>
      <c r="E342" s="6">
        <f>((Tabulka11[[#This Row],[avg_price]]-Tabulka11[[#This Row],[prev_avg_price]])/Tabulka11[[#This Row],[prev_avg_price]])*1</f>
        <v>8.0486022291247974E-2</v>
      </c>
    </row>
    <row r="343" spans="1:5">
      <c r="A343" t="s">
        <v>60</v>
      </c>
      <c r="B343">
        <v>2018</v>
      </c>
      <c r="C343" s="5">
        <v>116.85</v>
      </c>
      <c r="D343" s="5">
        <v>118.27</v>
      </c>
      <c r="E343" s="6">
        <f>((Tabulka11[[#This Row],[avg_price]]-Tabulka11[[#This Row],[prev_avg_price]])/Tabulka11[[#This Row],[prev_avg_price]])*1</f>
        <v>-1.2006425974465221E-2</v>
      </c>
    </row>
  </sheetData>
  <conditionalFormatting sqref="E2:E343">
    <cfRule type="colorScale" priority="1">
      <colorScale>
        <cfvo type="min"/>
        <cfvo type="percentile" val="50"/>
        <cfvo type="max"/>
        <color rgb="FFF8696B"/>
        <color rgb="FFFCFCFF"/>
        <color rgb="FF63BE7B"/>
      </colorScale>
    </cfRule>
  </conditionalFormatting>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26B8-C752-4640-86B8-51EB52C7294E}">
  <dimension ref="A3:B47"/>
  <sheetViews>
    <sheetView topLeftCell="A28" zoomScale="63" zoomScaleNormal="63" workbookViewId="0">
      <selection activeCell="A34" sqref="A34:A46"/>
    </sheetView>
  </sheetViews>
  <sheetFormatPr defaultRowHeight="14.5"/>
  <cols>
    <col min="1" max="1" width="26.1796875" bestFit="1" customWidth="1"/>
    <col min="2" max="2" width="18.26953125" bestFit="1" customWidth="1"/>
    <col min="3" max="14" width="12.453125" bestFit="1" customWidth="1"/>
    <col min="15" max="15" width="14" bestFit="1" customWidth="1"/>
    <col min="16" max="16" width="21.90625" bestFit="1" customWidth="1"/>
    <col min="17" max="17" width="18" bestFit="1" customWidth="1"/>
    <col min="18" max="18" width="12.453125" bestFit="1" customWidth="1"/>
    <col min="19" max="19" width="16.453125" bestFit="1" customWidth="1"/>
    <col min="20" max="20" width="22.1796875" bestFit="1" customWidth="1"/>
    <col min="21" max="21" width="17.7265625" bestFit="1" customWidth="1"/>
    <col min="22" max="22" width="23" bestFit="1" customWidth="1"/>
    <col min="23" max="23" width="12.453125" bestFit="1" customWidth="1"/>
    <col min="24" max="24" width="20.90625" bestFit="1" customWidth="1"/>
    <col min="25" max="25" width="15.7265625" bestFit="1" customWidth="1"/>
    <col min="26" max="26" width="18.08984375" bestFit="1" customWidth="1"/>
    <col min="27" max="28" width="12.453125" bestFit="1" customWidth="1"/>
    <col min="29" max="29" width="14" bestFit="1" customWidth="1"/>
    <col min="30" max="30" width="13.1796875" bestFit="1" customWidth="1"/>
    <col min="31" max="31" width="11.81640625" bestFit="1" customWidth="1"/>
    <col min="32" max="34" width="12.453125" bestFit="1" customWidth="1"/>
    <col min="35" max="35" width="11.453125" bestFit="1" customWidth="1"/>
    <col min="36" max="37" width="11.81640625" bestFit="1" customWidth="1"/>
    <col min="38" max="38" width="12.453125" bestFit="1" customWidth="1"/>
    <col min="39" max="39" width="10.81640625" bestFit="1" customWidth="1"/>
    <col min="40" max="42" width="12.453125" bestFit="1" customWidth="1"/>
    <col min="43" max="43" width="18.453125" bestFit="1" customWidth="1"/>
    <col min="44" max="44" width="21.7265625" bestFit="1" customWidth="1"/>
    <col min="45" max="45" width="10.453125" bestFit="1" customWidth="1"/>
    <col min="46" max="47" width="11.81640625" bestFit="1" customWidth="1"/>
    <col min="48" max="48" width="11.453125" bestFit="1" customWidth="1"/>
    <col min="49" max="49" width="12.453125" bestFit="1" customWidth="1"/>
    <col min="50" max="52" width="11.81640625" bestFit="1" customWidth="1"/>
    <col min="53" max="53" width="12.453125" bestFit="1" customWidth="1"/>
    <col min="54" max="55" width="11.81640625" bestFit="1" customWidth="1"/>
    <col min="56" max="56" width="12.453125" bestFit="1" customWidth="1"/>
    <col min="57" max="57" width="27" bestFit="1" customWidth="1"/>
    <col min="58" max="58" width="29.1796875" bestFit="1" customWidth="1"/>
    <col min="59" max="59" width="10.81640625" bestFit="1" customWidth="1"/>
    <col min="60" max="60" width="11.81640625" bestFit="1" customWidth="1"/>
    <col min="61" max="62" width="12.453125" bestFit="1" customWidth="1"/>
    <col min="63" max="64" width="10.81640625" bestFit="1" customWidth="1"/>
    <col min="65" max="66" width="12.453125" bestFit="1" customWidth="1"/>
    <col min="67" max="67" width="11.81640625" bestFit="1" customWidth="1"/>
    <col min="68" max="68" width="12.453125" bestFit="1" customWidth="1"/>
    <col min="69" max="69" width="11.81640625" bestFit="1" customWidth="1"/>
    <col min="70" max="70" width="12.453125" bestFit="1" customWidth="1"/>
    <col min="71" max="71" width="34.453125" bestFit="1" customWidth="1"/>
    <col min="72" max="72" width="15.1796875" bestFit="1" customWidth="1"/>
    <col min="73" max="73" width="12.453125" bestFit="1" customWidth="1"/>
    <col min="74" max="74" width="10.81640625" bestFit="1" customWidth="1"/>
    <col min="75" max="77" width="12.453125" bestFit="1" customWidth="1"/>
    <col min="78" max="78" width="11.81640625" bestFit="1" customWidth="1"/>
    <col min="79" max="79" width="10.81640625" bestFit="1" customWidth="1"/>
    <col min="80" max="80" width="11.81640625" bestFit="1" customWidth="1"/>
    <col min="81" max="81" width="12.453125" bestFit="1" customWidth="1"/>
    <col min="82" max="84" width="11.81640625" bestFit="1" customWidth="1"/>
    <col min="85" max="85" width="20.36328125" bestFit="1" customWidth="1"/>
    <col min="86" max="86" width="16.54296875" bestFit="1" customWidth="1"/>
    <col min="87" max="87" width="12.453125" bestFit="1" customWidth="1"/>
    <col min="88" max="88" width="11.81640625" bestFit="1" customWidth="1"/>
    <col min="89" max="89" width="12.453125" bestFit="1" customWidth="1"/>
    <col min="90" max="90" width="11.453125" bestFit="1" customWidth="1"/>
    <col min="91" max="93" width="11.81640625" bestFit="1" customWidth="1"/>
    <col min="94" max="94" width="12.453125" bestFit="1" customWidth="1"/>
    <col min="95" max="95" width="11.453125" bestFit="1" customWidth="1"/>
    <col min="96" max="98" width="11.81640625" bestFit="1" customWidth="1"/>
    <col min="99" max="99" width="21.81640625" bestFit="1" customWidth="1"/>
    <col min="100" max="100" width="19.90625" bestFit="1" customWidth="1"/>
    <col min="101" max="102" width="11.81640625" bestFit="1" customWidth="1"/>
    <col min="103" max="103" width="12.453125" bestFit="1" customWidth="1"/>
    <col min="104" max="104" width="11.453125" bestFit="1" customWidth="1"/>
    <col min="105" max="106" width="11.81640625" bestFit="1" customWidth="1"/>
    <col min="107" max="109" width="12.453125" bestFit="1" customWidth="1"/>
    <col min="110" max="111" width="11.81640625" bestFit="1" customWidth="1"/>
    <col min="112" max="112" width="12.453125" bestFit="1" customWidth="1"/>
    <col min="113" max="113" width="25.1796875" bestFit="1" customWidth="1"/>
    <col min="114" max="114" width="25.90625" bestFit="1" customWidth="1"/>
    <col min="115" max="117" width="11.81640625" bestFit="1" customWidth="1"/>
    <col min="118" max="118" width="12.453125" bestFit="1" customWidth="1"/>
    <col min="119" max="121" width="11.81640625" bestFit="1" customWidth="1"/>
    <col min="122" max="123" width="12.453125" bestFit="1" customWidth="1"/>
    <col min="124" max="126" width="11.81640625" bestFit="1" customWidth="1"/>
    <col min="127" max="127" width="31.1796875" bestFit="1" customWidth="1"/>
    <col min="128" max="128" width="9.90625" bestFit="1" customWidth="1"/>
    <col min="129" max="131" width="11.81640625" bestFit="1" customWidth="1"/>
    <col min="132" max="132" width="10.81640625" bestFit="1" customWidth="1"/>
    <col min="133" max="134" width="11.81640625" bestFit="1" customWidth="1"/>
    <col min="135" max="136" width="12.453125" bestFit="1" customWidth="1"/>
    <col min="137" max="137" width="11.81640625" bestFit="1" customWidth="1"/>
    <col min="138" max="138" width="12.453125" bestFit="1" customWidth="1"/>
    <col min="139" max="140" width="11.81640625" bestFit="1" customWidth="1"/>
    <col min="141" max="141" width="15.08984375" bestFit="1" customWidth="1"/>
    <col min="142" max="142" width="16.90625" bestFit="1" customWidth="1"/>
    <col min="143" max="144" width="11.81640625" bestFit="1" customWidth="1"/>
    <col min="145" max="145" width="10.81640625" bestFit="1" customWidth="1"/>
    <col min="146" max="146" width="22.1796875" bestFit="1" customWidth="1"/>
    <col min="147" max="147" width="26.54296875" bestFit="1" customWidth="1"/>
    <col min="148" max="159" width="11.81640625" bestFit="1" customWidth="1"/>
    <col min="160" max="160" width="31.81640625" bestFit="1" customWidth="1"/>
    <col min="161" max="161" width="15.36328125" bestFit="1" customWidth="1"/>
    <col min="162" max="163" width="11.81640625" bestFit="1" customWidth="1"/>
    <col min="164" max="164" width="12.453125" bestFit="1" customWidth="1"/>
    <col min="165" max="165" width="10.81640625" bestFit="1" customWidth="1"/>
    <col min="166" max="169" width="11.81640625" bestFit="1" customWidth="1"/>
    <col min="170" max="171" width="12.453125" bestFit="1" customWidth="1"/>
    <col min="172" max="172" width="9.81640625" bestFit="1" customWidth="1"/>
    <col min="173" max="173" width="12.453125" bestFit="1" customWidth="1"/>
    <col min="174" max="174" width="20.54296875" bestFit="1" customWidth="1"/>
    <col min="175" max="175" width="27.36328125" bestFit="1" customWidth="1"/>
    <col min="176" max="177" width="11.81640625" bestFit="1" customWidth="1"/>
    <col min="178" max="178" width="12.453125" bestFit="1" customWidth="1"/>
    <col min="179" max="183" width="11.81640625" bestFit="1" customWidth="1"/>
    <col min="184" max="185" width="12.453125" bestFit="1" customWidth="1"/>
    <col min="186" max="187" width="11.81640625" bestFit="1" customWidth="1"/>
    <col min="188" max="188" width="32.54296875" bestFit="1" customWidth="1"/>
    <col min="189" max="189" width="23.6328125" bestFit="1" customWidth="1"/>
    <col min="190" max="192" width="11.81640625" bestFit="1" customWidth="1"/>
    <col min="193" max="193" width="12.453125" bestFit="1" customWidth="1"/>
    <col min="194" max="194" width="11.81640625" bestFit="1" customWidth="1"/>
    <col min="195" max="195" width="10.81640625" bestFit="1" customWidth="1"/>
    <col min="196" max="196" width="11.81640625" bestFit="1" customWidth="1"/>
    <col min="197" max="199" width="12.453125" bestFit="1" customWidth="1"/>
    <col min="200" max="201" width="11.81640625" bestFit="1" customWidth="1"/>
    <col min="202" max="202" width="28.81640625" bestFit="1" customWidth="1"/>
    <col min="203" max="203" width="19.7265625" bestFit="1" customWidth="1"/>
    <col min="204" max="205" width="11.81640625" bestFit="1" customWidth="1"/>
    <col min="206" max="206" width="11.453125" bestFit="1" customWidth="1"/>
    <col min="207" max="207" width="12.453125" bestFit="1" customWidth="1"/>
    <col min="208" max="211" width="11.81640625" bestFit="1" customWidth="1"/>
    <col min="212" max="214" width="12.453125" bestFit="1" customWidth="1"/>
    <col min="215" max="215" width="11.81640625" bestFit="1" customWidth="1"/>
    <col min="216" max="216" width="24.90625" bestFit="1" customWidth="1"/>
    <col min="217" max="217" width="12" bestFit="1" customWidth="1"/>
    <col min="218" max="219" width="11.81640625" bestFit="1" customWidth="1"/>
    <col min="220" max="220" width="12.453125" bestFit="1" customWidth="1"/>
    <col min="221" max="221" width="11.81640625" bestFit="1" customWidth="1"/>
    <col min="222" max="222" width="12.453125" bestFit="1" customWidth="1"/>
    <col min="223" max="223" width="11.81640625" bestFit="1" customWidth="1"/>
    <col min="224" max="224" width="10.81640625" bestFit="1" customWidth="1"/>
    <col min="225" max="225" width="12.453125" bestFit="1" customWidth="1"/>
    <col min="226" max="229" width="11.81640625" bestFit="1" customWidth="1"/>
    <col min="230" max="230" width="17.26953125" bestFit="1" customWidth="1"/>
    <col min="231" max="231" width="18.1796875" bestFit="1" customWidth="1"/>
    <col min="232" max="233" width="11.81640625" bestFit="1" customWidth="1"/>
    <col min="234" max="234" width="12.453125" bestFit="1" customWidth="1"/>
    <col min="235" max="240" width="11.81640625" bestFit="1" customWidth="1"/>
    <col min="241" max="241" width="12.453125" bestFit="1" customWidth="1"/>
    <col min="242" max="243" width="11.81640625" bestFit="1" customWidth="1"/>
    <col min="244" max="244" width="23.453125" bestFit="1" customWidth="1"/>
    <col min="245" max="245" width="23.90625" bestFit="1" customWidth="1"/>
    <col min="246" max="247" width="11.81640625" bestFit="1" customWidth="1"/>
    <col min="248" max="249" width="12.453125" bestFit="1" customWidth="1"/>
    <col min="250" max="252" width="11.81640625" bestFit="1" customWidth="1"/>
    <col min="253" max="255" width="12.453125" bestFit="1" customWidth="1"/>
    <col min="256" max="257" width="11.81640625" bestFit="1" customWidth="1"/>
    <col min="258" max="258" width="29.08984375" bestFit="1" customWidth="1"/>
    <col min="259" max="259" width="19.453125" bestFit="1" customWidth="1"/>
    <col min="260" max="260" width="11.81640625" bestFit="1" customWidth="1"/>
    <col min="261" max="262" width="12.453125" bestFit="1" customWidth="1"/>
    <col min="263" max="264" width="11.81640625" bestFit="1" customWidth="1"/>
    <col min="265" max="265" width="12.453125" bestFit="1" customWidth="1"/>
    <col min="266" max="266" width="11.81640625" bestFit="1" customWidth="1"/>
    <col min="267" max="268" width="12.453125" bestFit="1" customWidth="1"/>
    <col min="269" max="269" width="10.81640625" bestFit="1" customWidth="1"/>
    <col min="270" max="270" width="11.81640625" bestFit="1" customWidth="1"/>
    <col min="271" max="271" width="12.453125" bestFit="1" customWidth="1"/>
    <col min="272" max="272" width="24.6328125" bestFit="1" customWidth="1"/>
    <col min="273" max="273" width="24.7265625" bestFit="1" customWidth="1"/>
    <col min="274" max="275" width="10.81640625" bestFit="1" customWidth="1"/>
    <col min="276" max="276" width="11.81640625" bestFit="1" customWidth="1"/>
    <col min="277" max="278" width="12.453125" bestFit="1" customWidth="1"/>
    <col min="279" max="279" width="11.81640625" bestFit="1" customWidth="1"/>
    <col min="280" max="280" width="10.81640625" bestFit="1" customWidth="1"/>
    <col min="281" max="283" width="11.81640625" bestFit="1" customWidth="1"/>
    <col min="284" max="285" width="12.453125" bestFit="1" customWidth="1"/>
    <col min="286" max="286" width="30" bestFit="1" customWidth="1"/>
    <col min="287" max="287" width="7.54296875" bestFit="1" customWidth="1"/>
    <col min="288" max="288" width="12.453125" bestFit="1" customWidth="1"/>
    <col min="289" max="289" width="11.81640625" bestFit="1" customWidth="1"/>
    <col min="290" max="291" width="12.453125" bestFit="1" customWidth="1"/>
    <col min="292" max="294" width="11.81640625" bestFit="1" customWidth="1"/>
    <col min="295" max="295" width="12.453125" bestFit="1" customWidth="1"/>
    <col min="296" max="296" width="11.81640625" bestFit="1" customWidth="1"/>
    <col min="297" max="298" width="12.453125" bestFit="1" customWidth="1"/>
    <col min="299" max="299" width="11.81640625" bestFit="1" customWidth="1"/>
    <col min="300" max="300" width="12.6328125" bestFit="1" customWidth="1"/>
    <col min="301" max="301" width="22.6328125" bestFit="1" customWidth="1"/>
    <col min="302" max="302" width="10.81640625" bestFit="1" customWidth="1"/>
    <col min="303" max="303" width="11.81640625" bestFit="1" customWidth="1"/>
    <col min="304" max="305" width="12.453125" bestFit="1" customWidth="1"/>
    <col min="306" max="308" width="11.81640625" bestFit="1" customWidth="1"/>
    <col min="309" max="311" width="12.453125" bestFit="1" customWidth="1"/>
    <col min="312" max="313" width="11.81640625" bestFit="1" customWidth="1"/>
    <col min="314" max="314" width="27.90625" bestFit="1" customWidth="1"/>
    <col min="315" max="315" width="17.453125" bestFit="1" customWidth="1"/>
    <col min="316" max="323" width="11.81640625" bestFit="1" customWidth="1"/>
    <col min="324" max="324" width="9.81640625" bestFit="1" customWidth="1"/>
    <col min="325" max="325" width="11.81640625" bestFit="1" customWidth="1"/>
    <col min="326" max="326" width="10.81640625" bestFit="1" customWidth="1"/>
    <col min="327" max="327" width="11.81640625" bestFit="1" customWidth="1"/>
    <col min="328" max="328" width="22.7265625" bestFit="1" customWidth="1"/>
    <col min="329" max="329" width="19.81640625" bestFit="1" customWidth="1"/>
    <col min="330" max="331" width="11.81640625" bestFit="1" customWidth="1"/>
    <col min="332" max="334" width="12.453125" bestFit="1" customWidth="1"/>
    <col min="335" max="335" width="11.81640625" bestFit="1" customWidth="1"/>
    <col min="336" max="336" width="12.453125" bestFit="1" customWidth="1"/>
    <col min="337" max="338" width="11.81640625" bestFit="1" customWidth="1"/>
    <col min="339" max="339" width="12.453125" bestFit="1" customWidth="1"/>
    <col min="340" max="341" width="11.81640625" bestFit="1" customWidth="1"/>
    <col min="342" max="342" width="25" bestFit="1" customWidth="1"/>
    <col min="343" max="343" width="7.453125" bestFit="1" customWidth="1"/>
    <col min="344" max="344" width="11.81640625" bestFit="1" customWidth="1"/>
    <col min="345" max="346" width="12.453125" bestFit="1" customWidth="1"/>
    <col min="347" max="347" width="10.81640625" bestFit="1" customWidth="1"/>
    <col min="348" max="348" width="11.81640625" bestFit="1" customWidth="1"/>
    <col min="349" max="349" width="12.453125" bestFit="1" customWidth="1"/>
    <col min="350" max="351" width="11.81640625" bestFit="1" customWidth="1"/>
    <col min="352" max="353" width="12.453125" bestFit="1" customWidth="1"/>
    <col min="354" max="355" width="11.81640625" bestFit="1" customWidth="1"/>
    <col min="356" max="356" width="12.54296875" bestFit="1" customWidth="1"/>
    <col min="357" max="357" width="8.81640625" bestFit="1" customWidth="1"/>
    <col min="358" max="358" width="11.81640625" bestFit="1" customWidth="1"/>
    <col min="359" max="360" width="12.453125" bestFit="1" customWidth="1"/>
    <col min="361" max="361" width="11.81640625" bestFit="1" customWidth="1"/>
    <col min="362" max="362" width="12.453125" bestFit="1" customWidth="1"/>
    <col min="363" max="364" width="11.81640625" bestFit="1" customWidth="1"/>
    <col min="365" max="365" width="12.453125" bestFit="1" customWidth="1"/>
    <col min="366" max="367" width="11.81640625" bestFit="1" customWidth="1"/>
    <col min="368" max="369" width="12.453125" bestFit="1" customWidth="1"/>
    <col min="370" max="371" width="14" bestFit="1" customWidth="1"/>
  </cols>
  <sheetData>
    <row r="3" spans="1:2">
      <c r="A3" s="1" t="s">
        <v>25</v>
      </c>
      <c r="B3" t="s">
        <v>62</v>
      </c>
    </row>
    <row r="4" spans="1:2">
      <c r="A4" s="2" t="s">
        <v>37</v>
      </c>
      <c r="B4">
        <v>-1.8461868087230483E-2</v>
      </c>
    </row>
    <row r="5" spans="1:2">
      <c r="A5" s="2" t="s">
        <v>68</v>
      </c>
      <c r="B5">
        <v>-7.4077782283337662E-3</v>
      </c>
    </row>
    <row r="6" spans="1:2">
      <c r="A6" s="2" t="s">
        <v>36</v>
      </c>
      <c r="B6">
        <v>8.0794165427167941E-3</v>
      </c>
    </row>
    <row r="7" spans="1:2">
      <c r="A7" s="2" t="s">
        <v>60</v>
      </c>
      <c r="B7">
        <v>9.9170056157477596E-3</v>
      </c>
    </row>
    <row r="8" spans="1:2">
      <c r="A8" s="2" t="s">
        <v>52</v>
      </c>
      <c r="B8">
        <v>1.0312824759190634E-2</v>
      </c>
    </row>
    <row r="9" spans="1:2">
      <c r="A9" s="2" t="s">
        <v>57</v>
      </c>
      <c r="B9">
        <v>1.8533948699651425E-2</v>
      </c>
    </row>
    <row r="10" spans="1:2">
      <c r="A10" s="2" t="s">
        <v>40</v>
      </c>
      <c r="B10">
        <v>2.0168957909607373E-2</v>
      </c>
    </row>
    <row r="11" spans="1:2">
      <c r="A11" s="2" t="s">
        <v>49</v>
      </c>
      <c r="B11">
        <v>2.2014313268020596E-2</v>
      </c>
    </row>
    <row r="12" spans="1:2">
      <c r="A12" s="2" t="s">
        <v>39</v>
      </c>
      <c r="B12">
        <v>2.534718771407625E-2</v>
      </c>
    </row>
    <row r="13" spans="1:2">
      <c r="A13" s="2" t="s">
        <v>43</v>
      </c>
      <c r="B13">
        <v>2.6031356337092044E-2</v>
      </c>
    </row>
    <row r="14" spans="1:2">
      <c r="A14" s="2" t="s">
        <v>41</v>
      </c>
      <c r="B14">
        <v>2.6982669567918321E-2</v>
      </c>
    </row>
    <row r="15" spans="1:2">
      <c r="A15" s="2" t="s">
        <v>50</v>
      </c>
      <c r="B15">
        <v>2.8550750725662603E-2</v>
      </c>
    </row>
    <row r="16" spans="1:2">
      <c r="A16" s="2" t="s">
        <v>38</v>
      </c>
      <c r="B16">
        <v>2.9214287260238003E-2</v>
      </c>
    </row>
    <row r="17" spans="1:2">
      <c r="A17" s="2" t="s">
        <v>33</v>
      </c>
      <c r="B17">
        <v>3.0244517317073574E-2</v>
      </c>
    </row>
    <row r="18" spans="1:2">
      <c r="A18" s="2" t="s">
        <v>55</v>
      </c>
      <c r="B18">
        <v>3.2301612360433378E-2</v>
      </c>
    </row>
    <row r="19" spans="1:2">
      <c r="A19" s="2" t="s">
        <v>45</v>
      </c>
      <c r="B19">
        <v>3.3786763111875791E-2</v>
      </c>
    </row>
    <row r="20" spans="1:2">
      <c r="A20" s="2" t="s">
        <v>51</v>
      </c>
      <c r="B20">
        <v>3.6005185525649144E-2</v>
      </c>
    </row>
    <row r="21" spans="1:2">
      <c r="A21" s="2" t="s">
        <v>42</v>
      </c>
      <c r="B21">
        <v>3.9537536990742056E-2</v>
      </c>
    </row>
    <row r="22" spans="1:2">
      <c r="A22" s="2" t="s">
        <v>32</v>
      </c>
      <c r="B22">
        <v>3.9700918493440096E-2</v>
      </c>
    </row>
    <row r="23" spans="1:2">
      <c r="A23" s="2" t="s">
        <v>44</v>
      </c>
      <c r="B23">
        <v>4.1747670248485635E-2</v>
      </c>
    </row>
    <row r="24" spans="1:2">
      <c r="A24" s="2" t="s">
        <v>56</v>
      </c>
      <c r="B24">
        <v>5.001824681232564E-2</v>
      </c>
    </row>
    <row r="25" spans="1:2">
      <c r="A25" s="2" t="s">
        <v>47</v>
      </c>
      <c r="B25">
        <v>5.2332973693000773E-2</v>
      </c>
    </row>
    <row r="26" spans="1:2">
      <c r="A26" s="2" t="s">
        <v>53</v>
      </c>
      <c r="B26">
        <v>5.2355816166829196E-2</v>
      </c>
    </row>
    <row r="27" spans="1:2">
      <c r="A27" s="2" t="s">
        <v>58</v>
      </c>
      <c r="B27">
        <v>5.2938795618605712E-2</v>
      </c>
    </row>
    <row r="28" spans="1:2">
      <c r="A28" s="2" t="s">
        <v>59</v>
      </c>
      <c r="B28">
        <v>5.5535504822268378E-2</v>
      </c>
    </row>
    <row r="29" spans="1:2">
      <c r="A29" s="2" t="s">
        <v>46</v>
      </c>
      <c r="B29">
        <v>6.6736427967475448E-2</v>
      </c>
    </row>
    <row r="30" spans="1:2">
      <c r="A30" s="2" t="s">
        <v>48</v>
      </c>
      <c r="B30">
        <v>7.291717693428891E-2</v>
      </c>
    </row>
    <row r="31" spans="1:2">
      <c r="A31" s="2" t="s">
        <v>63</v>
      </c>
      <c r="B31">
        <v>3.1817341560796665E-2</v>
      </c>
    </row>
    <row r="34" spans="1:2">
      <c r="A34" s="2" t="s">
        <v>37</v>
      </c>
      <c r="B34" s="2" t="s">
        <v>33</v>
      </c>
    </row>
    <row r="35" spans="1:2">
      <c r="A35" s="2" t="s">
        <v>68</v>
      </c>
      <c r="B35" s="2" t="s">
        <v>55</v>
      </c>
    </row>
    <row r="36" spans="1:2">
      <c r="A36" s="2" t="s">
        <v>36</v>
      </c>
      <c r="B36" s="2" t="s">
        <v>45</v>
      </c>
    </row>
    <row r="37" spans="1:2">
      <c r="A37" s="2" t="s">
        <v>60</v>
      </c>
      <c r="B37" s="2" t="s">
        <v>51</v>
      </c>
    </row>
    <row r="38" spans="1:2">
      <c r="A38" s="2" t="s">
        <v>52</v>
      </c>
      <c r="B38" s="2" t="s">
        <v>42</v>
      </c>
    </row>
    <row r="39" spans="1:2">
      <c r="A39" s="2" t="s">
        <v>57</v>
      </c>
      <c r="B39" s="2" t="s">
        <v>32</v>
      </c>
    </row>
    <row r="40" spans="1:2">
      <c r="A40" s="2" t="s">
        <v>40</v>
      </c>
      <c r="B40" s="2" t="s">
        <v>44</v>
      </c>
    </row>
    <row r="41" spans="1:2">
      <c r="A41" s="2" t="s">
        <v>49</v>
      </c>
      <c r="B41" s="2" t="s">
        <v>56</v>
      </c>
    </row>
    <row r="42" spans="1:2">
      <c r="A42" s="2" t="s">
        <v>39</v>
      </c>
      <c r="B42" s="2" t="s">
        <v>47</v>
      </c>
    </row>
    <row r="43" spans="1:2">
      <c r="A43" s="2" t="s">
        <v>43</v>
      </c>
      <c r="B43" s="2" t="s">
        <v>53</v>
      </c>
    </row>
    <row r="44" spans="1:2">
      <c r="A44" s="2" t="s">
        <v>41</v>
      </c>
      <c r="B44" s="2" t="s">
        <v>58</v>
      </c>
    </row>
    <row r="45" spans="1:2">
      <c r="A45" s="2" t="s">
        <v>50</v>
      </c>
      <c r="B45" s="2" t="s">
        <v>59</v>
      </c>
    </row>
    <row r="46" spans="1:2">
      <c r="A46" s="2" t="s">
        <v>38</v>
      </c>
      <c r="B46" s="2" t="s">
        <v>46</v>
      </c>
    </row>
    <row r="47" spans="1:2">
      <c r="B47" s="2" t="s">
        <v>48</v>
      </c>
    </row>
  </sheetData>
  <pageMargins left="0.7" right="0.7" top="0.78740157499999996" bottom="0.78740157499999996"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200B-5291-4A10-BEB6-CDDA1CA8C3B6}">
  <dimension ref="A1:C13"/>
  <sheetViews>
    <sheetView workbookViewId="0">
      <selection activeCell="C13" sqref="A1:C13"/>
    </sheetView>
  </sheetViews>
  <sheetFormatPr defaultRowHeight="14.5"/>
  <cols>
    <col min="1" max="1" width="10.453125" customWidth="1"/>
    <col min="2" max="2" width="22.36328125" customWidth="1"/>
    <col min="3" max="3" width="23.81640625" customWidth="1"/>
  </cols>
  <sheetData>
    <row r="1" spans="1:3">
      <c r="A1" t="s">
        <v>31</v>
      </c>
      <c r="B1" t="s">
        <v>64</v>
      </c>
      <c r="C1" t="s">
        <v>65</v>
      </c>
    </row>
    <row r="2" spans="1:3">
      <c r="A2">
        <v>2007</v>
      </c>
      <c r="B2">
        <v>0.48709999999999998</v>
      </c>
      <c r="C2" s="5">
        <v>9.25</v>
      </c>
    </row>
    <row r="3" spans="1:3">
      <c r="A3">
        <v>2008</v>
      </c>
      <c r="B3">
        <v>0.46889999999999998</v>
      </c>
      <c r="C3" s="5">
        <v>9.74</v>
      </c>
    </row>
    <row r="4" spans="1:3">
      <c r="A4">
        <v>2012</v>
      </c>
      <c r="B4">
        <v>0.3931</v>
      </c>
      <c r="C4" s="5">
        <v>4.45</v>
      </c>
    </row>
    <row r="5" spans="1:3">
      <c r="A5">
        <v>2017</v>
      </c>
      <c r="B5">
        <v>0.37169999999999997</v>
      </c>
      <c r="C5" s="5">
        <v>5.23</v>
      </c>
    </row>
    <row r="6" spans="1:3">
      <c r="A6">
        <v>2013</v>
      </c>
      <c r="B6">
        <v>0.31630000000000003</v>
      </c>
      <c r="C6" s="5">
        <v>3.47</v>
      </c>
    </row>
    <row r="7" spans="1:3">
      <c r="A7">
        <v>2011</v>
      </c>
      <c r="B7">
        <v>0.255</v>
      </c>
      <c r="C7" s="5">
        <v>2.92</v>
      </c>
    </row>
    <row r="8" spans="1:3">
      <c r="A8">
        <v>2018</v>
      </c>
      <c r="B8">
        <v>0.12690000000000001</v>
      </c>
      <c r="C8" s="5">
        <v>6.99</v>
      </c>
    </row>
    <row r="9" spans="1:3">
      <c r="A9">
        <v>2010</v>
      </c>
      <c r="B9">
        <v>0.08</v>
      </c>
      <c r="C9" s="5">
        <v>4.55</v>
      </c>
    </row>
    <row r="10" spans="1:3">
      <c r="A10">
        <v>2014</v>
      </c>
      <c r="B10">
        <v>-3.2899999999999999E-2</v>
      </c>
      <c r="C10" s="5">
        <v>3.8</v>
      </c>
    </row>
    <row r="11" spans="1:3">
      <c r="A11">
        <v>2015</v>
      </c>
      <c r="B11">
        <v>-3.5499999999999997E-2</v>
      </c>
      <c r="C11" s="5">
        <v>1.62</v>
      </c>
    </row>
    <row r="12" spans="1:3">
      <c r="A12">
        <v>2016</v>
      </c>
      <c r="B12">
        <v>-7.3999999999999996E-2</v>
      </c>
      <c r="C12" s="5">
        <v>4.51</v>
      </c>
    </row>
    <row r="13" spans="1:3">
      <c r="A13">
        <v>2009</v>
      </c>
      <c r="B13">
        <v>-0.34639999999999999</v>
      </c>
      <c r="C13" s="5">
        <v>-0.67</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3161-1E4D-4BB1-9E02-CE75458D01EF}">
  <dimension ref="A1:D13"/>
  <sheetViews>
    <sheetView workbookViewId="0">
      <selection activeCell="D13" sqref="A1:D13"/>
    </sheetView>
  </sheetViews>
  <sheetFormatPr defaultRowHeight="14.5"/>
  <cols>
    <col min="1" max="1" width="10.453125" customWidth="1"/>
    <col min="2" max="2" width="21.7265625" customWidth="1"/>
    <col min="3" max="3" width="22.36328125" customWidth="1"/>
    <col min="4" max="4" width="23.81640625" customWidth="1"/>
  </cols>
  <sheetData>
    <row r="1" spans="1:4">
      <c r="A1" t="s">
        <v>31</v>
      </c>
      <c r="B1" t="s">
        <v>66</v>
      </c>
      <c r="C1" t="s">
        <v>64</v>
      </c>
      <c r="D1" t="s">
        <v>65</v>
      </c>
    </row>
    <row r="2" spans="1:4">
      <c r="A2">
        <v>2007</v>
      </c>
      <c r="B2" s="7">
        <v>5.5702999999999996</v>
      </c>
      <c r="C2" s="7">
        <v>0.48709999999999998</v>
      </c>
      <c r="D2" s="7">
        <v>9.25</v>
      </c>
    </row>
    <row r="3" spans="1:4">
      <c r="A3">
        <v>2008</v>
      </c>
      <c r="B3" s="7">
        <v>2.6863999999999999</v>
      </c>
      <c r="C3" s="7">
        <v>0.46889999999999998</v>
      </c>
      <c r="D3" s="7">
        <v>9.74</v>
      </c>
    </row>
    <row r="4" spans="1:4">
      <c r="A4">
        <v>2009</v>
      </c>
      <c r="B4" s="7">
        <v>-4.6573000000000002</v>
      </c>
      <c r="C4" s="7">
        <v>-0.34639999999999999</v>
      </c>
      <c r="D4" s="7">
        <v>-0.67</v>
      </c>
    </row>
    <row r="5" spans="1:4">
      <c r="A5">
        <v>2010</v>
      </c>
      <c r="B5" s="7">
        <v>2.4348999999999998</v>
      </c>
      <c r="C5" s="7">
        <v>0.08</v>
      </c>
      <c r="D5" s="7">
        <v>4.55</v>
      </c>
    </row>
    <row r="6" spans="1:4">
      <c r="A6">
        <v>2011</v>
      </c>
      <c r="B6" s="7">
        <v>1.7604</v>
      </c>
      <c r="C6" s="7">
        <v>0.255</v>
      </c>
      <c r="D6" s="7">
        <v>2.92</v>
      </c>
    </row>
    <row r="7" spans="1:4">
      <c r="A7">
        <v>2012</v>
      </c>
      <c r="B7" s="7">
        <v>-0.78500000000000003</v>
      </c>
      <c r="C7" s="7">
        <v>0.3931</v>
      </c>
      <c r="D7" s="7">
        <v>4.45</v>
      </c>
    </row>
    <row r="8" spans="1:4">
      <c r="A8">
        <v>2013</v>
      </c>
      <c r="B8" s="7">
        <v>-4.5900000000000003E-2</v>
      </c>
      <c r="C8" s="7">
        <v>0.31630000000000003</v>
      </c>
      <c r="D8" s="7">
        <v>3.47</v>
      </c>
    </row>
    <row r="9" spans="1:4">
      <c r="A9">
        <v>2014</v>
      </c>
      <c r="B9" s="7">
        <v>2.2621000000000002</v>
      </c>
      <c r="C9" s="7">
        <v>-3.2899999999999999E-2</v>
      </c>
      <c r="D9" s="7">
        <v>3.8</v>
      </c>
    </row>
    <row r="10" spans="1:4">
      <c r="A10">
        <v>2015</v>
      </c>
      <c r="B10" s="7">
        <v>5.3883999999999999</v>
      </c>
      <c r="C10" s="7">
        <v>-3.5499999999999997E-2</v>
      </c>
      <c r="D10" s="7">
        <v>1.62</v>
      </c>
    </row>
    <row r="11" spans="1:4">
      <c r="A11">
        <v>2016</v>
      </c>
      <c r="B11" s="7">
        <v>2.5373000000000001</v>
      </c>
      <c r="C11" s="7">
        <v>-7.3999999999999996E-2</v>
      </c>
      <c r="D11" s="7">
        <v>4.51</v>
      </c>
    </row>
    <row r="12" spans="1:4">
      <c r="A12">
        <v>2017</v>
      </c>
      <c r="B12" s="7">
        <v>5.1687000000000003</v>
      </c>
      <c r="C12" s="7">
        <v>0.37169999999999997</v>
      </c>
      <c r="D12" s="7">
        <v>5.23</v>
      </c>
    </row>
    <row r="13" spans="1:4">
      <c r="A13">
        <v>2018</v>
      </c>
      <c r="B13" s="7">
        <v>3.1987000000000001</v>
      </c>
      <c r="C13" s="7">
        <v>0.12690000000000001</v>
      </c>
      <c r="D13" s="7">
        <v>6.99</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8 a 6 x W E q E b K e k A A A A 9 g A A A B I A H A B D b 2 5 m a W c v U G F j a 2 F n Z S 5 4 b W w g o h g A K K A U A A A A A A A A A A A A A A A A A A A A A A A A A A A A h Y 8 x D o I w G I W v Q r r T l h o T Q n 7 K w C q J i Y k x b k 2 p 0 A D F 0 G K 5 m 4 N H 8 g p i F H V z f N / 7 h v f u 1 x t k U 9 c G F z V Y 3 Z s U R Z i i Q B n Z l 9 p U K R r d K Y x R x m E r Z C M q F c y y s c l k y x T V z p 0 T Q r z 3 2 K 9 w P 1 S E U R q R Q 7 H Z y V p 1 A n 1 k / V 8 O t b F O G K k Q h / 1 r D G c 4 Y j F m a 4 Y p k A V C o c 1 X Y P P e Z / s D I R 9 b N w 6 K S x v m R y B L B P L + w B 9 Q S w M E F A A C A A g A 8 a 6 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u s V i i T 3 f S F w I A A C A K A A A T A B w A R m 9 y b X V s Y X M v U 2 V j d G l v b j E u b S C i G A A o o B Q A A A A A A A A A A A A A A A A A A A A A A A A A A A D t l U t r 2 0 A Q x + 8 G f 4 d F u d g g H M m x T d q g Q 3 B c W i i l x u 4 l c V n W q 6 m 9 9 m r X 3 Y e o Y v x J e s q x B 9 N 7 I S c 1 3 6 u r 2 C R p H f c B b g k 0 Q i D N a H Y e / / m B N F D D p E C 9 1 T M 8 K p f K J T 0 m C m K 0 5 + G Z k r g b 4 n o Q t v B E S + s c V 5 8 T T E F k m I 4 5 D A k m O O H 5 p y n B g m g O s Z 3 k S 5 o v c a / z s t P u Y 0 r c 4 X o j a I R h e N B E l X r V Q x H i Y M o l 5 K 7 T W M m J c 7 R 1 W j u R 1 C Y g T O U Z 4 1 B r S 2 G c o S t e + + n g j Q a l B x P L G Q x 2 3 V O z R n X q V f 2 z E + A s Y Q Z U 5 B 1 5 P m p L b h O h o 4 a P O o L K m I l R F N a b g Y + 6 V h r o m Y x D d P t a e y U F v K 3 6 q 7 n 2 v N P 8 Y s x J m i + R B n S e 5 p d X F y C k R f k X J V O R L w s Z + m T o D r 5 W M n F Z n g O J 3 Z S V a 0 l 8 d L Z 2 H 3 P e o 4 Q T p S O j 7 H c V k q 8 f h b v z S 2 S y 2 W 2 + v i J C v 5 M q W U 3 Q z 2 a g K 7 / R k D + f e 5 Q Y G E n l h J Q x O B F e C N N q 1 I o U C x / N v Q y I 2 v S + t 0 Q 5 2 T Y / k H T k l s N o k c m 1 C M j A B 7 N Y V M s l J r Z M c R 9 / B 8 W u D x 8 W f 7 v r q f X I 3 8 P l b 7 2 x G c m U 5 B w X 9 W + M d V m s p B U x L m q l h F v A A T 7 u X Z u z 3 b O 3 w 3 4 O f 8 F d 8 3 / i 7 q 6 g m x z 9 o P A W 0 N Z B 3 X C / H g S t e 4 I S t x i D h 8 o N j K e j r Q E J 4 1 P M 2 U a h P + C W n g M d M 3 L T 0 5 2 1 P 9 k F h z / L / 4 j V 3 8 G q s V / 8 c f 4 1 V t 8 A U E s B A i 0 A F A A C A A g A 8 a 6 x W E q E b K e k A A A A 9 g A A A B I A A A A A A A A A A A A A A A A A A A A A A E N v b m Z p Z y 9 Q Y W N r Y W d l L n h t b F B L A Q I t A B Q A A g A I A P G u s V g P y u m r p A A A A O k A A A A T A A A A A A A A A A A A A A A A A P A A A A B b Q 2 9 u d G V u d F 9 U e X B l c 1 0 u e G 1 s U E s B A i 0 A F A A C A A g A 8 a 6 x W K J P d 9 I X A g A A I A o A A B M A A A A A A A A A A A A A A A A A 4 Q 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z Q A A A A A A A A R 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w c m 9 f U T F f M j A x N l 9 q c 2 9 1 X 3 B y J U M 1 J U F G b V 9 j Z W 5 5 X 2 N o b G V i Y V 9 h X 2 1 s J U M z J U E 5 a 2 F f b m F z b G V k d W o l Q z M l Q U R j J U M z J U F E X 1 N F T E V D V F 9 j Y V 8 y M D I 0 M D Q x M T E z N 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y M z k 5 M D d i L T U 2 M z A t N D V i Y S 0 5 Z j I y L T E 0 M G U z N j A x N 2 M y M y 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V H l w Z X M i I F Z h b H V l P S J z Q X d N R E J n P T 0 i I C 8 + P E V u d H J 5 I F R 5 c G U 9 I k Z p b G x M Y X N 0 V X B k Y X R l Z C I g V m F s d W U 9 I m Q y M D I 0 L T A 0 L T E x V D E x O j U 1 O j M 4 L j Q y N T g y M T h a I i A v P j x F b n R y e S B U e X B l P S J G a W x s R X J y b 3 J D b 3 V u d C I g V m F s d W U 9 I m w w I i A v P j x F b n R y e S B U e X B l P S J G a W x s R X J y b 3 J D b 2 R l I i B W Y W x 1 Z T 0 i c 1 V u a 2 5 v d 2 4 i I C 8 + P E V u d H J 5 I F R 5 c G U 9 I k Z p b G x D b 3 V u d C I g V m F s d W U 9 I m w y I i A v P j x F b n R y e S B U e X B l P S J G a W x s Q 2 9 s d W 1 u T m F t Z X M i I F Z h b H V l P S J z W y Z x d W 9 0 O 2 N h d G V n b 3 J 5 X 2 N v Z G U m c X V v d D s s J n F 1 b 3 Q 7 e W V h c i Z x d W 9 0 O y w m c X V v d D t x d W F y d G V y J n F 1 b 3 Q 7 L C Z x d W 9 0 O 2 F 2 Z 1 9 w c m l j Z S Z x d W 9 0 O 1 0 i I C 8 + P E V u d H J 5 I F R 5 c G U 9 I k F k Z G V k V G 9 E Y X R h T W 9 k Z W w i I F Z h b H V l P S J s M C 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9 w c m 9 f U T F f M j A x N l 9 q c 2 9 1 X 3 B y x a 9 t X 2 N l b n l f Y 2 h s Z W J h X 2 F f b W z D q W t h X 2 5 h c 2 x l Z H V q w 6 1 j w 6 1 f U 0 V M R U N U X 2 N h X z I w M j Q w N D E x M T M 1 N S 9 B d X R v U m V t b 3 Z l Z E N v b H V t b n M x L n t j Y X R l Z 2 9 y e V 9 j b 2 R l L D B 9 J n F 1 b 3 Q 7 L C Z x d W 9 0 O 1 N l Y 3 R p b 2 4 x L 1 9 w c m 9 f U T F f M j A x N l 9 q c 2 9 1 X 3 B y x a 9 t X 2 N l b n l f Y 2 h s Z W J h X 2 F f b W z D q W t h X 2 5 h c 2 x l Z H V q w 6 1 j w 6 1 f U 0 V M R U N U X 2 N h X z I w M j Q w N D E x M T M 1 N S 9 B d X R v U m V t b 3 Z l Z E N v b H V t b n M x L n t 5 Z W F y L D F 9 J n F 1 b 3 Q 7 L C Z x d W 9 0 O 1 N l Y 3 R p b 2 4 x L 1 9 w c m 9 f U T F f M j A x N l 9 q c 2 9 1 X 3 B y x a 9 t X 2 N l b n l f Y 2 h s Z W J h X 2 F f b W z D q W t h X 2 5 h c 2 x l Z H V q w 6 1 j w 6 1 f U 0 V M R U N U X 2 N h X z I w M j Q w N D E x M T M 1 N S 9 B d X R v U m V t b 3 Z l Z E N v b H V t b n M x L n t x d W F y d G V y L D J 9 J n F 1 b 3 Q 7 L C Z x d W 9 0 O 1 N l Y 3 R p b 2 4 x L 1 9 w c m 9 f U T F f M j A x N l 9 q c 2 9 1 X 3 B y x a 9 t X 2 N l b n l f Y 2 h s Z W J h X 2 F f b W z D q W t h X 2 5 h c 2 x l Z H V q w 6 1 j w 6 1 f U 0 V M R U N U X 2 N h X z I w M j Q w N D E x M T M 1 N S 9 B d X R v U m V t b 3 Z l Z E N v b H V t b n M x L n t h d m d f c H J p Y 2 U s M 3 0 m c X V v d D t d L C Z x d W 9 0 O 0 N v b H V t b k N v d W 5 0 J n F 1 b 3 Q 7 O j Q s J n F 1 b 3 Q 7 S 2 V 5 Q 2 9 s d W 1 u T m F t Z X M m c X V v d D s 6 W 1 0 s J n F 1 b 3 Q 7 Q 2 9 s d W 1 u S W R l b n R p d G l l c y Z x d W 9 0 O z p b J n F 1 b 3 Q 7 U 2 V j d G l v b j E v X 3 B y b 1 9 R M V 8 y M D E 2 X 2 p z b 3 V f c H L F r 2 1 f Y 2 V u e V 9 j a G x l Y m F f Y V 9 t b M O p a 2 F f b m F z b G V k d W r D r W P D r V 9 T R U x F Q 1 R f Y 2 F f M j A y N D A 0 M T E x M z U 1 L 0 F 1 d G 9 S Z W 1 v d m V k Q 2 9 s d W 1 u c z E u e 2 N h d G V n b 3 J 5 X 2 N v Z G U s M H 0 m c X V v d D s s J n F 1 b 3 Q 7 U 2 V j d G l v b j E v X 3 B y b 1 9 R M V 8 y M D E 2 X 2 p z b 3 V f c H L F r 2 1 f Y 2 V u e V 9 j a G x l Y m F f Y V 9 t b M O p a 2 F f b m F z b G V k d W r D r W P D r V 9 T R U x F Q 1 R f Y 2 F f M j A y N D A 0 M T E x M z U 1 L 0 F 1 d G 9 S Z W 1 v d m V k Q 2 9 s d W 1 u c z E u e 3 l l Y X I s M X 0 m c X V v d D s s J n F 1 b 3 Q 7 U 2 V j d G l v b j E v X 3 B y b 1 9 R M V 8 y M D E 2 X 2 p z b 3 V f c H L F r 2 1 f Y 2 V u e V 9 j a G x l Y m F f Y V 9 t b M O p a 2 F f b m F z b G V k d W r D r W P D r V 9 T R U x F Q 1 R f Y 2 F f M j A y N D A 0 M T E x M z U 1 L 0 F 1 d G 9 S Z W 1 v d m V k Q 2 9 s d W 1 u c z E u e 3 F 1 Y X J 0 Z X I s M n 0 m c X V v d D s s J n F 1 b 3 Q 7 U 2 V j d G l v b j E v X 3 B y b 1 9 R M V 8 y M D E 2 X 2 p z b 3 V f c H L F r 2 1 f Y 2 V u e V 9 j a G x l Y m F f Y V 9 t b M O p a 2 F f b m F z b G V k d W r D r W P D r V 9 T R U x F Q 1 R f Y 2 F f M j A y N D A 0 M T E x M z U 1 L 0 F 1 d G 9 S Z W 1 v d m V k Q 2 9 s d W 1 u c z E u e 2 F 2 Z 1 9 w c m l j Z S w z f S Z x d W 9 0 O 1 0 s J n F 1 b 3 Q 7 U m V s Y X R p b 2 5 z a G l w S W 5 m b y Z x d W 9 0 O z p b X X 0 i I C 8 + P C 9 T d G F i b G V F b n R y a W V z P j w v S X R l b T 4 8 S X R l b T 4 8 S X R l b U x v Y 2 F 0 a W 9 u P j x J d G V t V H l w Z T 5 G b 3 J t d W x h P C 9 J d G V t V H l w Z T 4 8 S X R l b V B h d G g + U 2 V j d G l v b j E v X 3 B y b 1 9 R M V 8 y M D E 2 X 2 p z b 3 V f c H I l Q z U l Q U Z t X 2 N l b n l f Y 2 h s Z W J h X 2 F f b W w l Q z M l Q T l r Y V 9 u Y X N s Z W R 1 a i V D M y V B R G M l Q z M l Q U R f U 0 V M R U N U X 2 N h X z I w M j Q w N D E x M T M 1 J T I w K D I p L 1 p k c m 9 q P C 9 J d G V t U G F 0 a D 4 8 L 0 l 0 Z W 1 M b 2 N h d G l v b j 4 8 U 3 R h Y m x l R W 5 0 c m l l c y A v P j w v S X R l b T 4 8 S X R l b T 4 8 S X R l b U x v Y 2 F 0 a W 9 u P j x J d G V t V H l w Z T 5 G b 3 J t d W x h P C 9 J d G V t V H l w Z T 4 8 S X R l b V B h d G g + U 2 V j d G l v b j E v X 3 B y b 1 9 R M V 8 y M D E 2 X 2 p z b 3 V f c H I l Q z U l Q U Z t X 2 N l b n l f Y 2 h s Z W J h X 2 F f b W w l Q z M l Q T l r Y V 9 u Y X N s Z W R 1 a i V D M y V B R G M l Q z M l Q U R f U 0 V M R U N U X 2 N h X z I w M j Q w N D E x M T M 1 J T I w K D I p L 1 o l Q z M l Q T F o b G F 2 J U M z J U F E J T I w c 2 U l M j B 6 d i V D M y V C R C V D N S V B M W V u b 3 U l M j A l Q z M l Q k F y b 3 Z u J U M z J U F E P C 9 J d G V t U G F 0 a D 4 8 L 0 l 0 Z W 1 M b 2 N h d G l v b j 4 8 U 3 R h Y m x l R W 5 0 c m l l c y A v P j w v S X R l b T 4 8 S X R l b T 4 8 S X R l b U x v Y 2 F 0 a W 9 u P j x J d G V t V H l w Z T 5 G b 3 J t d W x h P C 9 J d G V t V H l w Z T 4 8 S X R l b V B h d G g + U 2 V j d G l v b j E v X 3 B y b 1 9 R M V 8 y M D E 2 X 2 p z b 3 V f c H I l Q z U l Q U Z t X 2 N l b n l f Y 2 h s Z W J h X 2 F f b W w l Q z M l Q T l r Y V 9 u Y X N s Z W R 1 a i V D M y V B R G M l Q z M l Q U R f U 0 V M R U N U X 2 N h X z I w M j Q w N D E x M T M 1 J T I w K D I p L 1 p t J U M 0 J T l C b i V D N C U 5 Q m 4 l Q z M l Q k Q l M j B 0 e X A 8 L 0 l 0 Z W 1 Q Y X R o P j w v S X R l b U x v Y 2 F 0 a W 9 u P j x T d G F i b G V F b n R y a W V z I C 8 + P C 9 J d G V t P j x J d G V t P j x J d G V t T G 9 j Y X R p b 2 4 + P E l 0 Z W 1 U e X B l P k Z v c m 1 1 b G E 8 L 0 l 0 Z W 1 U e X B l P j x J d G V t U G F 0 a D 5 T Z W N 0 a W 9 u M S 9 f c H J v X 1 E z X z I w M T h f a n N v d V 9 w c i V D N S V B R m 1 f Y 2 V u e V 9 j a G x l Y m F f Y V 9 t b C V D M y V B O W t h X 2 5 h c 2 x l Z H V q J U M z J U F E Y y V D M y V B R F 9 T R U x F Q 1 R f Y 2 F f M j A y N D A 0 M T E x M z 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Z j V m Z W I 1 M i 1 i Z D A 3 L T Q 2 M T c t O D M 4 M i 0 y M 2 E y Y T M 4 N j F j M W U 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l R 5 c G V z I i B W Y W x 1 Z T 0 i c 0 F 3 T U R C Z z 0 9 I i A v P j x F b n R y e S B U e X B l P S J G a W x s T G F z d F V w Z G F 0 Z W Q i I F Z h b H V l P S J k M j A y N C 0 w N C 0 x M V Q x M T o 1 N j o 0 N S 4 5 M z U 3 O D g 5 W i I g L z 4 8 R W 5 0 c n k g V H l w Z T 0 i R m l s b E V y c m 9 y Q 2 9 1 b n Q i I F Z h b H V l P S J s M C I g L z 4 8 R W 5 0 c n k g V H l w Z T 0 i R m l s b E V y c m 9 y Q 2 9 k Z S I g V m F s d W U 9 I n N V b m t u b 3 d u I i A v P j x F b n R y e S B U e X B l P S J G a W x s Q 2 9 1 b n Q i I F Z h b H V l P S J s M i I g L z 4 8 R W 5 0 c n k g V H l w Z T 0 i R m l s b E N v b H V t b k 5 h b W V z I i B W Y W x 1 Z T 0 i c 1 s m c X V v d D t j Y X R l Z 2 9 y e V 9 j b 2 R l J n F 1 b 3 Q 7 L C Z x d W 9 0 O 3 l l Y X I m c X V v d D s s J n F 1 b 3 Q 7 c X V h c n R l c i Z x d W 9 0 O y w m c X V v d D t h d m d f c H J p Y 2 U m c X V v d D t d I i A v P j x F b n R y e S B U e X B l P S J B Z G R l Z F R v R G F 0 Y U 1 v Z G V s I i B W Y W x 1 Z T 0 i b D A i I C 8 + P E V u d H J 5 I F R 5 c G U 9 I k x v Y W R l Z F R v Q W 5 h b H l z a X N T Z X J 2 a W N l c y I g V m F s d W U 9 I m w w I i A v P j x F b n R y e S B U e X B l P S J S Z W x h d G l v b n N o a X B J b m Z v Q 2 9 u d G F p b m V y I i B W Y W x 1 Z T 0 i c 3 s m c X V v d D t j b 2 x 1 b W 5 D b 3 V u d C Z x d W 9 0 O z o 0 L C Z x d W 9 0 O 2 t l e U N v b H V t b k 5 h b W V z J n F 1 b 3 Q 7 O l t d L C Z x d W 9 0 O 3 F 1 Z X J 5 U m V s Y X R p b 2 5 z a G l w c y Z x d W 9 0 O z p b X S w m c X V v d D t j b 2 x 1 b W 5 J Z G V u d G l 0 a W V z J n F 1 b 3 Q 7 O l s m c X V v d D t T Z W N 0 a W 9 u M S 9 f c H J v X 1 E z X z I w M T h f a n N v d V 9 w c s W v b V 9 j Z W 5 5 X 2 N o b G V i Y V 9 h X 2 1 s w 6 l r Y V 9 u Y X N s Z W R 1 a s O t Y 8 O t X 1 N F T E V D V F 9 j Y V 8 y M D I 0 M D Q x M T E z N T Y v Q X V 0 b 1 J l b W 9 2 Z W R D b 2 x 1 b W 5 z M S 5 7 Y 2 F 0 Z W d v c n l f Y 2 9 k Z S w w f S Z x d W 9 0 O y w m c X V v d D t T Z W N 0 a W 9 u M S 9 f c H J v X 1 E z X z I w M T h f a n N v d V 9 w c s W v b V 9 j Z W 5 5 X 2 N o b G V i Y V 9 h X 2 1 s w 6 l r Y V 9 u Y X N s Z W R 1 a s O t Y 8 O t X 1 N F T E V D V F 9 j Y V 8 y M D I 0 M D Q x M T E z N T Y v Q X V 0 b 1 J l b W 9 2 Z W R D b 2 x 1 b W 5 z M S 5 7 e W V h c i w x f S Z x d W 9 0 O y w m c X V v d D t T Z W N 0 a W 9 u M S 9 f c H J v X 1 E z X z I w M T h f a n N v d V 9 w c s W v b V 9 j Z W 5 5 X 2 N o b G V i Y V 9 h X 2 1 s w 6 l r Y V 9 u Y X N s Z W R 1 a s O t Y 8 O t X 1 N F T E V D V F 9 j Y V 8 y M D I 0 M D Q x M T E z N T Y v Q X V 0 b 1 J l b W 9 2 Z W R D b 2 x 1 b W 5 z M S 5 7 c X V h c n R l c i w y f S Z x d W 9 0 O y w m c X V v d D t T Z W N 0 a W 9 u M S 9 f c H J v X 1 E z X z I w M T h f a n N v d V 9 w c s W v b V 9 j Z W 5 5 X 2 N o b G V i Y V 9 h X 2 1 s w 6 l r Y V 9 u Y X N s Z W R 1 a s O t Y 8 O t X 1 N F T E V D V F 9 j Y V 8 y M D I 0 M D Q x M T E z N T Y v Q X V 0 b 1 J l b W 9 2 Z W R D b 2 x 1 b W 5 z M S 5 7 Y X Z n X 3 B y a W N l L D N 9 J n F 1 b 3 Q 7 X S w m c X V v d D t D b 2 x 1 b W 5 D b 3 V u d C Z x d W 9 0 O z o 0 L C Z x d W 9 0 O 0 t l e U N v b H V t b k 5 h b W V z J n F 1 b 3 Q 7 O l t d L C Z x d W 9 0 O 0 N v b H V t b k l k Z W 5 0 a X R p Z X M m c X V v d D s 6 W y Z x d W 9 0 O 1 N l Y 3 R p b 2 4 x L 1 9 w c m 9 f U T N f M j A x O F 9 q c 2 9 1 X 3 B y x a 9 t X 2 N l b n l f Y 2 h s Z W J h X 2 F f b W z D q W t h X 2 5 h c 2 x l Z H V q w 6 1 j w 6 1 f U 0 V M R U N U X 2 N h X z I w M j Q w N D E x M T M 1 N i 9 B d X R v U m V t b 3 Z l Z E N v b H V t b n M x L n t j Y X R l Z 2 9 y e V 9 j b 2 R l L D B 9 J n F 1 b 3 Q 7 L C Z x d W 9 0 O 1 N l Y 3 R p b 2 4 x L 1 9 w c m 9 f U T N f M j A x O F 9 q c 2 9 1 X 3 B y x a 9 t X 2 N l b n l f Y 2 h s Z W J h X 2 F f b W z D q W t h X 2 5 h c 2 x l Z H V q w 6 1 j w 6 1 f U 0 V M R U N U X 2 N h X z I w M j Q w N D E x M T M 1 N i 9 B d X R v U m V t b 3 Z l Z E N v b H V t b n M x L n t 5 Z W F y L D F 9 J n F 1 b 3 Q 7 L C Z x d W 9 0 O 1 N l Y 3 R p b 2 4 x L 1 9 w c m 9 f U T N f M j A x O F 9 q c 2 9 1 X 3 B y x a 9 t X 2 N l b n l f Y 2 h s Z W J h X 2 F f b W z D q W t h X 2 5 h c 2 x l Z H V q w 6 1 j w 6 1 f U 0 V M R U N U X 2 N h X z I w M j Q w N D E x M T M 1 N i 9 B d X R v U m V t b 3 Z l Z E N v b H V t b n M x L n t x d W F y d G V y L D J 9 J n F 1 b 3 Q 7 L C Z x d W 9 0 O 1 N l Y 3 R p b 2 4 x L 1 9 w c m 9 f U T N f M j A x O F 9 q c 2 9 1 X 3 B y x a 9 t X 2 N l b n l f Y 2 h s Z W J h X 2 F f b W z D q W t h X 2 5 h c 2 x l Z H V q w 6 1 j w 6 1 f U 0 V M R U N U X 2 N h X z I w M j Q w N D E x M T M 1 N i 9 B d X R v U m V t b 3 Z l Z E N v b H V t b n M x L n t h d m d f c H J p Y 2 U s M 3 0 m c X V v d D t d L C Z x d W 9 0 O 1 J l b G F 0 a W 9 u c 2 h p c E l u Z m 8 m c X V v d D s 6 W 1 1 9 I i A v P j w v U 3 R h Y m x l R W 5 0 c m l l c z 4 8 L 0 l 0 Z W 0 + P E l 0 Z W 0 + P E l 0 Z W 1 M b 2 N h d G l v b j 4 8 S X R l b V R 5 c G U + R m 9 y b X V s Y T w v S X R l b V R 5 c G U + P E l 0 Z W 1 Q Y X R o P l N l Y 3 R p b 2 4 x L 1 9 w c m 9 f U T N f M j A x O F 9 q c 2 9 1 X 3 B y J U M 1 J U F G b V 9 j Z W 5 5 X 2 N o b G V i Y V 9 h X 2 1 s J U M z J U E 5 a 2 F f b m F z b G V k d W o l Q z M l Q U R j J U M z J U F E X 1 N F T E V D V F 9 j Y V 8 y M D I 0 M D Q x M T E z N S U y M C g y K S 9 a Z H J v a j w v S X R l b V B h d G g + P C 9 J d G V t T G 9 j Y X R p b 2 4 + P F N 0 Y W J s Z U V u d H J p Z X M g L z 4 8 L 0 l 0 Z W 0 + P E l 0 Z W 0 + P E l 0 Z W 1 M b 2 N h d G l v b j 4 8 S X R l b V R 5 c G U + R m 9 y b X V s Y T w v S X R l b V R 5 c G U + P E l 0 Z W 1 Q Y X R o P l N l Y 3 R p b 2 4 x L 1 9 w c m 9 f U T N f M j A x O F 9 q c 2 9 1 X 3 B y J U M 1 J U F G b V 9 j Z W 5 5 X 2 N o b G V i Y V 9 h X 2 1 s J U M z J U E 5 a 2 F f b m F z b G V k d W o l Q z M l Q U R j J U M z J U F E X 1 N F T E V D V F 9 j Y V 8 y M D I 0 M D Q x M T E z N S U y M C g y K S 9 a J U M z J U E x a G x h d i V D M y V B R C U y M H N l J T I w e n Y l Q z M l Q k Q l Q z U l Q T F l b m 9 1 J T I w J U M z J U J B c m 9 2 b i V D M y V B R D w v S X R l b V B h d G g + P C 9 J d G V t T G 9 j Y X R p b 2 4 + P F N 0 Y W J s Z U V u d H J p Z X M g L z 4 8 L 0 l 0 Z W 0 + P E l 0 Z W 0 + P E l 0 Z W 1 M b 2 N h d G l v b j 4 8 S X R l b V R 5 c G U + R m 9 y b X V s Y T w v S X R l b V R 5 c G U + P E l 0 Z W 1 Q Y X R o P l N l Y 3 R p b 2 4 x L 1 9 w c m 9 f U T N f M j A x O F 9 q c 2 9 1 X 3 B y J U M 1 J U F G b V 9 j Z W 5 5 X 2 N o b G V i Y V 9 h X 2 1 s J U M z J U E 5 a 2 F f b m F z b G V k d W o l Q z M l Q U R j J U M z J U F E X 1 N F T E V D V F 9 j Y V 8 y M D I 0 M D Q x M T E z N S U y M C g y K S 9 a b S V D N C U 5 Q m 4 l Q z Q l O U J u J U M z J U J E J T I w d H l w P C 9 J d G V t U G F 0 a D 4 8 L 0 l 0 Z W 1 M b 2 N h d G l v b j 4 8 U 3 R h Y m x l R W 5 0 c m l l c y A v P j w v S X R l b T 4 8 S X R l b T 4 8 S X R l b U x v Y 2 F 0 a W 9 u P j x J d G V t V H l w Z T 5 G b 3 J t d W x h P C 9 J d G V t V H l w Z T 4 8 S X R l b V B h d G g + U 2 V j d G l v b j E v X 1 N F T E V D V F 9 w Y X l y b 2 x s X 3 l l Y X J f c G F 5 c m 9 s b F 9 x d W F y d G V y X 3 J v d W 5 k X 2 F 2 Z 1 9 2 Y W x 1 Z V 8 w X 0 F T X 2 F 2 Z 1 9 w Y V 8 y M D I 0 M D Q x M T E z N 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z N D F k N D h l L T M y Y j A t N G V j O C 0 5 M G Q x L T Q z N m I 4 M z R m N j Q x N i 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V H l w Z X M i I F Z h b H V l P S J z Q X d N R E F 3 T T 0 i I C 8 + P E V u d H J 5 I F R 5 c G U 9 I k Z p b G x M Y X N 0 V X B k Y X R l Z C I g V m F s d W U 9 I m Q y M D I 0 L T A 0 L T E x V D E x O j U 4 O j M 0 L j Q 1 N T M 1 O D V a I i A v P j x F b n R y e S B U e X B l P S J G a W x s R X J y b 3 J D b 3 V u d C I g V m F s d W U 9 I m w w I i A v P j x F b n R y e S B U e X B l P S J G a W x s R X J y b 3 J D b 2 R l I i B W Y W x 1 Z T 0 i c 1 V u a 2 5 v d 2 4 i I C 8 + P E V u d H J 5 I F R 5 c G U 9 I k Z p b G x D b 3 V u d C I g V m F s d W U 9 I m w x I i A v P j x F b n R y e S B U e X B l P S J G a W x s Q 2 9 s d W 1 u T m F t Z X M i I F Z h b H V l P S J z W y Z x d W 9 0 O 3 B h e X J v b G x f e W V h c i Z x d W 9 0 O y w m c X V v d D t w Y X l y b 2 x s X 3 F 1 Y X J 0 Z X I m c X V v d D s s J n F 1 b 3 Q 7 Y X Z n X 3 B h e X J v b G x f U T E v M j A w N i Z x d W 9 0 O y w m c X V v d D t h b W 9 1 b n R f Y n J l Y W R f a 2 c m c X V v d D s s J n F 1 b 3 Q 7 Y W 1 v d W 5 0 X 2 1 p b G t f b G l 0 Z X I m c X V v d D t d 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U 0 V M R U N U X 3 B h e X J v b G x f e W V h c l 9 w Y X l y b 2 x s X 3 F 1 Y X J 0 Z X J f c m 9 1 b m R f Y X Z n X 3 Z h b H V l X z B f Q V N f Y X Z n X 3 B h X z I w M j Q w N D E x M T M 1 O C 9 B d X R v U m V t b 3 Z l Z E N v b H V t b n M x L n t w Y X l y b 2 x s X 3 l l Y X I s M H 0 m c X V v d D s s J n F 1 b 3 Q 7 U 2 V j d G l v b j E v X 1 N F T E V D V F 9 w Y X l y b 2 x s X 3 l l Y X J f c G F 5 c m 9 s b F 9 x d W F y d G V y X 3 J v d W 5 k X 2 F 2 Z 1 9 2 Y W x 1 Z V 8 w X 0 F T X 2 F 2 Z 1 9 w Y V 8 y M D I 0 M D Q x M T E z N T g v Q X V 0 b 1 J l b W 9 2 Z W R D b 2 x 1 b W 5 z M S 5 7 c G F 5 c m 9 s b F 9 x d W F y d G V y L D F 9 J n F 1 b 3 Q 7 L C Z x d W 9 0 O 1 N l Y 3 R p b 2 4 x L 1 9 T R U x F Q 1 R f c G F 5 c m 9 s b F 9 5 Z W F y X 3 B h e X J v b G x f c X V h c n R l c l 9 y b 3 V u Z F 9 h d m d f d m F s d W V f M F 9 B U 1 9 h d m d f c G F f M j A y N D A 0 M T E x M z U 4 L 0 F 1 d G 9 S Z W 1 v d m V k Q 2 9 s d W 1 u c z E u e 2 F 2 Z 1 9 w Y X l y b 2 x s X 1 E x L z I w M D Y s M n 0 m c X V v d D s s J n F 1 b 3 Q 7 U 2 V j d G l v b j E v X 1 N F T E V D V F 9 w Y X l y b 2 x s X 3 l l Y X J f c G F 5 c m 9 s b F 9 x d W F y d G V y X 3 J v d W 5 k X 2 F 2 Z 1 9 2 Y W x 1 Z V 8 w X 0 F T X 2 F 2 Z 1 9 w Y V 8 y M D I 0 M D Q x M T E z N T g v Q X V 0 b 1 J l b W 9 2 Z W R D b 2 x 1 b W 5 z M S 5 7 Y W 1 v d W 5 0 X 2 J y Z W F k X 2 t n L D N 9 J n F 1 b 3 Q 7 L C Z x d W 9 0 O 1 N l Y 3 R p b 2 4 x L 1 9 T R U x F Q 1 R f c G F 5 c m 9 s b F 9 5 Z W F y X 3 B h e X J v b G x f c X V h c n R l c l 9 y b 3 V u Z F 9 h d m d f d m F s d W V f M F 9 B U 1 9 h d m d f c G F f M j A y N D A 0 M T E x M z U 4 L 0 F 1 d G 9 S Z W 1 v d m V k Q 2 9 s d W 1 u c z E u e 2 F t b 3 V u d F 9 t a W x r X 2 x p d G V y L D R 9 J n F 1 b 3 Q 7 X S w m c X V v d D t D b 2 x 1 b W 5 D b 3 V u d C Z x d W 9 0 O z o 1 L C Z x d W 9 0 O 0 t l e U N v b H V t b k 5 h b W V z J n F 1 b 3 Q 7 O l t d L C Z x d W 9 0 O 0 N v b H V t b k l k Z W 5 0 a X R p Z X M m c X V v d D s 6 W y Z x d W 9 0 O 1 N l Y 3 R p b 2 4 x L 1 9 T R U x F Q 1 R f c G F 5 c m 9 s b F 9 5 Z W F y X 3 B h e X J v b G x f c X V h c n R l c l 9 y b 3 V u Z F 9 h d m d f d m F s d W V f M F 9 B U 1 9 h d m d f c G F f M j A y N D A 0 M T E x M z U 4 L 0 F 1 d G 9 S Z W 1 v d m V k Q 2 9 s d W 1 u c z E u e 3 B h e X J v b G x f e W V h c i w w f S Z x d W 9 0 O y w m c X V v d D t T Z W N 0 a W 9 u M S 9 f U 0 V M R U N U X 3 B h e X J v b G x f e W V h c l 9 w Y X l y b 2 x s X 3 F 1 Y X J 0 Z X J f c m 9 1 b m R f Y X Z n X 3 Z h b H V l X z B f Q V N f Y X Z n X 3 B h X z I w M j Q w N D E x M T M 1 O C 9 B d X R v U m V t b 3 Z l Z E N v b H V t b n M x L n t w Y X l y b 2 x s X 3 F 1 Y X J 0 Z X I s M X 0 m c X V v d D s s J n F 1 b 3 Q 7 U 2 V j d G l v b j E v X 1 N F T E V D V F 9 w Y X l y b 2 x s X 3 l l Y X J f c G F 5 c m 9 s b F 9 x d W F y d G V y X 3 J v d W 5 k X 2 F 2 Z 1 9 2 Y W x 1 Z V 8 w X 0 F T X 2 F 2 Z 1 9 w Y V 8 y M D I 0 M D Q x M T E z N T g v Q X V 0 b 1 J l b W 9 2 Z W R D b 2 x 1 b W 5 z M S 5 7 Y X Z n X 3 B h e X J v b G x f U T E v M j A w N i w y f S Z x d W 9 0 O y w m c X V v d D t T Z W N 0 a W 9 u M S 9 f U 0 V M R U N U X 3 B h e X J v b G x f e W V h c l 9 w Y X l y b 2 x s X 3 F 1 Y X J 0 Z X J f c m 9 1 b m R f Y X Z n X 3 Z h b H V l X z B f Q V N f Y X Z n X 3 B h X z I w M j Q w N D E x M T M 1 O C 9 B d X R v U m V t b 3 Z l Z E N v b H V t b n M x L n t h b W 9 1 b n R f Y n J l Y W R f a 2 c s M 3 0 m c X V v d D s s J n F 1 b 3 Q 7 U 2 V j d G l v b j E v X 1 N F T E V D V F 9 w Y X l y b 2 x s X 3 l l Y X J f c G F 5 c m 9 s b F 9 x d W F y d G V y X 3 J v d W 5 k X 2 F 2 Z 1 9 2 Y W x 1 Z V 8 w X 0 F T X 2 F 2 Z 1 9 w Y V 8 y M D I 0 M D Q x M T E z N T g v Q X V 0 b 1 J l b W 9 2 Z W R D b 2 x 1 b W 5 z M S 5 7 Y W 1 v d W 5 0 X 2 1 p b G t f b G l 0 Z X I s N H 0 m c X V v d D t d L C Z x d W 9 0 O 1 J l b G F 0 a W 9 u c 2 h p c E l u Z m 8 m c X V v d D s 6 W 1 1 9 I i A v P j w v U 3 R h Y m x l R W 5 0 c m l l c z 4 8 L 0 l 0 Z W 0 + P E l 0 Z W 0 + P E l 0 Z W 1 M b 2 N h d G l v b j 4 8 S X R l b V R 5 c G U + R m 9 y b X V s Y T w v S X R l b V R 5 c G U + P E l 0 Z W 1 Q Y X R o P l N l Y 3 R p b 2 4 x L 1 9 T R U x F Q 1 R f c G F 5 c m 9 s b F 9 5 Z W F y X 3 B h e X J v b G x f c X V h c n R l c l 9 y b 3 V u Z F 9 h d m d f d m F s d W V f M F 9 B U 1 9 h d m d f c G F f M j A y N D A 0 M T E x M z U l M j A o M i k v W m R y b 2 o 8 L 0 l 0 Z W 1 Q Y X R o P j w v S X R l b U x v Y 2 F 0 a W 9 u P j x T d G F i b G V F b n R y a W V z I C 8 + P C 9 J d G V t P j x J d G V t P j x J d G V t T G 9 j Y X R p b 2 4 + P E l 0 Z W 1 U e X B l P k Z v c m 1 1 b G E 8 L 0 l 0 Z W 1 U e X B l P j x J d G V t U G F 0 a D 5 T Z W N 0 a W 9 u M S 9 f U 0 V M R U N U X 3 B h e X J v b G x f e W V h c l 9 w Y X l y b 2 x s X 3 F 1 Y X J 0 Z X J f c m 9 1 b m R f Y X Z n X 3 Z h b H V l X z B f Q V N f Y X Z n X 3 B h X z I w M j Q w N D E x M T M 1 J T I w K D I p L 1 o l Q z M l Q T F o b G F 2 J U M z J U F E J T I w c 2 U l M j B 6 d i V D M y V C R C V D N S V B M W V u b 3 U l M j A l Q z M l Q k F y b 3 Z u J U M z J U F E P C 9 J d G V t U G F 0 a D 4 8 L 0 l 0 Z W 1 M b 2 N h d G l v b j 4 8 U 3 R h Y m x l R W 5 0 c m l l c y A v P j w v S X R l b T 4 8 S X R l b T 4 8 S X R l b U x v Y 2 F 0 a W 9 u P j x J d G V t V H l w Z T 5 G b 3 J t d W x h P C 9 J d G V t V H l w Z T 4 8 S X R l b V B h d G g + U 2 V j d G l v b j E v X 1 N F T E V D V F 9 w Y X l y b 2 x s X 3 l l Y X J f c G F 5 c m 9 s b F 9 x d W F y d G V y X 3 J v d W 5 k X 2 F 2 Z 1 9 2 Y W x 1 Z V 8 w X 0 F T X 2 F 2 Z 1 9 w Y V 8 y M D I 0 M D Q x M T E z N S U y M C g y K S 9 a b S V D N C U 5 Q m 4 l Q z Q l O U J u J U M z J U J E J T I w d H l w P C 9 J d G V t U G F 0 a D 4 8 L 0 l 0 Z W 1 M b 2 N h d G l v b j 4 8 U 3 R h Y m x l R W 5 0 c m l l c y A v P j w v S X R l b T 4 8 S X R l b T 4 8 S X R l b U x v Y 2 F 0 a W 9 u P j x J d G V t V H l w Z T 5 G b 3 J t d W x h P C 9 J d G V t V H l w Z T 4 8 S X R l b V B h d G g + U 2 V j d G l v b j E v Y 3 p l Y 2 h p Y V 9 w Y X l y b 2 x s X z I w M j Q w N D E x M T M 1 O 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m Y j E 4 M W R j L W U 4 O G Q t N D B k O S 1 h N z g 4 L T I 0 M m F j Z j J m Y m M y Y y 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V H l w Z X M i I F Z h b H V l P S J z Q X d N R E F 3 T T 0 i I C 8 + P E V u d H J 5 I F R 5 c G U 9 I k Z p b G x M Y X N 0 V X B k Y X R l Z C I g V m F s d W U 9 I m Q y M D I 0 L T A 0 L T E x V D E y O j A w O j M 0 L j E w N D M y N z F a I i A v P j x F b n R y e S B U e X B l P S J G a W x s R X J y b 3 J D b 3 V u d C I g V m F s d W U 9 I m w w I i A v P j x F b n R y e S B U e X B l P S J G a W x s R X J y b 3 J D b 2 R l I i B W Y W x 1 Z T 0 i c 1 V u a 2 5 v d 2 4 i I C 8 + P E V u d H J 5 I F R 5 c G U 9 I k Z p b G x D b 3 V u d C I g V m F s d W U 9 I m w x I i A v P j x F b n R y e S B U e X B l P S J G a W x s Q 2 9 s d W 1 u T m F t Z X M i I F Z h b H V l P S J z W y Z x d W 9 0 O 3 B h e X J v b G x f e W V h c i Z x d W 9 0 O y w m c X V v d D t w Y X l y b 2 x s X 3 F 1 Y X J 0 Z X I m c X V v d D s s J n F 1 b 3 Q 7 Y X Z n X 3 B h e X J v b G x f U T Q v M j A x O C Z x d W 9 0 O y w m c X V v d D t h b W 9 1 b n R f Y n J l Y W R f a 2 c m c X V v d D s s J n F 1 b 3 Q 7 Y W 1 v d W 5 0 X 2 1 p b G t f b G l 0 Z X I m c X V v d D t d 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j e m V j a G l h X 3 B h e X J v b G x f M j A y N D A 0 M T E x M z U 5 L 0 F 1 d G 9 S Z W 1 v d m V k Q 2 9 s d W 1 u c z E u e 3 B h e X J v b G x f e W V h c i w w f S Z x d W 9 0 O y w m c X V v d D t T Z W N 0 a W 9 u M S 9 j e m V j a G l h X 3 B h e X J v b G x f M j A y N D A 0 M T E x M z U 5 L 0 F 1 d G 9 S Z W 1 v d m V k Q 2 9 s d W 1 u c z E u e 3 B h e X J v b G x f c X V h c n R l c i w x f S Z x d W 9 0 O y w m c X V v d D t T Z W N 0 a W 9 u M S 9 j e m V j a G l h X 3 B h e X J v b G x f M j A y N D A 0 M T E x M z U 5 L 0 F 1 d G 9 S Z W 1 v d m V k Q 2 9 s d W 1 u c z E u e 2 F 2 Z 1 9 w Y X l y b 2 x s X 1 E 0 L z I w M T g s M n 0 m c X V v d D s s J n F 1 b 3 Q 7 U 2 V j d G l v b j E v Y 3 p l Y 2 h p Y V 9 w Y X l y b 2 x s X z I w M j Q w N D E x M T M 1 O S 9 B d X R v U m V t b 3 Z l Z E N v b H V t b n M x L n t h b W 9 1 b n R f Y n J l Y W R f a 2 c s M 3 0 m c X V v d D s s J n F 1 b 3 Q 7 U 2 V j d G l v b j E v Y 3 p l Y 2 h p Y V 9 w Y X l y b 2 x s X z I w M j Q w N D E x M T M 1 O S 9 B d X R v U m V t b 3 Z l Z E N v b H V t b n M x L n t h b W 9 1 b n R f b W l s a 1 9 s a X R l c i w 0 f S Z x d W 9 0 O 1 0 s J n F 1 b 3 Q 7 Q 2 9 s d W 1 u Q 2 9 1 b n Q m c X V v d D s 6 N S w m c X V v d D t L Z X l D b 2 x 1 b W 5 O Y W 1 l c y Z x d W 9 0 O z p b X S w m c X V v d D t D b 2 x 1 b W 5 J Z G V u d G l 0 a W V z J n F 1 b 3 Q 7 O l s m c X V v d D t T Z W N 0 a W 9 u M S 9 j e m V j a G l h X 3 B h e X J v b G x f M j A y N D A 0 M T E x M z U 5 L 0 F 1 d G 9 S Z W 1 v d m V k Q 2 9 s d W 1 u c z E u e 3 B h e X J v b G x f e W V h c i w w f S Z x d W 9 0 O y w m c X V v d D t T Z W N 0 a W 9 u M S 9 j e m V j a G l h X 3 B h e X J v b G x f M j A y N D A 0 M T E x M z U 5 L 0 F 1 d G 9 S Z W 1 v d m V k Q 2 9 s d W 1 u c z E u e 3 B h e X J v b G x f c X V h c n R l c i w x f S Z x d W 9 0 O y w m c X V v d D t T Z W N 0 a W 9 u M S 9 j e m V j a G l h X 3 B h e X J v b G x f M j A y N D A 0 M T E x M z U 5 L 0 F 1 d G 9 S Z W 1 v d m V k Q 2 9 s d W 1 u c z E u e 2 F 2 Z 1 9 w Y X l y b 2 x s X 1 E 0 L z I w M T g s M n 0 m c X V v d D s s J n F 1 b 3 Q 7 U 2 V j d G l v b j E v Y 3 p l Y 2 h p Y V 9 w Y X l y b 2 x s X z I w M j Q w N D E x M T M 1 O S 9 B d X R v U m V t b 3 Z l Z E N v b H V t b n M x L n t h b W 9 1 b n R f Y n J l Y W R f a 2 c s M 3 0 m c X V v d D s s J n F 1 b 3 Q 7 U 2 V j d G l v b j E v Y 3 p l Y 2 h p Y V 9 w Y X l y b 2 x s X z I w M j Q w N D E x M T M 1 O S 9 B d X R v U m V t b 3 Z l Z E N v b H V t b n M x L n t h b W 9 1 b n R f b W l s a 1 9 s a X R l c i w 0 f S Z x d W 9 0 O 1 0 s J n F 1 b 3 Q 7 U m V s Y X R p b 2 5 z a G l w S W 5 m b y Z x d W 9 0 O z p b X X 0 i I C 8 + P C 9 T d G F i b G V F b n R y a W V z P j w v S X R l b T 4 8 S X R l b T 4 8 S X R l b U x v Y 2 F 0 a W 9 u P j x J d G V t V H l w Z T 5 G b 3 J t d W x h P C 9 J d G V t V H l w Z T 4 8 S X R l b V B h d G g + U 2 V j d G l v b j E v Y 3 p l Y 2 h p Y V 9 w Y X l y b 2 x s X z I w M j Q w N D E x M T M 1 O S U y M C g y K S 9 a Z H J v a j w v S X R l b V B h d G g + P C 9 J d G V t T G 9 j Y X R p b 2 4 + P F N 0 Y W J s Z U V u d H J p Z X M g L z 4 8 L 0 l 0 Z W 0 + P E l 0 Z W 0 + P E l 0 Z W 1 M b 2 N h d G l v b j 4 8 S X R l b V R 5 c G U + R m 9 y b X V s Y T w v S X R l b V R 5 c G U + P E l 0 Z W 1 Q Y X R o P l N l Y 3 R p b 2 4 x L 2 N 6 Z W N o a W F f c G F 5 c m 9 s b F 8 y M D I 0 M D Q x M T E z N T k l M j A o M i k v W i V D M y V B M W h s Y X Y l Q z M l Q U Q l M j B z Z S U y M H p 2 J U M z J U J E J U M 1 J U E x Z W 5 v d S U y M C V D M y V C Q X J v d m 4 l Q z M l Q U Q 8 L 0 l 0 Z W 1 Q Y X R o P j w v S X R l b U x v Y 2 F 0 a W 9 u P j x T d G F i b G V F b n R y a W V z I C 8 + P C 9 J d G V t P j x J d G V t P j x J d G V t T G 9 j Y X R p b 2 4 + P E l 0 Z W 1 U e X B l P k Z v c m 1 1 b G E 8 L 0 l 0 Z W 1 U e X B l P j x J d G V t U G F 0 a D 5 T Z W N 0 a W 9 u M S 9 j e m V j a G l h X 3 B h e X J v b G x f M j A y N D A 0 M T E x M z U 5 J T I w K D I p L 1 p t J U M 0 J T l C b i V D N C U 5 Q m 4 l Q z M l Q k Q l M j B 0 e X A 8 L 0 l 0 Z W 1 Q Y X R o P j w v S X R l b U x v Y 2 F 0 a W 9 u P j x T d G F i b G V F b n R y a W V z I C 8 + P C 9 J d G V t P j w v S X R l b X M + P C 9 M b 2 N h b F B h Y 2 t h Z 2 V N Z X R h Z G F 0 Y U Z p b G U + F g A A A F B L B Q Y A A A A A A A A A A A A A A A A A A A A A A A A m A Q A A A Q A A A N C M n d 8 B F d E R j H o A w E / C l + s B A A A A g Q 4 + J v F s K E a F Q z l 5 0 O K H E Q A A A A A C A A A A A A A Q Z g A A A A E A A C A A A A A g b D 7 D W L v J U E I x g J 9 E 8 E h z K V x m 1 i k f E Q N t a W x l L 7 A k h A A A A A A O g A A A A A I A A C A A A A A 7 3 i D K 7 6 Z n v 4 i e f o a Z 6 U K f Y 3 d K 8 9 e E s O / I o Z W A F K C i Y l A A A A B 3 j g i A r 3 y N V 2 F A m Y o y 3 8 x x I t 3 3 A Y Y M w s X u 8 Y 9 v b I C L b n H u S w n 2 / 9 k k c 0 m J r M E z R F z L w n f F S E f A / y O I A F 2 c a 4 s d 7 2 Y W L w y M M u t 7 H n w 0 f H h h 7 E A A A A C g 8 S S L V I r m y Y K h j o g c p / 8 E g g j h i q r q v Y h p K F 8 l x R P Q j M C f 1 g T N B z 4 t I 5 i S p h / k w s i J t 9 F L d Z T g O 6 Q f 5 R C l J 7 S 8 < / D a t a M a s h u p > 
</file>

<file path=customXml/itemProps1.xml><?xml version="1.0" encoding="utf-8"?>
<ds:datastoreItem xmlns:ds="http://schemas.openxmlformats.org/officeDocument/2006/customXml" ds:itemID="{6A8F9EA2-3C43-4D14-9084-7E102842E5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REPORT</vt:lpstr>
      <vt:lpstr>Q1_pivot</vt:lpstr>
      <vt:lpstr>Q1_data</vt:lpstr>
      <vt:lpstr>Q2_data</vt:lpstr>
      <vt:lpstr>Q3_data</vt:lpstr>
      <vt:lpstr>Q3_pivot</vt:lpstr>
      <vt:lpstr>Q4_data</vt:lpstr>
      <vt:lpstr>Q5_data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Merdová</dc:creator>
  <cp:lastModifiedBy>Julie Merdová</cp:lastModifiedBy>
  <cp:lastPrinted>2024-05-29T19:46:55Z</cp:lastPrinted>
  <dcterms:created xsi:type="dcterms:W3CDTF">2024-05-17T19:49:31Z</dcterms:created>
  <dcterms:modified xsi:type="dcterms:W3CDTF">2024-05-29T19:47:18Z</dcterms:modified>
</cp:coreProperties>
</file>