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en\Informatique &amp; Cie\Programmation\Perso\"/>
    </mc:Choice>
  </mc:AlternateContent>
  <bookViews>
    <workbookView xWindow="0" yWindow="0" windowWidth="28800" windowHeight="12420"/>
  </bookViews>
  <sheets>
    <sheet name="Compos" sheetId="1" r:id="rId1"/>
    <sheet name="Alias" sheetId="19" r:id="rId2"/>
    <sheet name="Pondération" sheetId="20" r:id="rId3"/>
    <sheet name="Jinx" sheetId="2" r:id="rId4"/>
    <sheet name="Jhin" sheetId="26" r:id="rId5"/>
    <sheet name="Ashe" sheetId="32" r:id="rId6"/>
    <sheet name="Miss Fortune" sheetId="27" r:id="rId7"/>
    <sheet name="Tristana" sheetId="39" r:id="rId8"/>
    <sheet name="Caitlyn" sheetId="31" r:id="rId9"/>
    <sheet name="Sivir" sheetId="35" r:id="rId10"/>
    <sheet name="Kai'Sa" sheetId="22" r:id="rId11"/>
    <sheet name="Xayah" sheetId="36" r:id="rId12"/>
    <sheet name="Lucian" sheetId="23" r:id="rId13"/>
    <sheet name="Twitch" sheetId="33" r:id="rId14"/>
    <sheet name="Ezreal" sheetId="28" r:id="rId15"/>
    <sheet name="Vayne" sheetId="37" r:id="rId16"/>
    <sheet name="Ziggs" sheetId="24" r:id="rId17"/>
    <sheet name="Varus" sheetId="29" r:id="rId18"/>
    <sheet name="Samira" sheetId="21" r:id="rId19"/>
    <sheet name="Senna" sheetId="25" r:id="rId20"/>
    <sheet name="Kalista" sheetId="30" r:id="rId21"/>
    <sheet name="Aphelios" sheetId="34" r:id="rId22"/>
  </sheets>
  <calcPr calcId="152511"/>
</workbook>
</file>

<file path=xl/calcChain.xml><?xml version="1.0" encoding="utf-8"?>
<calcChain xmlns="http://schemas.openxmlformats.org/spreadsheetml/2006/main"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N163" i="34"/>
  <c r="L163" i="34"/>
  <c r="K163" i="34"/>
  <c r="J163" i="34"/>
  <c r="I163" i="34"/>
  <c r="H163" i="34"/>
  <c r="M163" i="34" s="1"/>
  <c r="G163" i="34"/>
  <c r="C163" i="34"/>
  <c r="N162" i="34"/>
  <c r="L162" i="34"/>
  <c r="I162" i="34"/>
  <c r="J162" i="34" s="1"/>
  <c r="H162" i="34"/>
  <c r="G162" i="34"/>
  <c r="C162" i="34"/>
  <c r="N161" i="34"/>
  <c r="M161" i="34"/>
  <c r="I161" i="34"/>
  <c r="H161" i="34"/>
  <c r="K161" i="34" s="1"/>
  <c r="G161" i="34"/>
  <c r="C161" i="34"/>
  <c r="N160" i="34"/>
  <c r="M160" i="34"/>
  <c r="K160" i="34"/>
  <c r="J160" i="34"/>
  <c r="I160" i="34"/>
  <c r="L160" i="34" s="1"/>
  <c r="H160" i="34"/>
  <c r="G160" i="34"/>
  <c r="C160" i="34"/>
  <c r="N159" i="34"/>
  <c r="L159" i="34"/>
  <c r="K159" i="34"/>
  <c r="J159" i="34"/>
  <c r="I159" i="34"/>
  <c r="H159" i="34"/>
  <c r="M159" i="34" s="1"/>
  <c r="G159" i="34"/>
  <c r="C159" i="34"/>
  <c r="N158" i="34"/>
  <c r="L158" i="34"/>
  <c r="I158" i="34"/>
  <c r="J158" i="34" s="1"/>
  <c r="H158" i="34"/>
  <c r="G158" i="34"/>
  <c r="C158" i="34"/>
  <c r="N157" i="34"/>
  <c r="M157" i="34"/>
  <c r="I157" i="34"/>
  <c r="H157" i="34"/>
  <c r="K157" i="34" s="1"/>
  <c r="G157" i="34"/>
  <c r="C157" i="34"/>
  <c r="N156" i="34"/>
  <c r="M156" i="34"/>
  <c r="K156" i="34"/>
  <c r="J156" i="34"/>
  <c r="I156" i="34"/>
  <c r="L156" i="34" s="1"/>
  <c r="H156" i="34"/>
  <c r="G156" i="34"/>
  <c r="C156" i="34"/>
  <c r="N155" i="34"/>
  <c r="L155" i="34"/>
  <c r="K155" i="34"/>
  <c r="J155" i="34"/>
  <c r="I155" i="34"/>
  <c r="H155" i="34"/>
  <c r="M155" i="34" s="1"/>
  <c r="G155" i="34"/>
  <c r="C155" i="34"/>
  <c r="N154" i="34"/>
  <c r="L154" i="34"/>
  <c r="I154" i="34"/>
  <c r="J154" i="34" s="1"/>
  <c r="H154" i="34"/>
  <c r="G154" i="34"/>
  <c r="C154" i="34"/>
  <c r="N153" i="34"/>
  <c r="M153" i="34"/>
  <c r="I153" i="34"/>
  <c r="H153" i="34"/>
  <c r="K153" i="34" s="1"/>
  <c r="G153" i="34"/>
  <c r="C153" i="34"/>
  <c r="N152" i="34"/>
  <c r="M152" i="34"/>
  <c r="K152" i="34"/>
  <c r="J152" i="34"/>
  <c r="I152" i="34"/>
  <c r="L152" i="34" s="1"/>
  <c r="H152" i="34"/>
  <c r="G152" i="34"/>
  <c r="C152" i="34"/>
  <c r="N151" i="34"/>
  <c r="L151" i="34"/>
  <c r="K151" i="34"/>
  <c r="J151" i="34"/>
  <c r="I151" i="34"/>
  <c r="H151" i="34"/>
  <c r="M151" i="34" s="1"/>
  <c r="G151" i="34"/>
  <c r="C151" i="34"/>
  <c r="N150" i="34"/>
  <c r="L150" i="34"/>
  <c r="I150" i="34"/>
  <c r="J150" i="34" s="1"/>
  <c r="H150" i="34"/>
  <c r="G150" i="34"/>
  <c r="C150" i="34"/>
  <c r="N149" i="34"/>
  <c r="M149" i="34"/>
  <c r="I149" i="34"/>
  <c r="H149" i="34"/>
  <c r="K149" i="34" s="1"/>
  <c r="G149" i="34"/>
  <c r="C149" i="34"/>
  <c r="N148" i="34"/>
  <c r="M148" i="34"/>
  <c r="K148" i="34"/>
  <c r="J148" i="34"/>
  <c r="I148" i="34"/>
  <c r="L148" i="34" s="1"/>
  <c r="H148" i="34"/>
  <c r="G148" i="34"/>
  <c r="C148" i="34"/>
  <c r="N147" i="34"/>
  <c r="L147" i="34"/>
  <c r="K147" i="34"/>
  <c r="J147" i="34"/>
  <c r="I147" i="34"/>
  <c r="H147" i="34"/>
  <c r="M147" i="34" s="1"/>
  <c r="G147" i="34"/>
  <c r="C147" i="34"/>
  <c r="N146" i="34"/>
  <c r="L146" i="34"/>
  <c r="I146" i="34"/>
  <c r="J146" i="34" s="1"/>
  <c r="H146" i="34"/>
  <c r="G146" i="34"/>
  <c r="C146" i="34"/>
  <c r="N145" i="34"/>
  <c r="M145" i="34"/>
  <c r="I145" i="34"/>
  <c r="H145" i="34"/>
  <c r="K145" i="34" s="1"/>
  <c r="G145" i="34"/>
  <c r="C145" i="34"/>
  <c r="N144" i="34"/>
  <c r="M144" i="34"/>
  <c r="K144" i="34"/>
  <c r="J144" i="34"/>
  <c r="I144" i="34"/>
  <c r="L144" i="34" s="1"/>
  <c r="H144" i="34"/>
  <c r="G144" i="34"/>
  <c r="C144" i="34"/>
  <c r="N143" i="34"/>
  <c r="L143" i="34"/>
  <c r="K143" i="34"/>
  <c r="J143" i="34"/>
  <c r="I143" i="34"/>
  <c r="H143" i="34"/>
  <c r="M143" i="34" s="1"/>
  <c r="G143" i="34"/>
  <c r="C143" i="34"/>
  <c r="N142" i="34"/>
  <c r="L142" i="34"/>
  <c r="I142" i="34"/>
  <c r="J142" i="34" s="1"/>
  <c r="H142" i="34"/>
  <c r="G142" i="34"/>
  <c r="C142" i="34"/>
  <c r="N141" i="34"/>
  <c r="M141" i="34"/>
  <c r="I141" i="34"/>
  <c r="H141" i="34"/>
  <c r="K141" i="34" s="1"/>
  <c r="G141" i="34"/>
  <c r="C141" i="34"/>
  <c r="N140" i="34"/>
  <c r="M140" i="34"/>
  <c r="K140" i="34"/>
  <c r="J140" i="34"/>
  <c r="I140" i="34"/>
  <c r="L140" i="34" s="1"/>
  <c r="H140" i="34"/>
  <c r="G140" i="34"/>
  <c r="C140" i="34"/>
  <c r="N139" i="34"/>
  <c r="L139" i="34"/>
  <c r="K139" i="34"/>
  <c r="J139" i="34"/>
  <c r="I139" i="34"/>
  <c r="H139" i="34"/>
  <c r="M139" i="34" s="1"/>
  <c r="G139" i="34"/>
  <c r="C139" i="34"/>
  <c r="N138" i="34"/>
  <c r="L138" i="34"/>
  <c r="I138" i="34"/>
  <c r="J138" i="34" s="1"/>
  <c r="H138" i="34"/>
  <c r="G138" i="34"/>
  <c r="C138" i="34"/>
  <c r="N137" i="34"/>
  <c r="M137" i="34"/>
  <c r="I137" i="34"/>
  <c r="H137" i="34"/>
  <c r="K137" i="34" s="1"/>
  <c r="G137" i="34"/>
  <c r="C137" i="34"/>
  <c r="N136" i="34"/>
  <c r="M136" i="34"/>
  <c r="K136" i="34"/>
  <c r="J136" i="34"/>
  <c r="I136" i="34"/>
  <c r="L136" i="34" s="1"/>
  <c r="H136" i="34"/>
  <c r="G136" i="34"/>
  <c r="C136" i="34"/>
  <c r="N135" i="34"/>
  <c r="L135" i="34"/>
  <c r="K135" i="34"/>
  <c r="J135" i="34"/>
  <c r="I135" i="34"/>
  <c r="H135" i="34"/>
  <c r="M135" i="34" s="1"/>
  <c r="G135" i="34"/>
  <c r="C135" i="34"/>
  <c r="N134" i="34"/>
  <c r="L134" i="34"/>
  <c r="I134" i="34"/>
  <c r="J134" i="34" s="1"/>
  <c r="H134" i="34"/>
  <c r="G134" i="34"/>
  <c r="C134" i="34"/>
  <c r="N133" i="34"/>
  <c r="M133" i="34"/>
  <c r="I133" i="34"/>
  <c r="H133" i="34"/>
  <c r="K133" i="34" s="1"/>
  <c r="G133" i="34"/>
  <c r="C133" i="34"/>
  <c r="N132" i="34"/>
  <c r="K132" i="34"/>
  <c r="J132" i="34"/>
  <c r="I132" i="34"/>
  <c r="L132" i="34" s="1"/>
  <c r="H132" i="34"/>
  <c r="M132" i="34" s="1"/>
  <c r="G132" i="34"/>
  <c r="C132" i="34"/>
  <c r="N131" i="34"/>
  <c r="L131" i="34"/>
  <c r="K131" i="34"/>
  <c r="I131" i="34"/>
  <c r="J131" i="34" s="1"/>
  <c r="H131" i="34"/>
  <c r="M131" i="34" s="1"/>
  <c r="G131" i="34"/>
  <c r="C131" i="34"/>
  <c r="N130" i="34"/>
  <c r="L130" i="34"/>
  <c r="I130" i="34"/>
  <c r="J130" i="34" s="1"/>
  <c r="H130" i="34"/>
  <c r="G130" i="34"/>
  <c r="C130" i="34"/>
  <c r="N129" i="34"/>
  <c r="M129" i="34"/>
  <c r="I129" i="34"/>
  <c r="H129" i="34"/>
  <c r="K129" i="34" s="1"/>
  <c r="G129" i="34"/>
  <c r="C129" i="34"/>
  <c r="N128" i="34"/>
  <c r="K128" i="34"/>
  <c r="J128" i="34"/>
  <c r="I128" i="34"/>
  <c r="L128" i="34" s="1"/>
  <c r="H128" i="34"/>
  <c r="M128" i="34" s="1"/>
  <c r="G128" i="34"/>
  <c r="C128" i="34"/>
  <c r="N127" i="34"/>
  <c r="L127" i="34"/>
  <c r="K127" i="34"/>
  <c r="I127" i="34"/>
  <c r="J127" i="34" s="1"/>
  <c r="H127" i="34"/>
  <c r="M127" i="34" s="1"/>
  <c r="G127" i="34"/>
  <c r="C127" i="34"/>
  <c r="N126" i="34"/>
  <c r="L126" i="34"/>
  <c r="I126" i="34"/>
  <c r="J126" i="34" s="1"/>
  <c r="H126" i="34"/>
  <c r="G126" i="34"/>
  <c r="C126" i="34"/>
  <c r="N125" i="34"/>
  <c r="M125" i="34"/>
  <c r="I125" i="34"/>
  <c r="H125" i="34"/>
  <c r="K125" i="34" s="1"/>
  <c r="G125" i="34"/>
  <c r="C125" i="34"/>
  <c r="N124" i="34"/>
  <c r="K124" i="34"/>
  <c r="J124" i="34"/>
  <c r="I124" i="34"/>
  <c r="L124" i="34" s="1"/>
  <c r="H124" i="34"/>
  <c r="M124" i="34" s="1"/>
  <c r="G124" i="34"/>
  <c r="C124" i="34"/>
  <c r="N123" i="34"/>
  <c r="L123" i="34"/>
  <c r="K123" i="34"/>
  <c r="I123" i="34"/>
  <c r="J123" i="34" s="1"/>
  <c r="H123" i="34"/>
  <c r="M123" i="34" s="1"/>
  <c r="G123" i="34"/>
  <c r="C123" i="34"/>
  <c r="N122" i="34"/>
  <c r="L122" i="34"/>
  <c r="I122" i="34"/>
  <c r="J122" i="34" s="1"/>
  <c r="H122" i="34"/>
  <c r="G122" i="34"/>
  <c r="C122" i="34"/>
  <c r="N121" i="34"/>
  <c r="M121" i="34"/>
  <c r="I121" i="34"/>
  <c r="H121" i="34"/>
  <c r="K121" i="34" s="1"/>
  <c r="G121" i="34"/>
  <c r="C121" i="34"/>
  <c r="N120" i="34"/>
  <c r="K120" i="34"/>
  <c r="J120" i="34"/>
  <c r="I120" i="34"/>
  <c r="L120" i="34" s="1"/>
  <c r="H120" i="34"/>
  <c r="M120" i="34" s="1"/>
  <c r="G120" i="34"/>
  <c r="C120" i="34"/>
  <c r="N119" i="34"/>
  <c r="L119" i="34"/>
  <c r="K119" i="34"/>
  <c r="I119" i="34"/>
  <c r="J119" i="34" s="1"/>
  <c r="H119" i="34"/>
  <c r="M119" i="34" s="1"/>
  <c r="G119" i="34"/>
  <c r="C119" i="34"/>
  <c r="N118" i="34"/>
  <c r="L118" i="34"/>
  <c r="I118" i="34"/>
  <c r="J118" i="34" s="1"/>
  <c r="H118" i="34"/>
  <c r="G118" i="34"/>
  <c r="C118" i="34"/>
  <c r="N117" i="34"/>
  <c r="M117" i="34"/>
  <c r="I117" i="34"/>
  <c r="H117" i="34"/>
  <c r="K117" i="34" s="1"/>
  <c r="G117" i="34"/>
  <c r="C117" i="34"/>
  <c r="N116" i="34"/>
  <c r="K116" i="34"/>
  <c r="J116" i="34"/>
  <c r="I116" i="34"/>
  <c r="L116" i="34" s="1"/>
  <c r="H116" i="34"/>
  <c r="M116" i="34" s="1"/>
  <c r="G116" i="34"/>
  <c r="C116" i="34"/>
  <c r="N115" i="34"/>
  <c r="L115" i="34"/>
  <c r="K115" i="34"/>
  <c r="I115" i="34"/>
  <c r="J115" i="34" s="1"/>
  <c r="H115" i="34"/>
  <c r="M115" i="34" s="1"/>
  <c r="G115" i="34"/>
  <c r="C115" i="34"/>
  <c r="N114" i="34"/>
  <c r="L114" i="34"/>
  <c r="I114" i="34"/>
  <c r="J114" i="34" s="1"/>
  <c r="H114" i="34"/>
  <c r="G114" i="34"/>
  <c r="C114" i="34"/>
  <c r="N113" i="34"/>
  <c r="M113" i="34"/>
  <c r="I113" i="34"/>
  <c r="H113" i="34"/>
  <c r="K113" i="34" s="1"/>
  <c r="G113" i="34"/>
  <c r="C113" i="34"/>
  <c r="N112" i="34"/>
  <c r="K112" i="34"/>
  <c r="J112" i="34"/>
  <c r="I112" i="34"/>
  <c r="L112" i="34" s="1"/>
  <c r="H112" i="34"/>
  <c r="M112" i="34" s="1"/>
  <c r="G112" i="34"/>
  <c r="C112" i="34"/>
  <c r="N111" i="34"/>
  <c r="L111" i="34"/>
  <c r="K111" i="34"/>
  <c r="I111" i="34"/>
  <c r="J111" i="34" s="1"/>
  <c r="H111" i="34"/>
  <c r="M111" i="34" s="1"/>
  <c r="G111" i="34"/>
  <c r="C111" i="34"/>
  <c r="N110" i="34"/>
  <c r="L110" i="34"/>
  <c r="I110" i="34"/>
  <c r="J110" i="34" s="1"/>
  <c r="H110" i="34"/>
  <c r="G110" i="34"/>
  <c r="C110" i="34"/>
  <c r="N109" i="34"/>
  <c r="M109" i="34"/>
  <c r="K109" i="34"/>
  <c r="I109" i="34"/>
  <c r="H109" i="34"/>
  <c r="G109" i="34"/>
  <c r="C109" i="34"/>
  <c r="N108" i="34"/>
  <c r="K108" i="34"/>
  <c r="J108" i="34"/>
  <c r="I108" i="34"/>
  <c r="L108" i="34" s="1"/>
  <c r="H108" i="34"/>
  <c r="M108" i="34" s="1"/>
  <c r="G108" i="34"/>
  <c r="C108" i="34"/>
  <c r="N107" i="34"/>
  <c r="L107" i="34"/>
  <c r="K107" i="34"/>
  <c r="I107" i="34"/>
  <c r="J107" i="34" s="1"/>
  <c r="H107" i="34"/>
  <c r="M107" i="34" s="1"/>
  <c r="G107" i="34"/>
  <c r="C107" i="34"/>
  <c r="N106" i="34"/>
  <c r="L106" i="34"/>
  <c r="I106" i="34"/>
  <c r="J106" i="34" s="1"/>
  <c r="H106" i="34"/>
  <c r="G106" i="34"/>
  <c r="C106" i="34"/>
  <c r="N105" i="34"/>
  <c r="M105" i="34"/>
  <c r="K105" i="34"/>
  <c r="I105" i="34"/>
  <c r="H105" i="34"/>
  <c r="G105" i="34"/>
  <c r="C105" i="34"/>
  <c r="N104" i="34"/>
  <c r="K104" i="34"/>
  <c r="J104" i="34"/>
  <c r="I104" i="34"/>
  <c r="L104" i="34" s="1"/>
  <c r="H104" i="34"/>
  <c r="M104" i="34" s="1"/>
  <c r="G104" i="34"/>
  <c r="C104" i="34"/>
  <c r="N103" i="34"/>
  <c r="L103" i="34"/>
  <c r="K103" i="34"/>
  <c r="I103" i="34"/>
  <c r="J103" i="34" s="1"/>
  <c r="H103" i="34"/>
  <c r="M103" i="34" s="1"/>
  <c r="G103" i="34"/>
  <c r="C103" i="34"/>
  <c r="N102" i="34"/>
  <c r="L102" i="34"/>
  <c r="I102" i="34"/>
  <c r="J102" i="34" s="1"/>
  <c r="H102" i="34"/>
  <c r="G102" i="34"/>
  <c r="C102" i="34"/>
  <c r="N101" i="34"/>
  <c r="M101" i="34"/>
  <c r="K101" i="34"/>
  <c r="I101" i="34"/>
  <c r="H101" i="34"/>
  <c r="G101" i="34"/>
  <c r="C101" i="34"/>
  <c r="N100" i="34"/>
  <c r="K100" i="34"/>
  <c r="J100" i="34"/>
  <c r="I100" i="34"/>
  <c r="L100" i="34" s="1"/>
  <c r="H100" i="34"/>
  <c r="M100" i="34" s="1"/>
  <c r="G100" i="34"/>
  <c r="C100" i="34"/>
  <c r="N99" i="34"/>
  <c r="L99" i="34"/>
  <c r="K99" i="34"/>
  <c r="I99" i="34"/>
  <c r="J99" i="34" s="1"/>
  <c r="H99" i="34"/>
  <c r="M99" i="34" s="1"/>
  <c r="G99" i="34"/>
  <c r="C99" i="34"/>
  <c r="N98" i="34"/>
  <c r="L98" i="34"/>
  <c r="I98" i="34"/>
  <c r="J98" i="34" s="1"/>
  <c r="H98" i="34"/>
  <c r="G98" i="34"/>
  <c r="C98" i="34"/>
  <c r="N97" i="34"/>
  <c r="M97" i="34"/>
  <c r="K97" i="34"/>
  <c r="I97" i="34"/>
  <c r="H97" i="34"/>
  <c r="G97" i="34"/>
  <c r="C97" i="34"/>
  <c r="N96" i="34"/>
  <c r="K96" i="34"/>
  <c r="J96" i="34"/>
  <c r="I96" i="34"/>
  <c r="L96" i="34" s="1"/>
  <c r="H96" i="34"/>
  <c r="M96" i="34" s="1"/>
  <c r="G96" i="34"/>
  <c r="C96" i="34"/>
  <c r="N95" i="34"/>
  <c r="L95" i="34"/>
  <c r="K95" i="34"/>
  <c r="I95" i="34"/>
  <c r="J95" i="34" s="1"/>
  <c r="H95" i="34"/>
  <c r="M95" i="34" s="1"/>
  <c r="G95" i="34"/>
  <c r="C95" i="34"/>
  <c r="N94" i="34"/>
  <c r="L94" i="34"/>
  <c r="I94" i="34"/>
  <c r="J94" i="34" s="1"/>
  <c r="H94" i="34"/>
  <c r="G94" i="34"/>
  <c r="C94" i="34"/>
  <c r="N93" i="34"/>
  <c r="M93" i="34"/>
  <c r="K93" i="34"/>
  <c r="I93" i="34"/>
  <c r="H93" i="34"/>
  <c r="G93" i="34"/>
  <c r="C93" i="34"/>
  <c r="N92" i="34"/>
  <c r="K92" i="34"/>
  <c r="J92" i="34"/>
  <c r="I92" i="34"/>
  <c r="L92" i="34" s="1"/>
  <c r="H92" i="34"/>
  <c r="M92" i="34" s="1"/>
  <c r="G92" i="34"/>
  <c r="C92" i="34"/>
  <c r="N91" i="34"/>
  <c r="L91" i="34"/>
  <c r="K91" i="34"/>
  <c r="I91" i="34"/>
  <c r="J91" i="34" s="1"/>
  <c r="H91" i="34"/>
  <c r="M91" i="34" s="1"/>
  <c r="G91" i="34"/>
  <c r="C91" i="34"/>
  <c r="N90" i="34"/>
  <c r="L90" i="34"/>
  <c r="I90" i="34"/>
  <c r="J90" i="34" s="1"/>
  <c r="H90" i="34"/>
  <c r="G90" i="34"/>
  <c r="C90" i="34"/>
  <c r="N89" i="34"/>
  <c r="M89" i="34"/>
  <c r="K89" i="34"/>
  <c r="I89" i="34"/>
  <c r="H89" i="34"/>
  <c r="G89" i="34"/>
  <c r="C89" i="34"/>
  <c r="N88" i="34"/>
  <c r="L88" i="34"/>
  <c r="K88" i="34"/>
  <c r="J88" i="34"/>
  <c r="I88" i="34"/>
  <c r="H88" i="34"/>
  <c r="M88" i="34" s="1"/>
  <c r="G88" i="34"/>
  <c r="C88" i="34"/>
  <c r="N87" i="34"/>
  <c r="L87" i="34"/>
  <c r="K87" i="34"/>
  <c r="I87" i="34"/>
  <c r="J87" i="34" s="1"/>
  <c r="H87" i="34"/>
  <c r="M87" i="34" s="1"/>
  <c r="N86" i="34"/>
  <c r="L86" i="34"/>
  <c r="K86" i="34"/>
  <c r="J86" i="34"/>
  <c r="I86" i="34"/>
  <c r="H86" i="34"/>
  <c r="M86" i="34" s="1"/>
  <c r="G86" i="34"/>
  <c r="C86" i="34"/>
  <c r="N85" i="34"/>
  <c r="K85" i="34"/>
  <c r="I85" i="34"/>
  <c r="J85" i="34" s="1"/>
  <c r="H85" i="34"/>
  <c r="M85" i="34" s="1"/>
  <c r="G85" i="34"/>
  <c r="C85" i="34"/>
  <c r="N84" i="34"/>
  <c r="L84" i="34"/>
  <c r="I84" i="34"/>
  <c r="J84" i="34" s="1"/>
  <c r="H84" i="34"/>
  <c r="G84" i="34"/>
  <c r="C84" i="34"/>
  <c r="N83" i="34"/>
  <c r="M83" i="34"/>
  <c r="K83" i="34"/>
  <c r="I83" i="34"/>
  <c r="H83" i="34"/>
  <c r="G83" i="34"/>
  <c r="C83" i="34"/>
  <c r="N82" i="34"/>
  <c r="L82" i="34"/>
  <c r="K82" i="34"/>
  <c r="J82" i="34"/>
  <c r="I82" i="34"/>
  <c r="H82" i="34"/>
  <c r="M82" i="34" s="1"/>
  <c r="G82" i="34"/>
  <c r="C82" i="34"/>
  <c r="N81" i="34"/>
  <c r="L81" i="34"/>
  <c r="K81" i="34"/>
  <c r="I81" i="34"/>
  <c r="J81" i="34" s="1"/>
  <c r="H81" i="34"/>
  <c r="M81" i="34" s="1"/>
  <c r="G81" i="34"/>
  <c r="C81" i="34"/>
  <c r="N80" i="34"/>
  <c r="L80" i="34"/>
  <c r="I80" i="34"/>
  <c r="J80" i="34" s="1"/>
  <c r="H80" i="34"/>
  <c r="G80" i="34"/>
  <c r="C80" i="34"/>
  <c r="N79" i="34"/>
  <c r="M79" i="34"/>
  <c r="K79" i="34"/>
  <c r="I79" i="34"/>
  <c r="H79" i="34"/>
  <c r="G79" i="34"/>
  <c r="C79" i="34"/>
  <c r="N78" i="34"/>
  <c r="L78" i="34"/>
  <c r="K78" i="34"/>
  <c r="J78" i="34"/>
  <c r="I78" i="34"/>
  <c r="H78" i="34"/>
  <c r="M78" i="34" s="1"/>
  <c r="G78" i="34"/>
  <c r="C78" i="34"/>
  <c r="N77" i="34"/>
  <c r="L77" i="34"/>
  <c r="K77" i="34"/>
  <c r="I77" i="34"/>
  <c r="J77" i="34" s="1"/>
  <c r="H77" i="34"/>
  <c r="M77" i="34" s="1"/>
  <c r="G77" i="34"/>
  <c r="C77" i="34"/>
  <c r="N76" i="34"/>
  <c r="L76" i="34"/>
  <c r="I76" i="34"/>
  <c r="J76" i="34" s="1"/>
  <c r="H76" i="34"/>
  <c r="G76" i="34"/>
  <c r="C76" i="34"/>
  <c r="N75" i="34"/>
  <c r="M75" i="34"/>
  <c r="K75" i="34"/>
  <c r="I75" i="34"/>
  <c r="H75" i="34"/>
  <c r="G75" i="34"/>
  <c r="C75" i="34"/>
  <c r="N74" i="34"/>
  <c r="L74" i="34"/>
  <c r="K74" i="34"/>
  <c r="J74" i="34"/>
  <c r="I74" i="34"/>
  <c r="H74" i="34"/>
  <c r="M74" i="34" s="1"/>
  <c r="G74" i="34"/>
  <c r="C74" i="34"/>
  <c r="N73" i="34"/>
  <c r="K73" i="34"/>
  <c r="I73" i="34"/>
  <c r="J73" i="34" s="1"/>
  <c r="H73" i="34"/>
  <c r="M73" i="34" s="1"/>
  <c r="G73" i="34"/>
  <c r="C73" i="34"/>
  <c r="N72" i="34"/>
  <c r="M72" i="34"/>
  <c r="L72" i="34"/>
  <c r="I72" i="34"/>
  <c r="J72" i="34" s="1"/>
  <c r="H72" i="34"/>
  <c r="K72" i="34" s="1"/>
  <c r="G72" i="34"/>
  <c r="C72" i="34"/>
  <c r="N71" i="34"/>
  <c r="M71" i="34"/>
  <c r="K71" i="34"/>
  <c r="J71" i="34"/>
  <c r="I71" i="34"/>
  <c r="L71" i="34" s="1"/>
  <c r="H71" i="34"/>
  <c r="G71" i="34"/>
  <c r="C71" i="34"/>
  <c r="N70" i="34"/>
  <c r="L70" i="34"/>
  <c r="K70" i="34"/>
  <c r="J70" i="34"/>
  <c r="I70" i="34"/>
  <c r="H70" i="34"/>
  <c r="M70" i="34" s="1"/>
  <c r="G70" i="34"/>
  <c r="C70" i="34"/>
  <c r="N69" i="34"/>
  <c r="L69" i="34"/>
  <c r="K69" i="34"/>
  <c r="I69" i="34"/>
  <c r="J69" i="34" s="1"/>
  <c r="H69" i="34"/>
  <c r="M69" i="34" s="1"/>
  <c r="G69" i="34"/>
  <c r="C69" i="34"/>
  <c r="N68" i="34"/>
  <c r="L68" i="34"/>
  <c r="J68" i="34"/>
  <c r="I68" i="34"/>
  <c r="H68" i="34"/>
  <c r="K68" i="34" s="1"/>
  <c r="G68" i="34"/>
  <c r="C68" i="34"/>
  <c r="N67" i="34"/>
  <c r="M67" i="34"/>
  <c r="K67" i="34"/>
  <c r="J67" i="34"/>
  <c r="I67" i="34"/>
  <c r="L67" i="34" s="1"/>
  <c r="H67" i="34"/>
  <c r="G67" i="34"/>
  <c r="C67" i="34"/>
  <c r="N66" i="34"/>
  <c r="L66" i="34"/>
  <c r="K66" i="34"/>
  <c r="J66" i="34"/>
  <c r="I66" i="34"/>
  <c r="H66" i="34"/>
  <c r="M66" i="34" s="1"/>
  <c r="G66" i="34"/>
  <c r="C66" i="34"/>
  <c r="N65" i="34"/>
  <c r="L65" i="34"/>
  <c r="K65" i="34"/>
  <c r="I65" i="34"/>
  <c r="J65" i="34" s="1"/>
  <c r="H65" i="34"/>
  <c r="M65" i="34" s="1"/>
  <c r="G65" i="34"/>
  <c r="C65" i="34"/>
  <c r="N64" i="34"/>
  <c r="L64" i="34"/>
  <c r="J64" i="34"/>
  <c r="I64" i="34"/>
  <c r="H64" i="34"/>
  <c r="K64" i="34" s="1"/>
  <c r="G64" i="34"/>
  <c r="C64" i="34"/>
  <c r="N63" i="34"/>
  <c r="L63" i="34"/>
  <c r="I63" i="34"/>
  <c r="J63" i="34" s="1"/>
  <c r="H63" i="34"/>
  <c r="K63" i="34" s="1"/>
  <c r="G63" i="34"/>
  <c r="C63" i="34"/>
  <c r="N62" i="34"/>
  <c r="M62" i="34"/>
  <c r="I62" i="34"/>
  <c r="L62" i="34" s="1"/>
  <c r="H62" i="34"/>
  <c r="K62" i="34" s="1"/>
  <c r="G62" i="34"/>
  <c r="C62" i="34"/>
  <c r="N61" i="34"/>
  <c r="M61" i="34"/>
  <c r="K61" i="34"/>
  <c r="J61" i="34"/>
  <c r="I61" i="34"/>
  <c r="L61" i="34" s="1"/>
  <c r="H61" i="34"/>
  <c r="G61" i="34"/>
  <c r="C61" i="34"/>
  <c r="N60" i="34"/>
  <c r="L60" i="34"/>
  <c r="K60" i="34"/>
  <c r="J60" i="34"/>
  <c r="I60" i="34"/>
  <c r="H60" i="34"/>
  <c r="M60" i="34" s="1"/>
  <c r="G60" i="34"/>
  <c r="C60" i="34"/>
  <c r="N59" i="34"/>
  <c r="L59" i="34"/>
  <c r="I59" i="34"/>
  <c r="J59" i="34" s="1"/>
  <c r="H59" i="34"/>
  <c r="K59" i="34" s="1"/>
  <c r="G59" i="34"/>
  <c r="C59" i="34"/>
  <c r="N58" i="34"/>
  <c r="M58" i="34"/>
  <c r="I58" i="34"/>
  <c r="L58" i="34" s="1"/>
  <c r="H58" i="34"/>
  <c r="K58" i="34" s="1"/>
  <c r="G58" i="34"/>
  <c r="C58" i="34"/>
  <c r="N57" i="34"/>
  <c r="M57" i="34"/>
  <c r="K57" i="34"/>
  <c r="J57" i="34"/>
  <c r="I57" i="34"/>
  <c r="L57" i="34" s="1"/>
  <c r="H57" i="34"/>
  <c r="G57" i="34"/>
  <c r="C57" i="34"/>
  <c r="N56" i="34"/>
  <c r="L56" i="34"/>
  <c r="K56" i="34"/>
  <c r="J56" i="34"/>
  <c r="I56" i="34"/>
  <c r="H56" i="34"/>
  <c r="M56" i="34" s="1"/>
  <c r="G56" i="34"/>
  <c r="C56" i="34"/>
  <c r="N55" i="34"/>
  <c r="L55" i="34"/>
  <c r="I55" i="34"/>
  <c r="J55" i="34" s="1"/>
  <c r="H55" i="34"/>
  <c r="K55" i="34" s="1"/>
  <c r="G55" i="34"/>
  <c r="C55" i="34"/>
  <c r="N54" i="34"/>
  <c r="M54" i="34"/>
  <c r="I54" i="34"/>
  <c r="L54" i="34" s="1"/>
  <c r="H54" i="34"/>
  <c r="K54" i="34" s="1"/>
  <c r="G54" i="34"/>
  <c r="C54" i="34"/>
  <c r="N53" i="34"/>
  <c r="M53" i="34"/>
  <c r="K53" i="34"/>
  <c r="J53" i="34"/>
  <c r="I53" i="34"/>
  <c r="L53" i="34" s="1"/>
  <c r="H53" i="34"/>
  <c r="G53" i="34"/>
  <c r="C53" i="34"/>
  <c r="N52" i="34"/>
  <c r="L52" i="34"/>
  <c r="K52" i="34"/>
  <c r="J52" i="34"/>
  <c r="I52" i="34"/>
  <c r="H52" i="34"/>
  <c r="M52" i="34" s="1"/>
  <c r="G52" i="34"/>
  <c r="C52" i="34"/>
  <c r="N51" i="34"/>
  <c r="L51" i="34"/>
  <c r="I51" i="34"/>
  <c r="J51" i="34" s="1"/>
  <c r="H51" i="34"/>
  <c r="K51" i="34" s="1"/>
  <c r="G51" i="34"/>
  <c r="C51" i="34"/>
  <c r="N50" i="34"/>
  <c r="M50" i="34"/>
  <c r="I50" i="34"/>
  <c r="L50" i="34" s="1"/>
  <c r="H50" i="34"/>
  <c r="K50" i="34" s="1"/>
  <c r="G50" i="34"/>
  <c r="C50" i="34"/>
  <c r="N49" i="34"/>
  <c r="M49" i="34"/>
  <c r="K49" i="34"/>
  <c r="J49" i="34"/>
  <c r="I49" i="34"/>
  <c r="L49" i="34" s="1"/>
  <c r="H49" i="34"/>
  <c r="G49" i="34"/>
  <c r="C49" i="34"/>
  <c r="N48" i="34"/>
  <c r="L48" i="34"/>
  <c r="K48" i="34"/>
  <c r="J48" i="34"/>
  <c r="I48" i="34"/>
  <c r="H48" i="34"/>
  <c r="M48" i="34" s="1"/>
  <c r="G48" i="34"/>
  <c r="C48" i="34"/>
  <c r="N47" i="34"/>
  <c r="L47" i="34"/>
  <c r="I47" i="34"/>
  <c r="J47" i="34" s="1"/>
  <c r="H47" i="34"/>
  <c r="K47" i="34" s="1"/>
  <c r="G47" i="34"/>
  <c r="C47" i="34"/>
  <c r="N46" i="34"/>
  <c r="M46" i="34"/>
  <c r="I46" i="34"/>
  <c r="L46" i="34" s="1"/>
  <c r="H46" i="34"/>
  <c r="K46" i="34" s="1"/>
  <c r="G46" i="34"/>
  <c r="C46" i="34"/>
  <c r="N45" i="34"/>
  <c r="M45" i="34"/>
  <c r="K45" i="34"/>
  <c r="J45" i="34"/>
  <c r="I45" i="34"/>
  <c r="L45" i="34" s="1"/>
  <c r="H45" i="34"/>
  <c r="G45" i="34"/>
  <c r="C45" i="34"/>
  <c r="N44" i="34"/>
  <c r="L44" i="34"/>
  <c r="K44" i="34"/>
  <c r="J44" i="34"/>
  <c r="I44" i="34"/>
  <c r="H44" i="34"/>
  <c r="M44" i="34" s="1"/>
  <c r="G44" i="34"/>
  <c r="C44" i="34"/>
  <c r="N43" i="34"/>
  <c r="L43" i="34"/>
  <c r="I43" i="34"/>
  <c r="J43" i="34" s="1"/>
  <c r="H43" i="34"/>
  <c r="K43" i="34" s="1"/>
  <c r="G43" i="34"/>
  <c r="C43" i="34"/>
  <c r="N42" i="34"/>
  <c r="M42" i="34"/>
  <c r="I42" i="34"/>
  <c r="L42" i="34" s="1"/>
  <c r="H42" i="34"/>
  <c r="K42" i="34" s="1"/>
  <c r="G42" i="34"/>
  <c r="C42" i="34"/>
  <c r="N41" i="34"/>
  <c r="M41" i="34"/>
  <c r="K41" i="34"/>
  <c r="J41" i="34"/>
  <c r="I41" i="34"/>
  <c r="L41" i="34" s="1"/>
  <c r="H41" i="34"/>
  <c r="G41" i="34"/>
  <c r="C41" i="34"/>
  <c r="N40" i="34"/>
  <c r="L40" i="34"/>
  <c r="K40" i="34"/>
  <c r="J40" i="34"/>
  <c r="I40" i="34"/>
  <c r="H40" i="34"/>
  <c r="M40" i="34" s="1"/>
  <c r="G40" i="34"/>
  <c r="C40" i="34"/>
  <c r="N39" i="34"/>
  <c r="L39" i="34"/>
  <c r="I39" i="34"/>
  <c r="J39" i="34" s="1"/>
  <c r="H39" i="34"/>
  <c r="K39" i="34" s="1"/>
  <c r="G39" i="34"/>
  <c r="C39" i="34"/>
  <c r="N38" i="34"/>
  <c r="M38" i="34"/>
  <c r="I38" i="34"/>
  <c r="L38" i="34" s="1"/>
  <c r="H38" i="34"/>
  <c r="K38" i="34" s="1"/>
  <c r="G38" i="34"/>
  <c r="C38" i="34"/>
  <c r="N37" i="34"/>
  <c r="M37" i="34"/>
  <c r="K37" i="34"/>
  <c r="J37" i="34"/>
  <c r="I37" i="34"/>
  <c r="L37" i="34" s="1"/>
  <c r="H37" i="34"/>
  <c r="G37" i="34"/>
  <c r="C37" i="34"/>
  <c r="N36" i="34"/>
  <c r="L36" i="34"/>
  <c r="K36" i="34"/>
  <c r="J36" i="34"/>
  <c r="I36" i="34"/>
  <c r="H36" i="34"/>
  <c r="M36" i="34" s="1"/>
  <c r="G36" i="34"/>
  <c r="C36" i="34"/>
  <c r="N35" i="34"/>
  <c r="L35" i="34"/>
  <c r="I35" i="34"/>
  <c r="J35" i="34" s="1"/>
  <c r="H35" i="34"/>
  <c r="K35" i="34" s="1"/>
  <c r="G35" i="34"/>
  <c r="C35" i="34"/>
  <c r="N34" i="34"/>
  <c r="M34" i="34"/>
  <c r="I34" i="34"/>
  <c r="L34" i="34" s="1"/>
  <c r="H34" i="34"/>
  <c r="K34" i="34" s="1"/>
  <c r="G34" i="34"/>
  <c r="C34" i="34"/>
  <c r="N33" i="34"/>
  <c r="M33" i="34"/>
  <c r="K33" i="34"/>
  <c r="J33" i="34"/>
  <c r="I33" i="34"/>
  <c r="L33" i="34" s="1"/>
  <c r="H33" i="34"/>
  <c r="G33" i="34"/>
  <c r="C33" i="34"/>
  <c r="N32" i="34"/>
  <c r="L32" i="34"/>
  <c r="K32" i="34"/>
  <c r="J32" i="34"/>
  <c r="I32" i="34"/>
  <c r="H32" i="34"/>
  <c r="M32" i="34" s="1"/>
  <c r="G32" i="34"/>
  <c r="C32" i="34"/>
  <c r="N31" i="34"/>
  <c r="L31" i="34"/>
  <c r="I31" i="34"/>
  <c r="J31" i="34" s="1"/>
  <c r="H31" i="34"/>
  <c r="K31" i="34" s="1"/>
  <c r="G31" i="34"/>
  <c r="C31" i="34"/>
  <c r="N30" i="34"/>
  <c r="M30" i="34"/>
  <c r="I30" i="34"/>
  <c r="L30" i="34" s="1"/>
  <c r="H30" i="34"/>
  <c r="K30" i="34" s="1"/>
  <c r="G30" i="34"/>
  <c r="C30" i="34"/>
  <c r="N29" i="34"/>
  <c r="M29" i="34"/>
  <c r="K29" i="34"/>
  <c r="J29" i="34"/>
  <c r="I29" i="34"/>
  <c r="L29" i="34" s="1"/>
  <c r="H29" i="34"/>
  <c r="G29" i="34"/>
  <c r="C29" i="34"/>
  <c r="N28" i="34"/>
  <c r="L28" i="34"/>
  <c r="K28" i="34"/>
  <c r="J28" i="34"/>
  <c r="I28" i="34"/>
  <c r="H28" i="34"/>
  <c r="M28" i="34" s="1"/>
  <c r="G28" i="34"/>
  <c r="C28" i="34"/>
  <c r="N27" i="34"/>
  <c r="L27" i="34"/>
  <c r="I27" i="34"/>
  <c r="J27" i="34" s="1"/>
  <c r="H27" i="34"/>
  <c r="K27" i="34" s="1"/>
  <c r="G27" i="34"/>
  <c r="C27" i="34"/>
  <c r="N26" i="34"/>
  <c r="M26" i="34"/>
  <c r="I26" i="34"/>
  <c r="L26" i="34" s="1"/>
  <c r="H26" i="34"/>
  <c r="K26" i="34" s="1"/>
  <c r="G26" i="34"/>
  <c r="C26" i="34"/>
  <c r="N25" i="34"/>
  <c r="M25" i="34"/>
  <c r="K25" i="34"/>
  <c r="J25" i="34"/>
  <c r="I25" i="34"/>
  <c r="L25" i="34" s="1"/>
  <c r="H25" i="34"/>
  <c r="G25" i="34"/>
  <c r="C25" i="34"/>
  <c r="N24" i="34"/>
  <c r="L24" i="34"/>
  <c r="K24" i="34"/>
  <c r="J24" i="34"/>
  <c r="I24" i="34"/>
  <c r="H24" i="34"/>
  <c r="M24" i="34" s="1"/>
  <c r="G24" i="34"/>
  <c r="C24" i="34"/>
  <c r="N23" i="34"/>
  <c r="L23" i="34"/>
  <c r="I23" i="34"/>
  <c r="J23" i="34" s="1"/>
  <c r="H23" i="34"/>
  <c r="K23" i="34" s="1"/>
  <c r="G23" i="34"/>
  <c r="C23" i="34"/>
  <c r="N22" i="34"/>
  <c r="M22" i="34"/>
  <c r="I22" i="34"/>
  <c r="L22" i="34" s="1"/>
  <c r="H22" i="34"/>
  <c r="K22" i="34" s="1"/>
  <c r="G22" i="34"/>
  <c r="C22" i="34"/>
  <c r="N21" i="34"/>
  <c r="M21" i="34"/>
  <c r="K21" i="34"/>
  <c r="J21" i="34"/>
  <c r="I21" i="34"/>
  <c r="L21" i="34" s="1"/>
  <c r="H21" i="34"/>
  <c r="G21" i="34"/>
  <c r="C21" i="34"/>
  <c r="N20" i="34"/>
  <c r="L20" i="34"/>
  <c r="K20" i="34"/>
  <c r="J20" i="34"/>
  <c r="I20" i="34"/>
  <c r="H20" i="34"/>
  <c r="M20" i="34" s="1"/>
  <c r="G20" i="34"/>
  <c r="C20" i="34"/>
  <c r="N19" i="34"/>
  <c r="L19" i="34"/>
  <c r="I19" i="34"/>
  <c r="J19" i="34" s="1"/>
  <c r="H19" i="34"/>
  <c r="K19" i="34" s="1"/>
  <c r="G19" i="34"/>
  <c r="C19" i="34"/>
  <c r="N18" i="34"/>
  <c r="M18" i="34"/>
  <c r="I18" i="34"/>
  <c r="L18" i="34" s="1"/>
  <c r="H18" i="34"/>
  <c r="K18" i="34" s="1"/>
  <c r="G18" i="34"/>
  <c r="C18" i="34"/>
  <c r="N17" i="34"/>
  <c r="M17" i="34"/>
  <c r="K17" i="34"/>
  <c r="J17" i="34"/>
  <c r="I17" i="34"/>
  <c r="L17" i="34" s="1"/>
  <c r="H17" i="34"/>
  <c r="G17" i="34"/>
  <c r="C17" i="34"/>
  <c r="N16" i="34"/>
  <c r="L16" i="34"/>
  <c r="K16" i="34"/>
  <c r="J16" i="34"/>
  <c r="I16" i="34"/>
  <c r="H16" i="34"/>
  <c r="M16" i="34" s="1"/>
  <c r="N15" i="34"/>
  <c r="M15" i="34"/>
  <c r="K15" i="34"/>
  <c r="J15" i="34"/>
  <c r="I15" i="34"/>
  <c r="L15" i="34" s="1"/>
  <c r="H15" i="34"/>
  <c r="G15" i="34"/>
  <c r="C15" i="34"/>
  <c r="N14" i="34"/>
  <c r="L14" i="34"/>
  <c r="K14" i="34"/>
  <c r="J14" i="34"/>
  <c r="I14" i="34"/>
  <c r="H14" i="34"/>
  <c r="M14" i="34" s="1"/>
  <c r="G14" i="34"/>
  <c r="C14" i="34"/>
  <c r="N13" i="34"/>
  <c r="L13" i="34"/>
  <c r="I13" i="34"/>
  <c r="J13" i="34" s="1"/>
  <c r="H13" i="34"/>
  <c r="K13" i="34" s="1"/>
  <c r="G13" i="34"/>
  <c r="C13" i="34"/>
  <c r="N12" i="34"/>
  <c r="M12" i="34"/>
  <c r="I12" i="34"/>
  <c r="L12" i="34" s="1"/>
  <c r="H12" i="34"/>
  <c r="K12" i="34" s="1"/>
  <c r="G12" i="34"/>
  <c r="C12" i="34"/>
  <c r="N11" i="34"/>
  <c r="M11" i="34"/>
  <c r="K11" i="34"/>
  <c r="J11" i="34"/>
  <c r="I11" i="34"/>
  <c r="L11" i="34" s="1"/>
  <c r="H11" i="34"/>
  <c r="G11" i="34"/>
  <c r="C11" i="34"/>
  <c r="N10" i="34"/>
  <c r="L10" i="34"/>
  <c r="K10" i="34"/>
  <c r="J10" i="34"/>
  <c r="I10" i="34"/>
  <c r="H10" i="34"/>
  <c r="M10" i="34" s="1"/>
  <c r="G10" i="34"/>
  <c r="C10" i="34"/>
  <c r="N9" i="34"/>
  <c r="L9" i="34"/>
  <c r="I9" i="34"/>
  <c r="J9" i="34" s="1"/>
  <c r="H9" i="34"/>
  <c r="K9" i="34" s="1"/>
  <c r="G9" i="34"/>
  <c r="C9" i="34"/>
  <c r="N8" i="34"/>
  <c r="M8" i="34"/>
  <c r="I8" i="34"/>
  <c r="L8" i="34" s="1"/>
  <c r="H8" i="34"/>
  <c r="K8" i="34" s="1"/>
  <c r="G8" i="34"/>
  <c r="C8" i="34"/>
  <c r="N7" i="34"/>
  <c r="M7" i="34"/>
  <c r="K7" i="34"/>
  <c r="J7" i="34"/>
  <c r="I7" i="34"/>
  <c r="L7" i="34" s="1"/>
  <c r="H7" i="34"/>
  <c r="G7" i="34"/>
  <c r="C7" i="34"/>
  <c r="N6" i="34"/>
  <c r="L6" i="34"/>
  <c r="K6" i="34"/>
  <c r="J6" i="34"/>
  <c r="I6" i="34"/>
  <c r="H6" i="34"/>
  <c r="M6" i="34" s="1"/>
  <c r="G6" i="34"/>
  <c r="C6" i="34"/>
  <c r="N5" i="34"/>
  <c r="L5" i="34"/>
  <c r="I5" i="34"/>
  <c r="J5" i="34" s="1"/>
  <c r="H5" i="34"/>
  <c r="K5" i="34" s="1"/>
  <c r="G5" i="34"/>
  <c r="C5" i="34"/>
  <c r="N4" i="34"/>
  <c r="M4" i="34"/>
  <c r="I4" i="34"/>
  <c r="L4" i="34" s="1"/>
  <c r="H4" i="34"/>
  <c r="K4" i="34" s="1"/>
  <c r="G4" i="34"/>
  <c r="C4" i="34"/>
  <c r="N3" i="34"/>
  <c r="M3" i="34"/>
  <c r="K3" i="34"/>
  <c r="J3" i="34"/>
  <c r="I3" i="34"/>
  <c r="L3" i="34" s="1"/>
  <c r="H3" i="34"/>
  <c r="G3" i="34"/>
  <c r="C3" i="34"/>
  <c r="N163" i="30"/>
  <c r="L163" i="30"/>
  <c r="K163" i="30"/>
  <c r="J163" i="30"/>
  <c r="I163" i="30"/>
  <c r="H163" i="30"/>
  <c r="M163" i="30" s="1"/>
  <c r="G163" i="30"/>
  <c r="C163" i="30"/>
  <c r="N162" i="30"/>
  <c r="L162" i="30"/>
  <c r="I162" i="30"/>
  <c r="J162" i="30" s="1"/>
  <c r="H162" i="30"/>
  <c r="G162" i="30"/>
  <c r="C162" i="30"/>
  <c r="N161" i="30"/>
  <c r="M161" i="30"/>
  <c r="I161" i="30"/>
  <c r="H161" i="30"/>
  <c r="K161" i="30" s="1"/>
  <c r="G161" i="30"/>
  <c r="C161" i="30"/>
  <c r="N160" i="30"/>
  <c r="M160" i="30"/>
  <c r="K160" i="30"/>
  <c r="J160" i="30"/>
  <c r="I160" i="30"/>
  <c r="L160" i="30" s="1"/>
  <c r="H160" i="30"/>
  <c r="G160" i="30"/>
  <c r="C160" i="30"/>
  <c r="N159" i="30"/>
  <c r="L159" i="30"/>
  <c r="K159" i="30"/>
  <c r="J159" i="30"/>
  <c r="I159" i="30"/>
  <c r="H159" i="30"/>
  <c r="M159" i="30" s="1"/>
  <c r="G159" i="30"/>
  <c r="C159" i="30"/>
  <c r="N158" i="30"/>
  <c r="L158" i="30"/>
  <c r="I158" i="30"/>
  <c r="J158" i="30" s="1"/>
  <c r="H158" i="30"/>
  <c r="G158" i="30"/>
  <c r="C158" i="30"/>
  <c r="N157" i="30"/>
  <c r="M157" i="30"/>
  <c r="I157" i="30"/>
  <c r="H157" i="30"/>
  <c r="K157" i="30" s="1"/>
  <c r="G157" i="30"/>
  <c r="C157" i="30"/>
  <c r="N156" i="30"/>
  <c r="M156" i="30"/>
  <c r="K156" i="30"/>
  <c r="J156" i="30"/>
  <c r="I156" i="30"/>
  <c r="L156" i="30" s="1"/>
  <c r="H156" i="30"/>
  <c r="G156" i="30"/>
  <c r="C156" i="30"/>
  <c r="N155" i="30"/>
  <c r="L155" i="30"/>
  <c r="K155" i="30"/>
  <c r="J155" i="30"/>
  <c r="I155" i="30"/>
  <c r="H155" i="30"/>
  <c r="M155" i="30" s="1"/>
  <c r="G155" i="30"/>
  <c r="C155" i="30"/>
  <c r="N154" i="30"/>
  <c r="L154" i="30"/>
  <c r="I154" i="30"/>
  <c r="J154" i="30" s="1"/>
  <c r="H154" i="30"/>
  <c r="G154" i="30"/>
  <c r="C154" i="30"/>
  <c r="N153" i="30"/>
  <c r="M153" i="30"/>
  <c r="I153" i="30"/>
  <c r="H153" i="30"/>
  <c r="K153" i="30" s="1"/>
  <c r="G153" i="30"/>
  <c r="C153" i="30"/>
  <c r="N152" i="30"/>
  <c r="M152" i="30"/>
  <c r="K152" i="30"/>
  <c r="J152" i="30"/>
  <c r="I152" i="30"/>
  <c r="L152" i="30" s="1"/>
  <c r="H152" i="30"/>
  <c r="G152" i="30"/>
  <c r="C152" i="30"/>
  <c r="N151" i="30"/>
  <c r="L151" i="30"/>
  <c r="K151" i="30"/>
  <c r="J151" i="30"/>
  <c r="I151" i="30"/>
  <c r="H151" i="30"/>
  <c r="M151" i="30" s="1"/>
  <c r="G151" i="30"/>
  <c r="C151" i="30"/>
  <c r="N150" i="30"/>
  <c r="L150" i="30"/>
  <c r="I150" i="30"/>
  <c r="J150" i="30" s="1"/>
  <c r="H150" i="30"/>
  <c r="G150" i="30"/>
  <c r="C150" i="30"/>
  <c r="N149" i="30"/>
  <c r="M149" i="30"/>
  <c r="I149" i="30"/>
  <c r="H149" i="30"/>
  <c r="K149" i="30" s="1"/>
  <c r="G149" i="30"/>
  <c r="C149" i="30"/>
  <c r="N148" i="30"/>
  <c r="M148" i="30"/>
  <c r="K148" i="30"/>
  <c r="J148" i="30"/>
  <c r="I148" i="30"/>
  <c r="L148" i="30" s="1"/>
  <c r="H148" i="30"/>
  <c r="G148" i="30"/>
  <c r="C148" i="30"/>
  <c r="N147" i="30"/>
  <c r="L147" i="30"/>
  <c r="K147" i="30"/>
  <c r="J147" i="30"/>
  <c r="I147" i="30"/>
  <c r="H147" i="30"/>
  <c r="M147" i="30" s="1"/>
  <c r="G147" i="30"/>
  <c r="C147" i="30"/>
  <c r="N146" i="30"/>
  <c r="L146" i="30"/>
  <c r="I146" i="30"/>
  <c r="J146" i="30" s="1"/>
  <c r="H146" i="30"/>
  <c r="G146" i="30"/>
  <c r="C146" i="30"/>
  <c r="N145" i="30"/>
  <c r="M145" i="30"/>
  <c r="I145" i="30"/>
  <c r="H145" i="30"/>
  <c r="K145" i="30" s="1"/>
  <c r="G145" i="30"/>
  <c r="C145" i="30"/>
  <c r="N144" i="30"/>
  <c r="M144" i="30"/>
  <c r="K144" i="30"/>
  <c r="J144" i="30"/>
  <c r="I144" i="30"/>
  <c r="L144" i="30" s="1"/>
  <c r="H144" i="30"/>
  <c r="G144" i="30"/>
  <c r="C144" i="30"/>
  <c r="N143" i="30"/>
  <c r="L143" i="30"/>
  <c r="K143" i="30"/>
  <c r="J143" i="30"/>
  <c r="I143" i="30"/>
  <c r="H143" i="30"/>
  <c r="M143" i="30" s="1"/>
  <c r="G143" i="30"/>
  <c r="C143" i="30"/>
  <c r="N142" i="30"/>
  <c r="L142" i="30"/>
  <c r="I142" i="30"/>
  <c r="J142" i="30" s="1"/>
  <c r="H142" i="30"/>
  <c r="G142" i="30"/>
  <c r="C142" i="30"/>
  <c r="N141" i="30"/>
  <c r="M141" i="30"/>
  <c r="I141" i="30"/>
  <c r="H141" i="30"/>
  <c r="K141" i="30" s="1"/>
  <c r="G141" i="30"/>
  <c r="C141" i="30"/>
  <c r="N140" i="30"/>
  <c r="M140" i="30"/>
  <c r="K140" i="30"/>
  <c r="J140" i="30"/>
  <c r="I140" i="30"/>
  <c r="L140" i="30" s="1"/>
  <c r="H140" i="30"/>
  <c r="G140" i="30"/>
  <c r="C140" i="30"/>
  <c r="N139" i="30"/>
  <c r="L139" i="30"/>
  <c r="K139" i="30"/>
  <c r="J139" i="30"/>
  <c r="I139" i="30"/>
  <c r="H139" i="30"/>
  <c r="M139" i="30" s="1"/>
  <c r="G139" i="30"/>
  <c r="C139" i="30"/>
  <c r="N138" i="30"/>
  <c r="I138" i="30"/>
  <c r="J138" i="30" s="1"/>
  <c r="H138" i="30"/>
  <c r="K138" i="30" s="1"/>
  <c r="G138" i="30"/>
  <c r="C138" i="30"/>
  <c r="N137" i="30"/>
  <c r="M137" i="30"/>
  <c r="I137" i="30"/>
  <c r="L137" i="30" s="1"/>
  <c r="H137" i="30"/>
  <c r="K137" i="30" s="1"/>
  <c r="G137" i="30"/>
  <c r="C137" i="30"/>
  <c r="N136" i="30"/>
  <c r="M136" i="30"/>
  <c r="K136" i="30"/>
  <c r="J136" i="30"/>
  <c r="I136" i="30"/>
  <c r="L136" i="30" s="1"/>
  <c r="H136" i="30"/>
  <c r="G136" i="30"/>
  <c r="C136" i="30"/>
  <c r="N135" i="30"/>
  <c r="L135" i="30"/>
  <c r="J135" i="30"/>
  <c r="I135" i="30"/>
  <c r="H135" i="30"/>
  <c r="M135" i="30" s="1"/>
  <c r="G135" i="30"/>
  <c r="C135" i="30"/>
  <c r="N134" i="30"/>
  <c r="M134" i="30"/>
  <c r="L134" i="30"/>
  <c r="I134" i="30"/>
  <c r="J134" i="30" s="1"/>
  <c r="H134" i="30"/>
  <c r="K134" i="30" s="1"/>
  <c r="G134" i="30"/>
  <c r="C134" i="30"/>
  <c r="N133" i="30"/>
  <c r="M133" i="30"/>
  <c r="J133" i="30"/>
  <c r="I133" i="30"/>
  <c r="L133" i="30" s="1"/>
  <c r="H133" i="30"/>
  <c r="K133" i="30" s="1"/>
  <c r="G133" i="30"/>
  <c r="C133" i="30"/>
  <c r="N132" i="30"/>
  <c r="M132" i="30"/>
  <c r="K132" i="30"/>
  <c r="J132" i="30"/>
  <c r="I132" i="30"/>
  <c r="L132" i="30" s="1"/>
  <c r="H132" i="30"/>
  <c r="G132" i="30"/>
  <c r="C132" i="30"/>
  <c r="N131" i="30"/>
  <c r="L131" i="30"/>
  <c r="K131" i="30"/>
  <c r="J131" i="30"/>
  <c r="I131" i="30"/>
  <c r="H131" i="30"/>
  <c r="M131" i="30" s="1"/>
  <c r="G131" i="30"/>
  <c r="C131" i="30"/>
  <c r="N130" i="30"/>
  <c r="I130" i="30"/>
  <c r="J130" i="30" s="1"/>
  <c r="H130" i="30"/>
  <c r="K130" i="30" s="1"/>
  <c r="G130" i="30"/>
  <c r="C130" i="30"/>
  <c r="N129" i="30"/>
  <c r="M129" i="30"/>
  <c r="I129" i="30"/>
  <c r="L129" i="30" s="1"/>
  <c r="H129" i="30"/>
  <c r="K129" i="30" s="1"/>
  <c r="G129" i="30"/>
  <c r="C129" i="30"/>
  <c r="N128" i="30"/>
  <c r="M128" i="30"/>
  <c r="K128" i="30"/>
  <c r="J128" i="30"/>
  <c r="I128" i="30"/>
  <c r="L128" i="30" s="1"/>
  <c r="H128" i="30"/>
  <c r="G128" i="30"/>
  <c r="C128" i="30"/>
  <c r="N127" i="30"/>
  <c r="L127" i="30"/>
  <c r="J127" i="30"/>
  <c r="I127" i="30"/>
  <c r="H127" i="30"/>
  <c r="M127" i="30" s="1"/>
  <c r="G127" i="30"/>
  <c r="C127" i="30"/>
  <c r="N126" i="30"/>
  <c r="M126" i="30"/>
  <c r="L126" i="30"/>
  <c r="I126" i="30"/>
  <c r="J126" i="30" s="1"/>
  <c r="H126" i="30"/>
  <c r="K126" i="30" s="1"/>
  <c r="G126" i="30"/>
  <c r="C126" i="30"/>
  <c r="N125" i="30"/>
  <c r="M125" i="30"/>
  <c r="J125" i="30"/>
  <c r="I125" i="30"/>
  <c r="L125" i="30" s="1"/>
  <c r="H125" i="30"/>
  <c r="K125" i="30" s="1"/>
  <c r="G125" i="30"/>
  <c r="C125" i="30"/>
  <c r="N124" i="30"/>
  <c r="M124" i="30"/>
  <c r="K124" i="30"/>
  <c r="J124" i="30"/>
  <c r="I124" i="30"/>
  <c r="L124" i="30" s="1"/>
  <c r="H124" i="30"/>
  <c r="G124" i="30"/>
  <c r="C124" i="30"/>
  <c r="N123" i="30"/>
  <c r="L123" i="30"/>
  <c r="K123" i="30"/>
  <c r="J123" i="30"/>
  <c r="I123" i="30"/>
  <c r="H123" i="30"/>
  <c r="M123" i="30" s="1"/>
  <c r="G123" i="30"/>
  <c r="C123" i="30"/>
  <c r="N122" i="30"/>
  <c r="I122" i="30"/>
  <c r="J122" i="30" s="1"/>
  <c r="H122" i="30"/>
  <c r="K122" i="30" s="1"/>
  <c r="G122" i="30"/>
  <c r="C122" i="30"/>
  <c r="N121" i="30"/>
  <c r="M121" i="30"/>
  <c r="I121" i="30"/>
  <c r="L121" i="30" s="1"/>
  <c r="H121" i="30"/>
  <c r="K121" i="30" s="1"/>
  <c r="G121" i="30"/>
  <c r="C121" i="30"/>
  <c r="N120" i="30"/>
  <c r="M120" i="30"/>
  <c r="K120" i="30"/>
  <c r="J120" i="30"/>
  <c r="I120" i="30"/>
  <c r="L120" i="30" s="1"/>
  <c r="H120" i="30"/>
  <c r="G120" i="30"/>
  <c r="C120" i="30"/>
  <c r="N119" i="30"/>
  <c r="L119" i="30"/>
  <c r="J119" i="30"/>
  <c r="I119" i="30"/>
  <c r="H119" i="30"/>
  <c r="M119" i="30" s="1"/>
  <c r="G119" i="30"/>
  <c r="C119" i="30"/>
  <c r="N118" i="30"/>
  <c r="M118" i="30"/>
  <c r="L118" i="30"/>
  <c r="I118" i="30"/>
  <c r="J118" i="30" s="1"/>
  <c r="H118" i="30"/>
  <c r="K118" i="30" s="1"/>
  <c r="G118" i="30"/>
  <c r="C118" i="30"/>
  <c r="N117" i="30"/>
  <c r="M117" i="30"/>
  <c r="J117" i="30"/>
  <c r="I117" i="30"/>
  <c r="L117" i="30" s="1"/>
  <c r="H117" i="30"/>
  <c r="K117" i="30" s="1"/>
  <c r="G117" i="30"/>
  <c r="C117" i="30"/>
  <c r="N116" i="30"/>
  <c r="M116" i="30"/>
  <c r="K116" i="30"/>
  <c r="J116" i="30"/>
  <c r="I116" i="30"/>
  <c r="L116" i="30" s="1"/>
  <c r="H116" i="30"/>
  <c r="G116" i="30"/>
  <c r="C116" i="30"/>
  <c r="N115" i="30"/>
  <c r="L115" i="30"/>
  <c r="K115" i="30"/>
  <c r="J115" i="30"/>
  <c r="I115" i="30"/>
  <c r="H115" i="30"/>
  <c r="M115" i="30" s="1"/>
  <c r="G115" i="30"/>
  <c r="C115" i="30"/>
  <c r="N114" i="30"/>
  <c r="I114" i="30"/>
  <c r="J114" i="30" s="1"/>
  <c r="H114" i="30"/>
  <c r="K114" i="30" s="1"/>
  <c r="G114" i="30"/>
  <c r="C114" i="30"/>
  <c r="N113" i="30"/>
  <c r="M113" i="30"/>
  <c r="I113" i="30"/>
  <c r="L113" i="30" s="1"/>
  <c r="H113" i="30"/>
  <c r="K113" i="30" s="1"/>
  <c r="G113" i="30"/>
  <c r="C113" i="30"/>
  <c r="N112" i="30"/>
  <c r="M112" i="30"/>
  <c r="K112" i="30"/>
  <c r="J112" i="30"/>
  <c r="I112" i="30"/>
  <c r="L112" i="30" s="1"/>
  <c r="H112" i="30"/>
  <c r="G112" i="30"/>
  <c r="C112" i="30"/>
  <c r="N111" i="30"/>
  <c r="L111" i="30"/>
  <c r="J111" i="30"/>
  <c r="I111" i="30"/>
  <c r="H111" i="30"/>
  <c r="M111" i="30" s="1"/>
  <c r="G111" i="30"/>
  <c r="C111" i="30"/>
  <c r="N110" i="30"/>
  <c r="M110" i="30"/>
  <c r="L110" i="30"/>
  <c r="I110" i="30"/>
  <c r="J110" i="30" s="1"/>
  <c r="H110" i="30"/>
  <c r="K110" i="30" s="1"/>
  <c r="G110" i="30"/>
  <c r="C110" i="30"/>
  <c r="N109" i="30"/>
  <c r="M109" i="30"/>
  <c r="J109" i="30"/>
  <c r="I109" i="30"/>
  <c r="L109" i="30" s="1"/>
  <c r="H109" i="30"/>
  <c r="K109" i="30" s="1"/>
  <c r="G109" i="30"/>
  <c r="C109" i="30"/>
  <c r="N108" i="30"/>
  <c r="M108" i="30"/>
  <c r="K108" i="30"/>
  <c r="J108" i="30"/>
  <c r="I108" i="30"/>
  <c r="L108" i="30" s="1"/>
  <c r="H108" i="30"/>
  <c r="G108" i="30"/>
  <c r="C108" i="30"/>
  <c r="N107" i="30"/>
  <c r="L107" i="30"/>
  <c r="K107" i="30"/>
  <c r="J107" i="30"/>
  <c r="I107" i="30"/>
  <c r="H107" i="30"/>
  <c r="M107" i="30" s="1"/>
  <c r="G107" i="30"/>
  <c r="C107" i="30"/>
  <c r="N106" i="30"/>
  <c r="I106" i="30"/>
  <c r="J106" i="30" s="1"/>
  <c r="H106" i="30"/>
  <c r="K106" i="30" s="1"/>
  <c r="G106" i="30"/>
  <c r="C106" i="30"/>
  <c r="N105" i="30"/>
  <c r="M105" i="30"/>
  <c r="I105" i="30"/>
  <c r="L105" i="30" s="1"/>
  <c r="H105" i="30"/>
  <c r="K105" i="30" s="1"/>
  <c r="G105" i="30"/>
  <c r="C105" i="30"/>
  <c r="N104" i="30"/>
  <c r="M104" i="30"/>
  <c r="K104" i="30"/>
  <c r="J104" i="30"/>
  <c r="I104" i="30"/>
  <c r="L104" i="30" s="1"/>
  <c r="H104" i="30"/>
  <c r="G104" i="30"/>
  <c r="C104" i="30"/>
  <c r="N103" i="30"/>
  <c r="L103" i="30"/>
  <c r="J103" i="30"/>
  <c r="I103" i="30"/>
  <c r="H103" i="30"/>
  <c r="M103" i="30" s="1"/>
  <c r="G103" i="30"/>
  <c r="C103" i="30"/>
  <c r="N102" i="30"/>
  <c r="M102" i="30"/>
  <c r="L102" i="30"/>
  <c r="I102" i="30"/>
  <c r="J102" i="30" s="1"/>
  <c r="H102" i="30"/>
  <c r="K102" i="30" s="1"/>
  <c r="G102" i="30"/>
  <c r="C102" i="30"/>
  <c r="N101" i="30"/>
  <c r="M101" i="30"/>
  <c r="J101" i="30"/>
  <c r="I101" i="30"/>
  <c r="L101" i="30" s="1"/>
  <c r="H101" i="30"/>
  <c r="K101" i="30" s="1"/>
  <c r="G101" i="30"/>
  <c r="C101" i="30"/>
  <c r="N100" i="30"/>
  <c r="M100" i="30"/>
  <c r="K100" i="30"/>
  <c r="J100" i="30"/>
  <c r="I100" i="30"/>
  <c r="L100" i="30" s="1"/>
  <c r="H100" i="30"/>
  <c r="G100" i="30"/>
  <c r="C100" i="30"/>
  <c r="N99" i="30"/>
  <c r="L99" i="30"/>
  <c r="K99" i="30"/>
  <c r="J99" i="30"/>
  <c r="I99" i="30"/>
  <c r="H99" i="30"/>
  <c r="M99" i="30" s="1"/>
  <c r="G99" i="30"/>
  <c r="C99" i="30"/>
  <c r="N98" i="30"/>
  <c r="I98" i="30"/>
  <c r="J98" i="30" s="1"/>
  <c r="H98" i="30"/>
  <c r="K98" i="30" s="1"/>
  <c r="G98" i="30"/>
  <c r="C98" i="30"/>
  <c r="N97" i="30"/>
  <c r="M97" i="30"/>
  <c r="I97" i="30"/>
  <c r="L97" i="30" s="1"/>
  <c r="H97" i="30"/>
  <c r="K97" i="30" s="1"/>
  <c r="G97" i="30"/>
  <c r="C97" i="30"/>
  <c r="N96" i="30"/>
  <c r="M96" i="30"/>
  <c r="K96" i="30"/>
  <c r="J96" i="30"/>
  <c r="I96" i="30"/>
  <c r="L96" i="30" s="1"/>
  <c r="H96" i="30"/>
  <c r="G96" i="30"/>
  <c r="C96" i="30"/>
  <c r="N95" i="30"/>
  <c r="L95" i="30"/>
  <c r="J95" i="30"/>
  <c r="I95" i="30"/>
  <c r="H95" i="30"/>
  <c r="M95" i="30" s="1"/>
  <c r="G95" i="30"/>
  <c r="C95" i="30"/>
  <c r="N94" i="30"/>
  <c r="M94" i="30"/>
  <c r="L94" i="30"/>
  <c r="I94" i="30"/>
  <c r="J94" i="30" s="1"/>
  <c r="H94" i="30"/>
  <c r="K94" i="30" s="1"/>
  <c r="G94" i="30"/>
  <c r="C94" i="30"/>
  <c r="N93" i="30"/>
  <c r="M93" i="30"/>
  <c r="J93" i="30"/>
  <c r="I93" i="30"/>
  <c r="L93" i="30" s="1"/>
  <c r="H93" i="30"/>
  <c r="K93" i="30" s="1"/>
  <c r="G93" i="30"/>
  <c r="C93" i="30"/>
  <c r="N92" i="30"/>
  <c r="M92" i="30"/>
  <c r="K92" i="30"/>
  <c r="J92" i="30"/>
  <c r="I92" i="30"/>
  <c r="L92" i="30" s="1"/>
  <c r="H92" i="30"/>
  <c r="G92" i="30"/>
  <c r="C92" i="30"/>
  <c r="N91" i="30"/>
  <c r="L91" i="30"/>
  <c r="K91" i="30"/>
  <c r="J91" i="30"/>
  <c r="I91" i="30"/>
  <c r="H91" i="30"/>
  <c r="M91" i="30" s="1"/>
  <c r="G91" i="30"/>
  <c r="C91" i="30"/>
  <c r="N90" i="30"/>
  <c r="K90" i="30"/>
  <c r="I90" i="30"/>
  <c r="J90" i="30" s="1"/>
  <c r="H90" i="30"/>
  <c r="M90" i="30" s="1"/>
  <c r="G90" i="30"/>
  <c r="C90" i="30"/>
  <c r="N89" i="30"/>
  <c r="J89" i="30"/>
  <c r="I89" i="30"/>
  <c r="L89" i="30" s="1"/>
  <c r="H89" i="30"/>
  <c r="K89" i="30" s="1"/>
  <c r="G89" i="30"/>
  <c r="C89" i="30"/>
  <c r="N88" i="30"/>
  <c r="M88" i="30"/>
  <c r="K88" i="30"/>
  <c r="J88" i="30"/>
  <c r="I88" i="30"/>
  <c r="L88" i="30" s="1"/>
  <c r="H88" i="30"/>
  <c r="G88" i="30"/>
  <c r="C88" i="30"/>
  <c r="N87" i="30"/>
  <c r="L87" i="30"/>
  <c r="K87" i="30"/>
  <c r="J87" i="30"/>
  <c r="I87" i="30"/>
  <c r="H87" i="30"/>
  <c r="M87" i="30" s="1"/>
  <c r="N86" i="30"/>
  <c r="M86" i="30"/>
  <c r="K86" i="30"/>
  <c r="I86" i="30"/>
  <c r="L86" i="30" s="1"/>
  <c r="H86" i="30"/>
  <c r="G86" i="30"/>
  <c r="C86" i="30"/>
  <c r="N85" i="30"/>
  <c r="L85" i="30"/>
  <c r="J85" i="30"/>
  <c r="I85" i="30"/>
  <c r="H85" i="30"/>
  <c r="M85" i="30" s="1"/>
  <c r="G85" i="30"/>
  <c r="C85" i="30"/>
  <c r="N84" i="30"/>
  <c r="L84" i="30"/>
  <c r="I84" i="30"/>
  <c r="J84" i="30" s="1"/>
  <c r="H84" i="30"/>
  <c r="K84" i="30" s="1"/>
  <c r="G84" i="30"/>
  <c r="C84" i="30"/>
  <c r="N83" i="30"/>
  <c r="I83" i="30"/>
  <c r="L83" i="30" s="1"/>
  <c r="H83" i="30"/>
  <c r="K83" i="30" s="1"/>
  <c r="G83" i="30"/>
  <c r="C83" i="30"/>
  <c r="N82" i="30"/>
  <c r="M82" i="30"/>
  <c r="K82" i="30"/>
  <c r="I82" i="30"/>
  <c r="L82" i="30" s="1"/>
  <c r="H82" i="30"/>
  <c r="G82" i="30"/>
  <c r="C82" i="30"/>
  <c r="N81" i="30"/>
  <c r="L81" i="30"/>
  <c r="J81" i="30"/>
  <c r="I81" i="30"/>
  <c r="H81" i="30"/>
  <c r="M81" i="30" s="1"/>
  <c r="G81" i="30"/>
  <c r="C81" i="30"/>
  <c r="N80" i="30"/>
  <c r="I80" i="30"/>
  <c r="J80" i="30" s="1"/>
  <c r="H80" i="30"/>
  <c r="M80" i="30" s="1"/>
  <c r="G80" i="30"/>
  <c r="C80" i="30"/>
  <c r="N79" i="30"/>
  <c r="I79" i="30"/>
  <c r="L79" i="30" s="1"/>
  <c r="H79" i="30"/>
  <c r="K79" i="30" s="1"/>
  <c r="G79" i="30"/>
  <c r="C79" i="30"/>
  <c r="N78" i="30"/>
  <c r="M78" i="30"/>
  <c r="I78" i="30"/>
  <c r="L78" i="30" s="1"/>
  <c r="H78" i="30"/>
  <c r="K78" i="30" s="1"/>
  <c r="G78" i="30"/>
  <c r="C78" i="30"/>
  <c r="N77" i="30"/>
  <c r="M77" i="30"/>
  <c r="K77" i="30"/>
  <c r="J77" i="30"/>
  <c r="I77" i="30"/>
  <c r="L77" i="30" s="1"/>
  <c r="H77" i="30"/>
  <c r="G77" i="30"/>
  <c r="C77" i="30"/>
  <c r="N76" i="30"/>
  <c r="L76" i="30"/>
  <c r="K76" i="30"/>
  <c r="J76" i="30"/>
  <c r="I76" i="30"/>
  <c r="H76" i="30"/>
  <c r="M76" i="30" s="1"/>
  <c r="G76" i="30"/>
  <c r="C76" i="30"/>
  <c r="N75" i="30"/>
  <c r="L75" i="30"/>
  <c r="I75" i="30"/>
  <c r="J75" i="30" s="1"/>
  <c r="H75" i="30"/>
  <c r="K75" i="30" s="1"/>
  <c r="G75" i="30"/>
  <c r="C75" i="30"/>
  <c r="N74" i="30"/>
  <c r="M74" i="30"/>
  <c r="I74" i="30"/>
  <c r="L74" i="30" s="1"/>
  <c r="H74" i="30"/>
  <c r="K74" i="30" s="1"/>
  <c r="G74" i="30"/>
  <c r="C74" i="30"/>
  <c r="N73" i="30"/>
  <c r="M73" i="30"/>
  <c r="K73" i="30"/>
  <c r="J73" i="30"/>
  <c r="I73" i="30"/>
  <c r="L73" i="30" s="1"/>
  <c r="H73" i="30"/>
  <c r="G73" i="30"/>
  <c r="C73" i="30"/>
  <c r="N72" i="30"/>
  <c r="L72" i="30"/>
  <c r="K72" i="30"/>
  <c r="J72" i="30"/>
  <c r="I72" i="30"/>
  <c r="H72" i="30"/>
  <c r="M72" i="30" s="1"/>
  <c r="G72" i="30"/>
  <c r="C72" i="30"/>
  <c r="N71" i="30"/>
  <c r="L71" i="30"/>
  <c r="I71" i="30"/>
  <c r="J71" i="30" s="1"/>
  <c r="H71" i="30"/>
  <c r="K71" i="30" s="1"/>
  <c r="G71" i="30"/>
  <c r="C71" i="30"/>
  <c r="N70" i="30"/>
  <c r="M70" i="30"/>
  <c r="I70" i="30"/>
  <c r="L70" i="30" s="1"/>
  <c r="H70" i="30"/>
  <c r="K70" i="30" s="1"/>
  <c r="G70" i="30"/>
  <c r="C70" i="30"/>
  <c r="N69" i="30"/>
  <c r="M69" i="30"/>
  <c r="K69" i="30"/>
  <c r="J69" i="30"/>
  <c r="I69" i="30"/>
  <c r="L69" i="30" s="1"/>
  <c r="H69" i="30"/>
  <c r="G69" i="30"/>
  <c r="C69" i="30"/>
  <c r="N68" i="30"/>
  <c r="L68" i="30"/>
  <c r="K68" i="30"/>
  <c r="J68" i="30"/>
  <c r="I68" i="30"/>
  <c r="H68" i="30"/>
  <c r="M68" i="30" s="1"/>
  <c r="G68" i="30"/>
  <c r="C68" i="30"/>
  <c r="N67" i="30"/>
  <c r="L67" i="30"/>
  <c r="I67" i="30"/>
  <c r="J67" i="30" s="1"/>
  <c r="H67" i="30"/>
  <c r="K67" i="30" s="1"/>
  <c r="G67" i="30"/>
  <c r="C67" i="30"/>
  <c r="N66" i="30"/>
  <c r="M66" i="30"/>
  <c r="I66" i="30"/>
  <c r="L66" i="30" s="1"/>
  <c r="H66" i="30"/>
  <c r="K66" i="30" s="1"/>
  <c r="G66" i="30"/>
  <c r="C66" i="30"/>
  <c r="N65" i="30"/>
  <c r="M65" i="30"/>
  <c r="K65" i="30"/>
  <c r="J65" i="30"/>
  <c r="I65" i="30"/>
  <c r="L65" i="30" s="1"/>
  <c r="H65" i="30"/>
  <c r="G65" i="30"/>
  <c r="C65" i="30"/>
  <c r="N64" i="30"/>
  <c r="L64" i="30"/>
  <c r="K64" i="30"/>
  <c r="J64" i="30"/>
  <c r="I64" i="30"/>
  <c r="H64" i="30"/>
  <c r="M64" i="30" s="1"/>
  <c r="G64" i="30"/>
  <c r="C64" i="30"/>
  <c r="N63" i="30"/>
  <c r="L63" i="30"/>
  <c r="I63" i="30"/>
  <c r="J63" i="30" s="1"/>
  <c r="H63" i="30"/>
  <c r="K63" i="30" s="1"/>
  <c r="G63" i="30"/>
  <c r="C63" i="30"/>
  <c r="N62" i="30"/>
  <c r="M62" i="30"/>
  <c r="I62" i="30"/>
  <c r="L62" i="30" s="1"/>
  <c r="H62" i="30"/>
  <c r="K62" i="30" s="1"/>
  <c r="G62" i="30"/>
  <c r="C62" i="30"/>
  <c r="N61" i="30"/>
  <c r="M61" i="30"/>
  <c r="K61" i="30"/>
  <c r="J61" i="30"/>
  <c r="I61" i="30"/>
  <c r="L61" i="30" s="1"/>
  <c r="H61" i="30"/>
  <c r="G61" i="30"/>
  <c r="C61" i="30"/>
  <c r="N60" i="30"/>
  <c r="L60" i="30"/>
  <c r="K60" i="30"/>
  <c r="J60" i="30"/>
  <c r="I60" i="30"/>
  <c r="H60" i="30"/>
  <c r="M60" i="30" s="1"/>
  <c r="G60" i="30"/>
  <c r="C60" i="30"/>
  <c r="N59" i="30"/>
  <c r="L59" i="30"/>
  <c r="I59" i="30"/>
  <c r="J59" i="30" s="1"/>
  <c r="H59" i="30"/>
  <c r="K59" i="30" s="1"/>
  <c r="G59" i="30"/>
  <c r="C59" i="30"/>
  <c r="N58" i="30"/>
  <c r="M58" i="30"/>
  <c r="I58" i="30"/>
  <c r="L58" i="30" s="1"/>
  <c r="H58" i="30"/>
  <c r="K58" i="30" s="1"/>
  <c r="G58" i="30"/>
  <c r="C58" i="30"/>
  <c r="N57" i="30"/>
  <c r="M57" i="30"/>
  <c r="K57" i="30"/>
  <c r="J57" i="30"/>
  <c r="I57" i="30"/>
  <c r="L57" i="30" s="1"/>
  <c r="H57" i="30"/>
  <c r="G57" i="30"/>
  <c r="C57" i="30"/>
  <c r="N56" i="30"/>
  <c r="L56" i="30"/>
  <c r="K56" i="30"/>
  <c r="J56" i="30"/>
  <c r="I56" i="30"/>
  <c r="H56" i="30"/>
  <c r="M56" i="30" s="1"/>
  <c r="G56" i="30"/>
  <c r="C56" i="30"/>
  <c r="N55" i="30"/>
  <c r="L55" i="30"/>
  <c r="I55" i="30"/>
  <c r="J55" i="30" s="1"/>
  <c r="H55" i="30"/>
  <c r="K55" i="30" s="1"/>
  <c r="G55" i="30"/>
  <c r="C55" i="30"/>
  <c r="N54" i="30"/>
  <c r="M54" i="30"/>
  <c r="I54" i="30"/>
  <c r="L54" i="30" s="1"/>
  <c r="H54" i="30"/>
  <c r="K54" i="30" s="1"/>
  <c r="G54" i="30"/>
  <c r="C54" i="30"/>
  <c r="N53" i="30"/>
  <c r="M53" i="30"/>
  <c r="K53" i="30"/>
  <c r="J53" i="30"/>
  <c r="I53" i="30"/>
  <c r="L53" i="30" s="1"/>
  <c r="H53" i="30"/>
  <c r="G53" i="30"/>
  <c r="C53" i="30"/>
  <c r="N52" i="30"/>
  <c r="L52" i="30"/>
  <c r="K52" i="30"/>
  <c r="J52" i="30"/>
  <c r="I52" i="30"/>
  <c r="H52" i="30"/>
  <c r="M52" i="30" s="1"/>
  <c r="G52" i="30"/>
  <c r="C52" i="30"/>
  <c r="N51" i="30"/>
  <c r="L51" i="30"/>
  <c r="I51" i="30"/>
  <c r="J51" i="30" s="1"/>
  <c r="H51" i="30"/>
  <c r="K51" i="30" s="1"/>
  <c r="G51" i="30"/>
  <c r="C51" i="30"/>
  <c r="N50" i="30"/>
  <c r="M50" i="30"/>
  <c r="I50" i="30"/>
  <c r="L50" i="30" s="1"/>
  <c r="H50" i="30"/>
  <c r="K50" i="30" s="1"/>
  <c r="G50" i="30"/>
  <c r="C50" i="30"/>
  <c r="N49" i="30"/>
  <c r="M49" i="30"/>
  <c r="K49" i="30"/>
  <c r="J49" i="30"/>
  <c r="I49" i="30"/>
  <c r="L49" i="30" s="1"/>
  <c r="H49" i="30"/>
  <c r="G49" i="30"/>
  <c r="C49" i="30"/>
  <c r="N48" i="30"/>
  <c r="L48" i="30"/>
  <c r="K48" i="30"/>
  <c r="J48" i="30"/>
  <c r="I48" i="30"/>
  <c r="H48" i="30"/>
  <c r="M48" i="30" s="1"/>
  <c r="G48" i="30"/>
  <c r="C48" i="30"/>
  <c r="N47" i="30"/>
  <c r="L47" i="30"/>
  <c r="I47" i="30"/>
  <c r="J47" i="30" s="1"/>
  <c r="H47" i="30"/>
  <c r="K47" i="30" s="1"/>
  <c r="G47" i="30"/>
  <c r="C47" i="30"/>
  <c r="N46" i="30"/>
  <c r="M46" i="30"/>
  <c r="I46" i="30"/>
  <c r="L46" i="30" s="1"/>
  <c r="H46" i="30"/>
  <c r="K46" i="30" s="1"/>
  <c r="G46" i="30"/>
  <c r="C46" i="30"/>
  <c r="N45" i="30"/>
  <c r="M45" i="30"/>
  <c r="K45" i="30"/>
  <c r="J45" i="30"/>
  <c r="I45" i="30"/>
  <c r="L45" i="30" s="1"/>
  <c r="H45" i="30"/>
  <c r="G45" i="30"/>
  <c r="C45" i="30"/>
  <c r="N44" i="30"/>
  <c r="L44" i="30"/>
  <c r="K44" i="30"/>
  <c r="J44" i="30"/>
  <c r="I44" i="30"/>
  <c r="H44" i="30"/>
  <c r="M44" i="30" s="1"/>
  <c r="G44" i="30"/>
  <c r="C44" i="30"/>
  <c r="N43" i="30"/>
  <c r="L43" i="30"/>
  <c r="I43" i="30"/>
  <c r="J43" i="30" s="1"/>
  <c r="H43" i="30"/>
  <c r="K43" i="30" s="1"/>
  <c r="G43" i="30"/>
  <c r="C43" i="30"/>
  <c r="N42" i="30"/>
  <c r="M42" i="30"/>
  <c r="I42" i="30"/>
  <c r="L42" i="30" s="1"/>
  <c r="H42" i="30"/>
  <c r="K42" i="30" s="1"/>
  <c r="G42" i="30"/>
  <c r="C42" i="30"/>
  <c r="N41" i="30"/>
  <c r="M41" i="30"/>
  <c r="K41" i="30"/>
  <c r="J41" i="30"/>
  <c r="I41" i="30"/>
  <c r="L41" i="30" s="1"/>
  <c r="H41" i="30"/>
  <c r="G41" i="30"/>
  <c r="C41" i="30"/>
  <c r="N40" i="30"/>
  <c r="L40" i="30"/>
  <c r="K40" i="30"/>
  <c r="J40" i="30"/>
  <c r="I40" i="30"/>
  <c r="H40" i="30"/>
  <c r="M40" i="30" s="1"/>
  <c r="G40" i="30"/>
  <c r="C40" i="30"/>
  <c r="N39" i="30"/>
  <c r="L39" i="30"/>
  <c r="I39" i="30"/>
  <c r="J39" i="30" s="1"/>
  <c r="H39" i="30"/>
  <c r="K39" i="30" s="1"/>
  <c r="G39" i="30"/>
  <c r="C39" i="30"/>
  <c r="N38" i="30"/>
  <c r="M38" i="30"/>
  <c r="I38" i="30"/>
  <c r="L38" i="30" s="1"/>
  <c r="H38" i="30"/>
  <c r="K38" i="30" s="1"/>
  <c r="G38" i="30"/>
  <c r="C38" i="30"/>
  <c r="N37" i="30"/>
  <c r="M37" i="30"/>
  <c r="K37" i="30"/>
  <c r="J37" i="30"/>
  <c r="I37" i="30"/>
  <c r="L37" i="30" s="1"/>
  <c r="H37" i="30"/>
  <c r="G37" i="30"/>
  <c r="C37" i="30"/>
  <c r="N36" i="30"/>
  <c r="L36" i="30"/>
  <c r="K36" i="30"/>
  <c r="J36" i="30"/>
  <c r="I36" i="30"/>
  <c r="H36" i="30"/>
  <c r="M36" i="30" s="1"/>
  <c r="G36" i="30"/>
  <c r="C36" i="30"/>
  <c r="N35" i="30"/>
  <c r="L35" i="30"/>
  <c r="I35" i="30"/>
  <c r="J35" i="30" s="1"/>
  <c r="H35" i="30"/>
  <c r="K35" i="30" s="1"/>
  <c r="G35" i="30"/>
  <c r="C35" i="30"/>
  <c r="N34" i="30"/>
  <c r="M34" i="30"/>
  <c r="I34" i="30"/>
  <c r="L34" i="30" s="1"/>
  <c r="H34" i="30"/>
  <c r="K34" i="30" s="1"/>
  <c r="G34" i="30"/>
  <c r="C34" i="30"/>
  <c r="N33" i="30"/>
  <c r="M33" i="30"/>
  <c r="K33" i="30"/>
  <c r="J33" i="30"/>
  <c r="I33" i="30"/>
  <c r="L33" i="30" s="1"/>
  <c r="H33" i="30"/>
  <c r="G33" i="30"/>
  <c r="C33" i="30"/>
  <c r="N32" i="30"/>
  <c r="L32" i="30"/>
  <c r="K32" i="30"/>
  <c r="J32" i="30"/>
  <c r="I32" i="30"/>
  <c r="H32" i="30"/>
  <c r="M32" i="30" s="1"/>
  <c r="G32" i="30"/>
  <c r="C32" i="30"/>
  <c r="N31" i="30"/>
  <c r="L31" i="30"/>
  <c r="I31" i="30"/>
  <c r="J31" i="30" s="1"/>
  <c r="H31" i="30"/>
  <c r="K31" i="30" s="1"/>
  <c r="G31" i="30"/>
  <c r="C31" i="30"/>
  <c r="N30" i="30"/>
  <c r="M30" i="30"/>
  <c r="I30" i="30"/>
  <c r="L30" i="30" s="1"/>
  <c r="H30" i="30"/>
  <c r="K30" i="30" s="1"/>
  <c r="G30" i="30"/>
  <c r="C30" i="30"/>
  <c r="N29" i="30"/>
  <c r="M29" i="30"/>
  <c r="K29" i="30"/>
  <c r="J29" i="30"/>
  <c r="I29" i="30"/>
  <c r="L29" i="30" s="1"/>
  <c r="H29" i="30"/>
  <c r="G29" i="30"/>
  <c r="C29" i="30"/>
  <c r="N28" i="30"/>
  <c r="L28" i="30"/>
  <c r="K28" i="30"/>
  <c r="J28" i="30"/>
  <c r="I28" i="30"/>
  <c r="H28" i="30"/>
  <c r="M28" i="30" s="1"/>
  <c r="G28" i="30"/>
  <c r="C28" i="30"/>
  <c r="N27" i="30"/>
  <c r="L27" i="30"/>
  <c r="I27" i="30"/>
  <c r="J27" i="30" s="1"/>
  <c r="H27" i="30"/>
  <c r="K27" i="30" s="1"/>
  <c r="G27" i="30"/>
  <c r="C27" i="30"/>
  <c r="N26" i="30"/>
  <c r="M26" i="30"/>
  <c r="I26" i="30"/>
  <c r="L26" i="30" s="1"/>
  <c r="H26" i="30"/>
  <c r="K26" i="30" s="1"/>
  <c r="G26" i="30"/>
  <c r="C26" i="30"/>
  <c r="N25" i="30"/>
  <c r="M25" i="30"/>
  <c r="K25" i="30"/>
  <c r="J25" i="30"/>
  <c r="I25" i="30"/>
  <c r="L25" i="30" s="1"/>
  <c r="H25" i="30"/>
  <c r="G25" i="30"/>
  <c r="C25" i="30"/>
  <c r="N24" i="30"/>
  <c r="L24" i="30"/>
  <c r="K24" i="30"/>
  <c r="J24" i="30"/>
  <c r="I24" i="30"/>
  <c r="H24" i="30"/>
  <c r="M24" i="30" s="1"/>
  <c r="G24" i="30"/>
  <c r="C24" i="30"/>
  <c r="N23" i="30"/>
  <c r="L23" i="30"/>
  <c r="I23" i="30"/>
  <c r="J23" i="30" s="1"/>
  <c r="H23" i="30"/>
  <c r="K23" i="30" s="1"/>
  <c r="G23" i="30"/>
  <c r="C23" i="30"/>
  <c r="N22" i="30"/>
  <c r="M22" i="30"/>
  <c r="I22" i="30"/>
  <c r="L22" i="30" s="1"/>
  <c r="H22" i="30"/>
  <c r="K22" i="30" s="1"/>
  <c r="G22" i="30"/>
  <c r="C22" i="30"/>
  <c r="N21" i="30"/>
  <c r="M21" i="30"/>
  <c r="K21" i="30"/>
  <c r="J21" i="30"/>
  <c r="I21" i="30"/>
  <c r="L21" i="30" s="1"/>
  <c r="H21" i="30"/>
  <c r="G21" i="30"/>
  <c r="C21" i="30"/>
  <c r="N20" i="30"/>
  <c r="L20" i="30"/>
  <c r="K20" i="30"/>
  <c r="J20" i="30"/>
  <c r="I20" i="30"/>
  <c r="H20" i="30"/>
  <c r="M20" i="30" s="1"/>
  <c r="G20" i="30"/>
  <c r="C20" i="30"/>
  <c r="N19" i="30"/>
  <c r="L19" i="30"/>
  <c r="I19" i="30"/>
  <c r="J19" i="30" s="1"/>
  <c r="H19" i="30"/>
  <c r="K19" i="30" s="1"/>
  <c r="G19" i="30"/>
  <c r="C19" i="30"/>
  <c r="N18" i="30"/>
  <c r="M18" i="30"/>
  <c r="I18" i="30"/>
  <c r="L18" i="30" s="1"/>
  <c r="H18" i="30"/>
  <c r="K18" i="30" s="1"/>
  <c r="G18" i="30"/>
  <c r="C18" i="30"/>
  <c r="N17" i="30"/>
  <c r="M17" i="30"/>
  <c r="K17" i="30"/>
  <c r="J17" i="30"/>
  <c r="I17" i="30"/>
  <c r="L17" i="30" s="1"/>
  <c r="H17" i="30"/>
  <c r="G17" i="30"/>
  <c r="C17" i="30"/>
  <c r="N16" i="30"/>
  <c r="L16" i="30"/>
  <c r="K16" i="30"/>
  <c r="J16" i="30"/>
  <c r="I16" i="30"/>
  <c r="H16" i="30"/>
  <c r="M16" i="30" s="1"/>
  <c r="N15" i="30"/>
  <c r="M15" i="30"/>
  <c r="K15" i="30"/>
  <c r="J15" i="30"/>
  <c r="I15" i="30"/>
  <c r="L15" i="30" s="1"/>
  <c r="H15" i="30"/>
  <c r="G15" i="30"/>
  <c r="C15" i="30"/>
  <c r="N14" i="30"/>
  <c r="L14" i="30"/>
  <c r="K14" i="30"/>
  <c r="J14" i="30"/>
  <c r="I14" i="30"/>
  <c r="H14" i="30"/>
  <c r="M14" i="30" s="1"/>
  <c r="G14" i="30"/>
  <c r="C14" i="30"/>
  <c r="N13" i="30"/>
  <c r="L13" i="30"/>
  <c r="I13" i="30"/>
  <c r="J13" i="30" s="1"/>
  <c r="H13" i="30"/>
  <c r="K13" i="30" s="1"/>
  <c r="G13" i="30"/>
  <c r="C13" i="30"/>
  <c r="N12" i="30"/>
  <c r="M12" i="30"/>
  <c r="I12" i="30"/>
  <c r="L12" i="30" s="1"/>
  <c r="H12" i="30"/>
  <c r="K12" i="30" s="1"/>
  <c r="G12" i="30"/>
  <c r="C12" i="30"/>
  <c r="N11" i="30"/>
  <c r="M11" i="30"/>
  <c r="K11" i="30"/>
  <c r="J11" i="30"/>
  <c r="I11" i="30"/>
  <c r="L11" i="30" s="1"/>
  <c r="H11" i="30"/>
  <c r="G11" i="30"/>
  <c r="C11" i="30"/>
  <c r="N10" i="30"/>
  <c r="L10" i="30"/>
  <c r="K10" i="30"/>
  <c r="J10" i="30"/>
  <c r="I10" i="30"/>
  <c r="H10" i="30"/>
  <c r="M10" i="30" s="1"/>
  <c r="G10" i="30"/>
  <c r="C10" i="30"/>
  <c r="N9" i="30"/>
  <c r="L9" i="30"/>
  <c r="I9" i="30"/>
  <c r="J9" i="30" s="1"/>
  <c r="H9" i="30"/>
  <c r="K9" i="30" s="1"/>
  <c r="G9" i="30"/>
  <c r="C9" i="30"/>
  <c r="N8" i="30"/>
  <c r="M8" i="30"/>
  <c r="I8" i="30"/>
  <c r="L8" i="30" s="1"/>
  <c r="H8" i="30"/>
  <c r="K8" i="30" s="1"/>
  <c r="G8" i="30"/>
  <c r="C8" i="30"/>
  <c r="N7" i="30"/>
  <c r="M7" i="30"/>
  <c r="K7" i="30"/>
  <c r="J7" i="30"/>
  <c r="I7" i="30"/>
  <c r="L7" i="30" s="1"/>
  <c r="H7" i="30"/>
  <c r="G7" i="30"/>
  <c r="C7" i="30"/>
  <c r="N6" i="30"/>
  <c r="L6" i="30"/>
  <c r="K6" i="30"/>
  <c r="J6" i="30"/>
  <c r="I6" i="30"/>
  <c r="H6" i="30"/>
  <c r="M6" i="30" s="1"/>
  <c r="G6" i="30"/>
  <c r="C6" i="30"/>
  <c r="N5" i="30"/>
  <c r="L5" i="30"/>
  <c r="I5" i="30"/>
  <c r="J5" i="30" s="1"/>
  <c r="H5" i="30"/>
  <c r="K5" i="30" s="1"/>
  <c r="G5" i="30"/>
  <c r="C5" i="30"/>
  <c r="N4" i="30"/>
  <c r="M4" i="30"/>
  <c r="I4" i="30"/>
  <c r="L4" i="30" s="1"/>
  <c r="H4" i="30"/>
  <c r="K4" i="30" s="1"/>
  <c r="G4" i="30"/>
  <c r="C4" i="30"/>
  <c r="N3" i="30"/>
  <c r="M3" i="30"/>
  <c r="K3" i="30"/>
  <c r="J3" i="30"/>
  <c r="I3" i="30"/>
  <c r="L3" i="30" s="1"/>
  <c r="H3" i="30"/>
  <c r="G3" i="30"/>
  <c r="C3" i="30"/>
  <c r="N163" i="25"/>
  <c r="K163" i="25"/>
  <c r="I163" i="25"/>
  <c r="J163" i="25" s="1"/>
  <c r="H163" i="25"/>
  <c r="M163" i="25" s="1"/>
  <c r="G163" i="25"/>
  <c r="C163" i="25"/>
  <c r="N162" i="25"/>
  <c r="L162" i="25"/>
  <c r="I162" i="25"/>
  <c r="J162" i="25" s="1"/>
  <c r="H162" i="25"/>
  <c r="G162" i="25"/>
  <c r="C162" i="25"/>
  <c r="N161" i="25"/>
  <c r="M161" i="25"/>
  <c r="K161" i="25"/>
  <c r="I161" i="25"/>
  <c r="H161" i="25"/>
  <c r="G161" i="25"/>
  <c r="C161" i="25"/>
  <c r="N160" i="25"/>
  <c r="J160" i="25"/>
  <c r="I160" i="25"/>
  <c r="L160" i="25" s="1"/>
  <c r="H160" i="25"/>
  <c r="M160" i="25" s="1"/>
  <c r="G160" i="25"/>
  <c r="C160" i="25"/>
  <c r="N159" i="25"/>
  <c r="K159" i="25"/>
  <c r="I159" i="25"/>
  <c r="J159" i="25" s="1"/>
  <c r="H159" i="25"/>
  <c r="M159" i="25" s="1"/>
  <c r="G159" i="25"/>
  <c r="C159" i="25"/>
  <c r="N158" i="25"/>
  <c r="L158" i="25"/>
  <c r="I158" i="25"/>
  <c r="J158" i="25" s="1"/>
  <c r="H158" i="25"/>
  <c r="G158" i="25"/>
  <c r="C158" i="25"/>
  <c r="N157" i="25"/>
  <c r="M157" i="25"/>
  <c r="K157" i="25"/>
  <c r="I157" i="25"/>
  <c r="H157" i="25"/>
  <c r="G157" i="25"/>
  <c r="C157" i="25"/>
  <c r="N156" i="25"/>
  <c r="J156" i="25"/>
  <c r="I156" i="25"/>
  <c r="L156" i="25" s="1"/>
  <c r="H156" i="25"/>
  <c r="M156" i="25" s="1"/>
  <c r="G156" i="25"/>
  <c r="C156" i="25"/>
  <c r="N155" i="25"/>
  <c r="K155" i="25"/>
  <c r="I155" i="25"/>
  <c r="J155" i="25" s="1"/>
  <c r="H155" i="25"/>
  <c r="M155" i="25" s="1"/>
  <c r="G155" i="25"/>
  <c r="C155" i="25"/>
  <c r="N154" i="25"/>
  <c r="L154" i="25"/>
  <c r="I154" i="25"/>
  <c r="J154" i="25" s="1"/>
  <c r="H154" i="25"/>
  <c r="G154" i="25"/>
  <c r="C154" i="25"/>
  <c r="N153" i="25"/>
  <c r="M153" i="25"/>
  <c r="K153" i="25"/>
  <c r="I153" i="25"/>
  <c r="H153" i="25"/>
  <c r="G153" i="25"/>
  <c r="C153" i="25"/>
  <c r="N152" i="25"/>
  <c r="J152" i="25"/>
  <c r="I152" i="25"/>
  <c r="L152" i="25" s="1"/>
  <c r="H152" i="25"/>
  <c r="M152" i="25" s="1"/>
  <c r="G152" i="25"/>
  <c r="C152" i="25"/>
  <c r="N151" i="25"/>
  <c r="K151" i="25"/>
  <c r="I151" i="25"/>
  <c r="J151" i="25" s="1"/>
  <c r="H151" i="25"/>
  <c r="M151" i="25" s="1"/>
  <c r="G151" i="25"/>
  <c r="C151" i="25"/>
  <c r="N150" i="25"/>
  <c r="L150" i="25"/>
  <c r="I150" i="25"/>
  <c r="J150" i="25" s="1"/>
  <c r="H150" i="25"/>
  <c r="G150" i="25"/>
  <c r="C150" i="25"/>
  <c r="N149" i="25"/>
  <c r="M149" i="25"/>
  <c r="K149" i="25"/>
  <c r="I149" i="25"/>
  <c r="H149" i="25"/>
  <c r="G149" i="25"/>
  <c r="C149" i="25"/>
  <c r="N148" i="25"/>
  <c r="J148" i="25"/>
  <c r="I148" i="25"/>
  <c r="L148" i="25" s="1"/>
  <c r="H148" i="25"/>
  <c r="M148" i="25" s="1"/>
  <c r="G148" i="25"/>
  <c r="C148" i="25"/>
  <c r="N147" i="25"/>
  <c r="K147" i="25"/>
  <c r="I147" i="25"/>
  <c r="J147" i="25" s="1"/>
  <c r="H147" i="25"/>
  <c r="M147" i="25" s="1"/>
  <c r="G147" i="25"/>
  <c r="C147" i="25"/>
  <c r="N146" i="25"/>
  <c r="L146" i="25"/>
  <c r="I146" i="25"/>
  <c r="J146" i="25" s="1"/>
  <c r="H146" i="25"/>
  <c r="G146" i="25"/>
  <c r="C146" i="25"/>
  <c r="N145" i="25"/>
  <c r="M145" i="25"/>
  <c r="K145" i="25"/>
  <c r="I145" i="25"/>
  <c r="H145" i="25"/>
  <c r="G145" i="25"/>
  <c r="C145" i="25"/>
  <c r="N144" i="25"/>
  <c r="J144" i="25"/>
  <c r="I144" i="25"/>
  <c r="L144" i="25" s="1"/>
  <c r="H144" i="25"/>
  <c r="M144" i="25" s="1"/>
  <c r="G144" i="25"/>
  <c r="C144" i="25"/>
  <c r="N143" i="25"/>
  <c r="K143" i="25"/>
  <c r="I143" i="25"/>
  <c r="J143" i="25" s="1"/>
  <c r="H143" i="25"/>
  <c r="M143" i="25" s="1"/>
  <c r="G143" i="25"/>
  <c r="C143" i="25"/>
  <c r="N142" i="25"/>
  <c r="L142" i="25"/>
  <c r="I142" i="25"/>
  <c r="J142" i="25" s="1"/>
  <c r="H142" i="25"/>
  <c r="G142" i="25"/>
  <c r="C142" i="25"/>
  <c r="N141" i="25"/>
  <c r="M141" i="25"/>
  <c r="I141" i="25"/>
  <c r="H141" i="25"/>
  <c r="K141" i="25" s="1"/>
  <c r="G141" i="25"/>
  <c r="C141" i="25"/>
  <c r="N140" i="25"/>
  <c r="J140" i="25"/>
  <c r="I140" i="25"/>
  <c r="L140" i="25" s="1"/>
  <c r="H140" i="25"/>
  <c r="M140" i="25" s="1"/>
  <c r="G140" i="25"/>
  <c r="C140" i="25"/>
  <c r="N139" i="25"/>
  <c r="K139" i="25"/>
  <c r="I139" i="25"/>
  <c r="J139" i="25" s="1"/>
  <c r="H139" i="25"/>
  <c r="M139" i="25" s="1"/>
  <c r="G139" i="25"/>
  <c r="C139" i="25"/>
  <c r="N138" i="25"/>
  <c r="L138" i="25"/>
  <c r="I138" i="25"/>
  <c r="J138" i="25" s="1"/>
  <c r="H138" i="25"/>
  <c r="G138" i="25"/>
  <c r="C138" i="25"/>
  <c r="N137" i="25"/>
  <c r="M137" i="25"/>
  <c r="K137" i="25"/>
  <c r="I137" i="25"/>
  <c r="H137" i="25"/>
  <c r="G137" i="25"/>
  <c r="C137" i="25"/>
  <c r="N136" i="25"/>
  <c r="J136" i="25"/>
  <c r="I136" i="25"/>
  <c r="L136" i="25" s="1"/>
  <c r="H136" i="25"/>
  <c r="M136" i="25" s="1"/>
  <c r="G136" i="25"/>
  <c r="C136" i="25"/>
  <c r="N135" i="25"/>
  <c r="K135" i="25"/>
  <c r="I135" i="25"/>
  <c r="J135" i="25" s="1"/>
  <c r="H135" i="25"/>
  <c r="M135" i="25" s="1"/>
  <c r="G135" i="25"/>
  <c r="C135" i="25"/>
  <c r="N134" i="25"/>
  <c r="L134" i="25"/>
  <c r="I134" i="25"/>
  <c r="J134" i="25" s="1"/>
  <c r="H134" i="25"/>
  <c r="G134" i="25"/>
  <c r="C134" i="25"/>
  <c r="N133" i="25"/>
  <c r="M133" i="25"/>
  <c r="K133" i="25"/>
  <c r="I133" i="25"/>
  <c r="H133" i="25"/>
  <c r="G133" i="25"/>
  <c r="C133" i="25"/>
  <c r="N132" i="25"/>
  <c r="J132" i="25"/>
  <c r="I132" i="25"/>
  <c r="L132" i="25" s="1"/>
  <c r="H132" i="25"/>
  <c r="M132" i="25" s="1"/>
  <c r="G132" i="25"/>
  <c r="C132" i="25"/>
  <c r="N131" i="25"/>
  <c r="K131" i="25"/>
  <c r="I131" i="25"/>
  <c r="J131" i="25" s="1"/>
  <c r="H131" i="25"/>
  <c r="M131" i="25" s="1"/>
  <c r="G131" i="25"/>
  <c r="C131" i="25"/>
  <c r="N130" i="25"/>
  <c r="L130" i="25"/>
  <c r="I130" i="25"/>
  <c r="J130" i="25" s="1"/>
  <c r="H130" i="25"/>
  <c r="G130" i="25"/>
  <c r="C130" i="25"/>
  <c r="N129" i="25"/>
  <c r="M129" i="25"/>
  <c r="K129" i="25"/>
  <c r="I129" i="25"/>
  <c r="H129" i="25"/>
  <c r="G129" i="25"/>
  <c r="C129" i="25"/>
  <c r="N128" i="25"/>
  <c r="J128" i="25"/>
  <c r="I128" i="25"/>
  <c r="L128" i="25" s="1"/>
  <c r="H128" i="25"/>
  <c r="M128" i="25" s="1"/>
  <c r="G128" i="25"/>
  <c r="C128" i="25"/>
  <c r="N127" i="25"/>
  <c r="K127" i="25"/>
  <c r="I127" i="25"/>
  <c r="J127" i="25" s="1"/>
  <c r="H127" i="25"/>
  <c r="M127" i="25" s="1"/>
  <c r="G127" i="25"/>
  <c r="C127" i="25"/>
  <c r="N126" i="25"/>
  <c r="L126" i="25"/>
  <c r="I126" i="25"/>
  <c r="J126" i="25" s="1"/>
  <c r="H126" i="25"/>
  <c r="G126" i="25"/>
  <c r="C126" i="25"/>
  <c r="N125" i="25"/>
  <c r="M125" i="25"/>
  <c r="I125" i="25"/>
  <c r="H125" i="25"/>
  <c r="K125" i="25" s="1"/>
  <c r="G125" i="25"/>
  <c r="C125" i="25"/>
  <c r="N124" i="25"/>
  <c r="J124" i="25"/>
  <c r="I124" i="25"/>
  <c r="L124" i="25" s="1"/>
  <c r="H124" i="25"/>
  <c r="M124" i="25" s="1"/>
  <c r="G124" i="25"/>
  <c r="C124" i="25"/>
  <c r="N123" i="25"/>
  <c r="K123" i="25"/>
  <c r="I123" i="25"/>
  <c r="J123" i="25" s="1"/>
  <c r="H123" i="25"/>
  <c r="M123" i="25" s="1"/>
  <c r="G123" i="25"/>
  <c r="C123" i="25"/>
  <c r="N122" i="25"/>
  <c r="L122" i="25"/>
  <c r="I122" i="25"/>
  <c r="J122" i="25" s="1"/>
  <c r="H122" i="25"/>
  <c r="G122" i="25"/>
  <c r="C122" i="25"/>
  <c r="N121" i="25"/>
  <c r="M121" i="25"/>
  <c r="I121" i="25"/>
  <c r="H121" i="25"/>
  <c r="K121" i="25" s="1"/>
  <c r="G121" i="25"/>
  <c r="C121" i="25"/>
  <c r="N120" i="25"/>
  <c r="J120" i="25"/>
  <c r="I120" i="25"/>
  <c r="L120" i="25" s="1"/>
  <c r="H120" i="25"/>
  <c r="M120" i="25" s="1"/>
  <c r="G120" i="25"/>
  <c r="C120" i="25"/>
  <c r="N119" i="25"/>
  <c r="K119" i="25"/>
  <c r="I119" i="25"/>
  <c r="J119" i="25" s="1"/>
  <c r="H119" i="25"/>
  <c r="M119" i="25" s="1"/>
  <c r="G119" i="25"/>
  <c r="C119" i="25"/>
  <c r="N118" i="25"/>
  <c r="L118" i="25"/>
  <c r="I118" i="25"/>
  <c r="J118" i="25" s="1"/>
  <c r="H118" i="25"/>
  <c r="G118" i="25"/>
  <c r="C118" i="25"/>
  <c r="N117" i="25"/>
  <c r="M117" i="25"/>
  <c r="I117" i="25"/>
  <c r="H117" i="25"/>
  <c r="K117" i="25" s="1"/>
  <c r="G117" i="25"/>
  <c r="C117" i="25"/>
  <c r="N116" i="25"/>
  <c r="J116" i="25"/>
  <c r="I116" i="25"/>
  <c r="L116" i="25" s="1"/>
  <c r="H116" i="25"/>
  <c r="M116" i="25" s="1"/>
  <c r="G116" i="25"/>
  <c r="C116" i="25"/>
  <c r="N115" i="25"/>
  <c r="K115" i="25"/>
  <c r="I115" i="25"/>
  <c r="J115" i="25" s="1"/>
  <c r="H115" i="25"/>
  <c r="M115" i="25" s="1"/>
  <c r="G115" i="25"/>
  <c r="C115" i="25"/>
  <c r="N114" i="25"/>
  <c r="L114" i="25"/>
  <c r="I114" i="25"/>
  <c r="J114" i="25" s="1"/>
  <c r="H114" i="25"/>
  <c r="G114" i="25"/>
  <c r="C114" i="25"/>
  <c r="N113" i="25"/>
  <c r="M113" i="25"/>
  <c r="I113" i="25"/>
  <c r="H113" i="25"/>
  <c r="K113" i="25" s="1"/>
  <c r="G113" i="25"/>
  <c r="C113" i="25"/>
  <c r="N112" i="25"/>
  <c r="J112" i="25"/>
  <c r="I112" i="25"/>
  <c r="L112" i="25" s="1"/>
  <c r="H112" i="25"/>
  <c r="M112" i="25" s="1"/>
  <c r="G112" i="25"/>
  <c r="C112" i="25"/>
  <c r="N111" i="25"/>
  <c r="K111" i="25"/>
  <c r="I111" i="25"/>
  <c r="J111" i="25" s="1"/>
  <c r="H111" i="25"/>
  <c r="M111" i="25" s="1"/>
  <c r="G111" i="25"/>
  <c r="C111" i="25"/>
  <c r="N110" i="25"/>
  <c r="L110" i="25"/>
  <c r="I110" i="25"/>
  <c r="J110" i="25" s="1"/>
  <c r="H110" i="25"/>
  <c r="G110" i="25"/>
  <c r="C110" i="25"/>
  <c r="N109" i="25"/>
  <c r="M109" i="25"/>
  <c r="I109" i="25"/>
  <c r="H109" i="25"/>
  <c r="K109" i="25" s="1"/>
  <c r="G109" i="25"/>
  <c r="C109" i="25"/>
  <c r="N108" i="25"/>
  <c r="J108" i="25"/>
  <c r="I108" i="25"/>
  <c r="L108" i="25" s="1"/>
  <c r="H108" i="25"/>
  <c r="M108" i="25" s="1"/>
  <c r="G108" i="25"/>
  <c r="C108" i="25"/>
  <c r="N107" i="25"/>
  <c r="K107" i="25"/>
  <c r="I107" i="25"/>
  <c r="J107" i="25" s="1"/>
  <c r="H107" i="25"/>
  <c r="M107" i="25" s="1"/>
  <c r="G107" i="25"/>
  <c r="C107" i="25"/>
  <c r="N106" i="25"/>
  <c r="L106" i="25"/>
  <c r="I106" i="25"/>
  <c r="J106" i="25" s="1"/>
  <c r="H106" i="25"/>
  <c r="G106" i="25"/>
  <c r="C106" i="25"/>
  <c r="N105" i="25"/>
  <c r="M105" i="25"/>
  <c r="I105" i="25"/>
  <c r="H105" i="25"/>
  <c r="K105" i="25" s="1"/>
  <c r="G105" i="25"/>
  <c r="C105" i="25"/>
  <c r="N104" i="25"/>
  <c r="J104" i="25"/>
  <c r="I104" i="25"/>
  <c r="L104" i="25" s="1"/>
  <c r="H104" i="25"/>
  <c r="M104" i="25" s="1"/>
  <c r="G104" i="25"/>
  <c r="C104" i="25"/>
  <c r="N103" i="25"/>
  <c r="K103" i="25"/>
  <c r="I103" i="25"/>
  <c r="J103" i="25" s="1"/>
  <c r="H103" i="25"/>
  <c r="M103" i="25" s="1"/>
  <c r="G103" i="25"/>
  <c r="C103" i="25"/>
  <c r="N102" i="25"/>
  <c r="L102" i="25"/>
  <c r="I102" i="25"/>
  <c r="J102" i="25" s="1"/>
  <c r="H102" i="25"/>
  <c r="G102" i="25"/>
  <c r="C102" i="25"/>
  <c r="N101" i="25"/>
  <c r="M101" i="25"/>
  <c r="I101" i="25"/>
  <c r="H101" i="25"/>
  <c r="K101" i="25" s="1"/>
  <c r="G101" i="25"/>
  <c r="C101" i="25"/>
  <c r="N100" i="25"/>
  <c r="J100" i="25"/>
  <c r="I100" i="25"/>
  <c r="L100" i="25" s="1"/>
  <c r="H100" i="25"/>
  <c r="M100" i="25" s="1"/>
  <c r="G100" i="25"/>
  <c r="C100" i="25"/>
  <c r="N99" i="25"/>
  <c r="K99" i="25"/>
  <c r="I99" i="25"/>
  <c r="J99" i="25" s="1"/>
  <c r="H99" i="25"/>
  <c r="M99" i="25" s="1"/>
  <c r="G99" i="25"/>
  <c r="C99" i="25"/>
  <c r="N98" i="25"/>
  <c r="L98" i="25"/>
  <c r="I98" i="25"/>
  <c r="J98" i="25" s="1"/>
  <c r="H98" i="25"/>
  <c r="G98" i="25"/>
  <c r="C98" i="25"/>
  <c r="N97" i="25"/>
  <c r="M97" i="25"/>
  <c r="I97" i="25"/>
  <c r="H97" i="25"/>
  <c r="K97" i="25" s="1"/>
  <c r="G97" i="25"/>
  <c r="C97" i="25"/>
  <c r="N96" i="25"/>
  <c r="J96" i="25"/>
  <c r="I96" i="25"/>
  <c r="L96" i="25" s="1"/>
  <c r="H96" i="25"/>
  <c r="M96" i="25" s="1"/>
  <c r="G96" i="25"/>
  <c r="C96" i="25"/>
  <c r="N95" i="25"/>
  <c r="K95" i="25"/>
  <c r="I95" i="25"/>
  <c r="J95" i="25" s="1"/>
  <c r="H95" i="25"/>
  <c r="M95" i="25" s="1"/>
  <c r="G95" i="25"/>
  <c r="C95" i="25"/>
  <c r="N94" i="25"/>
  <c r="L94" i="25"/>
  <c r="I94" i="25"/>
  <c r="J94" i="25" s="1"/>
  <c r="H94" i="25"/>
  <c r="G94" i="25"/>
  <c r="C94" i="25"/>
  <c r="N93" i="25"/>
  <c r="M93" i="25"/>
  <c r="I93" i="25"/>
  <c r="H93" i="25"/>
  <c r="K93" i="25" s="1"/>
  <c r="G93" i="25"/>
  <c r="C93" i="25"/>
  <c r="N92" i="25"/>
  <c r="J92" i="25"/>
  <c r="I92" i="25"/>
  <c r="L92" i="25" s="1"/>
  <c r="H92" i="25"/>
  <c r="M92" i="25" s="1"/>
  <c r="G92" i="25"/>
  <c r="C92" i="25"/>
  <c r="N91" i="25"/>
  <c r="K91" i="25"/>
  <c r="I91" i="25"/>
  <c r="J91" i="25" s="1"/>
  <c r="H91" i="25"/>
  <c r="M91" i="25" s="1"/>
  <c r="G91" i="25"/>
  <c r="C91" i="25"/>
  <c r="N90" i="25"/>
  <c r="L90" i="25"/>
  <c r="I90" i="25"/>
  <c r="J90" i="25" s="1"/>
  <c r="H90" i="25"/>
  <c r="G90" i="25"/>
  <c r="C90" i="25"/>
  <c r="N89" i="25"/>
  <c r="M89" i="25"/>
  <c r="I89" i="25"/>
  <c r="H89" i="25"/>
  <c r="K89" i="25" s="1"/>
  <c r="G89" i="25"/>
  <c r="C89" i="25"/>
  <c r="N88" i="25"/>
  <c r="J88" i="25"/>
  <c r="I88" i="25"/>
  <c r="L88" i="25" s="1"/>
  <c r="H88" i="25"/>
  <c r="M88" i="25" s="1"/>
  <c r="G88" i="25"/>
  <c r="C88" i="25"/>
  <c r="N87" i="25"/>
  <c r="K87" i="25"/>
  <c r="I87" i="25"/>
  <c r="J87" i="25" s="1"/>
  <c r="H87" i="25"/>
  <c r="M87" i="25" s="1"/>
  <c r="N86" i="25"/>
  <c r="J86" i="25"/>
  <c r="I86" i="25"/>
  <c r="L86" i="25" s="1"/>
  <c r="H86" i="25"/>
  <c r="M86" i="25" s="1"/>
  <c r="G86" i="25"/>
  <c r="C86" i="25"/>
  <c r="N85" i="25"/>
  <c r="M85" i="25"/>
  <c r="K85" i="25"/>
  <c r="I85" i="25"/>
  <c r="J85" i="25" s="1"/>
  <c r="H85" i="25"/>
  <c r="G85" i="25"/>
  <c r="C85" i="25"/>
  <c r="N84" i="25"/>
  <c r="L84" i="25"/>
  <c r="J84" i="25"/>
  <c r="I84" i="25"/>
  <c r="H84" i="25"/>
  <c r="G84" i="25"/>
  <c r="C84" i="25"/>
  <c r="N83" i="25"/>
  <c r="M83" i="25"/>
  <c r="K83" i="25"/>
  <c r="I83" i="25"/>
  <c r="H83" i="25"/>
  <c r="G83" i="25"/>
  <c r="C83" i="25"/>
  <c r="N82" i="25"/>
  <c r="J82" i="25"/>
  <c r="I82" i="25"/>
  <c r="L82" i="25" s="1"/>
  <c r="H82" i="25"/>
  <c r="M82" i="25" s="1"/>
  <c r="G82" i="25"/>
  <c r="C82" i="25"/>
  <c r="N81" i="25"/>
  <c r="M81" i="25"/>
  <c r="K81" i="25"/>
  <c r="I81" i="25"/>
  <c r="H81" i="25"/>
  <c r="G81" i="25"/>
  <c r="C81" i="25"/>
  <c r="N80" i="25"/>
  <c r="L80" i="25"/>
  <c r="J80" i="25"/>
  <c r="I80" i="25"/>
  <c r="H80" i="25"/>
  <c r="K80" i="25" s="1"/>
  <c r="G80" i="25"/>
  <c r="C80" i="25"/>
  <c r="N79" i="25"/>
  <c r="J79" i="25"/>
  <c r="I79" i="25"/>
  <c r="L79" i="25" s="1"/>
  <c r="H79" i="25"/>
  <c r="M79" i="25" s="1"/>
  <c r="G79" i="25"/>
  <c r="C79" i="25"/>
  <c r="N78" i="25"/>
  <c r="M78" i="25"/>
  <c r="K78" i="25"/>
  <c r="I78" i="25"/>
  <c r="J78" i="25" s="1"/>
  <c r="H78" i="25"/>
  <c r="G78" i="25"/>
  <c r="C78" i="25"/>
  <c r="N77" i="25"/>
  <c r="L77" i="25"/>
  <c r="J77" i="25"/>
  <c r="I77" i="25"/>
  <c r="H77" i="25"/>
  <c r="G77" i="25"/>
  <c r="C77" i="25"/>
  <c r="N76" i="25"/>
  <c r="M76" i="25"/>
  <c r="K76" i="25"/>
  <c r="I76" i="25"/>
  <c r="H76" i="25"/>
  <c r="G76" i="25"/>
  <c r="C76" i="25"/>
  <c r="N75" i="25"/>
  <c r="L75" i="25"/>
  <c r="J75" i="25"/>
  <c r="I75" i="25"/>
  <c r="H75" i="25"/>
  <c r="M75" i="25" s="1"/>
  <c r="G75" i="25"/>
  <c r="C75" i="25"/>
  <c r="N74" i="25"/>
  <c r="M74" i="25"/>
  <c r="K74" i="25"/>
  <c r="I74" i="25"/>
  <c r="J74" i="25" s="1"/>
  <c r="H74" i="25"/>
  <c r="G74" i="25"/>
  <c r="C74" i="25"/>
  <c r="N73" i="25"/>
  <c r="L73" i="25"/>
  <c r="J73" i="25"/>
  <c r="I73" i="25"/>
  <c r="H73" i="25"/>
  <c r="G73" i="25"/>
  <c r="C73" i="25"/>
  <c r="N72" i="25"/>
  <c r="M72" i="25"/>
  <c r="K72" i="25"/>
  <c r="I72" i="25"/>
  <c r="H72" i="25"/>
  <c r="G72" i="25"/>
  <c r="C72" i="25"/>
  <c r="N71" i="25"/>
  <c r="L71" i="25"/>
  <c r="J71" i="25"/>
  <c r="I71" i="25"/>
  <c r="H71" i="25"/>
  <c r="M71" i="25" s="1"/>
  <c r="G71" i="25"/>
  <c r="C71" i="25"/>
  <c r="N70" i="25"/>
  <c r="M70" i="25"/>
  <c r="K70" i="25"/>
  <c r="I70" i="25"/>
  <c r="J70" i="25" s="1"/>
  <c r="H70" i="25"/>
  <c r="G70" i="25"/>
  <c r="C70" i="25"/>
  <c r="N69" i="25"/>
  <c r="L69" i="25"/>
  <c r="J69" i="25"/>
  <c r="I69" i="25"/>
  <c r="H69" i="25"/>
  <c r="G69" i="25"/>
  <c r="C69" i="25"/>
  <c r="N68" i="25"/>
  <c r="M68" i="25"/>
  <c r="K68" i="25"/>
  <c r="I68" i="25"/>
  <c r="H68" i="25"/>
  <c r="G68" i="25"/>
  <c r="C68" i="25"/>
  <c r="N67" i="25"/>
  <c r="L67" i="25"/>
  <c r="J67" i="25"/>
  <c r="I67" i="25"/>
  <c r="H67" i="25"/>
  <c r="M67" i="25" s="1"/>
  <c r="G67" i="25"/>
  <c r="C67" i="25"/>
  <c r="N66" i="25"/>
  <c r="M66" i="25"/>
  <c r="K66" i="25"/>
  <c r="I66" i="25"/>
  <c r="J66" i="25" s="1"/>
  <c r="H66" i="25"/>
  <c r="G66" i="25"/>
  <c r="C66" i="25"/>
  <c r="N65" i="25"/>
  <c r="L65" i="25"/>
  <c r="J65" i="25"/>
  <c r="I65" i="25"/>
  <c r="H65" i="25"/>
  <c r="G65" i="25"/>
  <c r="C65" i="25"/>
  <c r="N64" i="25"/>
  <c r="M64" i="25"/>
  <c r="K64" i="25"/>
  <c r="I64" i="25"/>
  <c r="H64" i="25"/>
  <c r="G64" i="25"/>
  <c r="C64" i="25"/>
  <c r="N63" i="25"/>
  <c r="L63" i="25"/>
  <c r="J63" i="25"/>
  <c r="I63" i="25"/>
  <c r="H63" i="25"/>
  <c r="M63" i="25" s="1"/>
  <c r="G63" i="25"/>
  <c r="C63" i="25"/>
  <c r="N62" i="25"/>
  <c r="M62" i="25"/>
  <c r="K62" i="25"/>
  <c r="I62" i="25"/>
  <c r="J62" i="25" s="1"/>
  <c r="H62" i="25"/>
  <c r="G62" i="25"/>
  <c r="C62" i="25"/>
  <c r="N61" i="25"/>
  <c r="L61" i="25"/>
  <c r="J61" i="25"/>
  <c r="I61" i="25"/>
  <c r="H61" i="25"/>
  <c r="G61" i="25"/>
  <c r="C61" i="25"/>
  <c r="N60" i="25"/>
  <c r="M60" i="25"/>
  <c r="K60" i="25"/>
  <c r="I60" i="25"/>
  <c r="H60" i="25"/>
  <c r="G60" i="25"/>
  <c r="C60" i="25"/>
  <c r="N59" i="25"/>
  <c r="L59" i="25"/>
  <c r="J59" i="25"/>
  <c r="I59" i="25"/>
  <c r="H59" i="25"/>
  <c r="M59" i="25" s="1"/>
  <c r="G59" i="25"/>
  <c r="C59" i="25"/>
  <c r="N58" i="25"/>
  <c r="M58" i="25"/>
  <c r="K58" i="25"/>
  <c r="I58" i="25"/>
  <c r="J58" i="25" s="1"/>
  <c r="H58" i="25"/>
  <c r="G58" i="25"/>
  <c r="C58" i="25"/>
  <c r="N57" i="25"/>
  <c r="L57" i="25"/>
  <c r="J57" i="25"/>
  <c r="I57" i="25"/>
  <c r="H57" i="25"/>
  <c r="G57" i="25"/>
  <c r="C57" i="25"/>
  <c r="N56" i="25"/>
  <c r="M56" i="25"/>
  <c r="K56" i="25"/>
  <c r="I56" i="25"/>
  <c r="H56" i="25"/>
  <c r="G56" i="25"/>
  <c r="C56" i="25"/>
  <c r="N55" i="25"/>
  <c r="L55" i="25"/>
  <c r="J55" i="25"/>
  <c r="I55" i="25"/>
  <c r="H55" i="25"/>
  <c r="M55" i="25" s="1"/>
  <c r="G55" i="25"/>
  <c r="C55" i="25"/>
  <c r="N54" i="25"/>
  <c r="M54" i="25"/>
  <c r="K54" i="25"/>
  <c r="I54" i="25"/>
  <c r="J54" i="25" s="1"/>
  <c r="H54" i="25"/>
  <c r="G54" i="25"/>
  <c r="C54" i="25"/>
  <c r="N53" i="25"/>
  <c r="L53" i="25"/>
  <c r="J53" i="25"/>
  <c r="I53" i="25"/>
  <c r="H53" i="25"/>
  <c r="G53" i="25"/>
  <c r="C53" i="25"/>
  <c r="N52" i="25"/>
  <c r="M52" i="25"/>
  <c r="K52" i="25"/>
  <c r="I52" i="25"/>
  <c r="H52" i="25"/>
  <c r="G52" i="25"/>
  <c r="C52" i="25"/>
  <c r="N51" i="25"/>
  <c r="L51" i="25"/>
  <c r="J51" i="25"/>
  <c r="I51" i="25"/>
  <c r="H51" i="25"/>
  <c r="M51" i="25" s="1"/>
  <c r="G51" i="25"/>
  <c r="C51" i="25"/>
  <c r="N50" i="25"/>
  <c r="M50" i="25"/>
  <c r="K50" i="25"/>
  <c r="I50" i="25"/>
  <c r="J50" i="25" s="1"/>
  <c r="H50" i="25"/>
  <c r="G50" i="25"/>
  <c r="C50" i="25"/>
  <c r="N49" i="25"/>
  <c r="L49" i="25"/>
  <c r="J49" i="25"/>
  <c r="I49" i="25"/>
  <c r="H49" i="25"/>
  <c r="G49" i="25"/>
  <c r="C49" i="25"/>
  <c r="N48" i="25"/>
  <c r="M48" i="25"/>
  <c r="K48" i="25"/>
  <c r="I48" i="25"/>
  <c r="H48" i="25"/>
  <c r="G48" i="25"/>
  <c r="C48" i="25"/>
  <c r="N47" i="25"/>
  <c r="L47" i="25"/>
  <c r="J47" i="25"/>
  <c r="I47" i="25"/>
  <c r="H47" i="25"/>
  <c r="M47" i="25" s="1"/>
  <c r="G47" i="25"/>
  <c r="C47" i="25"/>
  <c r="N46" i="25"/>
  <c r="M46" i="25"/>
  <c r="K46" i="25"/>
  <c r="I46" i="25"/>
  <c r="J46" i="25" s="1"/>
  <c r="H46" i="25"/>
  <c r="G46" i="25"/>
  <c r="C46" i="25"/>
  <c r="N45" i="25"/>
  <c r="L45" i="25"/>
  <c r="J45" i="25"/>
  <c r="I45" i="25"/>
  <c r="H45" i="25"/>
  <c r="G45" i="25"/>
  <c r="C45" i="25"/>
  <c r="N44" i="25"/>
  <c r="M44" i="25"/>
  <c r="K44" i="25"/>
  <c r="I44" i="25"/>
  <c r="H44" i="25"/>
  <c r="G44" i="25"/>
  <c r="C44" i="25"/>
  <c r="N43" i="25"/>
  <c r="L43" i="25"/>
  <c r="J43" i="25"/>
  <c r="I43" i="25"/>
  <c r="H43" i="25"/>
  <c r="M43" i="25" s="1"/>
  <c r="G43" i="25"/>
  <c r="C43" i="25"/>
  <c r="N42" i="25"/>
  <c r="M42" i="25"/>
  <c r="K42" i="25"/>
  <c r="I42" i="25"/>
  <c r="J42" i="25" s="1"/>
  <c r="H42" i="25"/>
  <c r="G42" i="25"/>
  <c r="C42" i="25"/>
  <c r="N41" i="25"/>
  <c r="L41" i="25"/>
  <c r="J41" i="25"/>
  <c r="I41" i="25"/>
  <c r="H41" i="25"/>
  <c r="G41" i="25"/>
  <c r="C41" i="25"/>
  <c r="N40" i="25"/>
  <c r="M40" i="25"/>
  <c r="K40" i="25"/>
  <c r="I40" i="25"/>
  <c r="H40" i="25"/>
  <c r="G40" i="25"/>
  <c r="C40" i="25"/>
  <c r="N39" i="25"/>
  <c r="L39" i="25"/>
  <c r="J39" i="25"/>
  <c r="I39" i="25"/>
  <c r="H39" i="25"/>
  <c r="M39" i="25" s="1"/>
  <c r="G39" i="25"/>
  <c r="C39" i="25"/>
  <c r="N38" i="25"/>
  <c r="M38" i="25"/>
  <c r="K38" i="25"/>
  <c r="I38" i="25"/>
  <c r="J38" i="25" s="1"/>
  <c r="H38" i="25"/>
  <c r="G38" i="25"/>
  <c r="C38" i="25"/>
  <c r="N37" i="25"/>
  <c r="L37" i="25"/>
  <c r="J37" i="25"/>
  <c r="I37" i="25"/>
  <c r="H37" i="25"/>
  <c r="G37" i="25"/>
  <c r="C37" i="25"/>
  <c r="N36" i="25"/>
  <c r="M36" i="25"/>
  <c r="K36" i="25"/>
  <c r="I36" i="25"/>
  <c r="H36" i="25"/>
  <c r="G36" i="25"/>
  <c r="C36" i="25"/>
  <c r="N35" i="25"/>
  <c r="L35" i="25"/>
  <c r="J35" i="25"/>
  <c r="I35" i="25"/>
  <c r="H35" i="25"/>
  <c r="M35" i="25" s="1"/>
  <c r="G35" i="25"/>
  <c r="C35" i="25"/>
  <c r="N34" i="25"/>
  <c r="M34" i="25"/>
  <c r="K34" i="25"/>
  <c r="I34" i="25"/>
  <c r="J34" i="25" s="1"/>
  <c r="H34" i="25"/>
  <c r="G34" i="25"/>
  <c r="C34" i="25"/>
  <c r="N33" i="25"/>
  <c r="L33" i="25"/>
  <c r="J33" i="25"/>
  <c r="I33" i="25"/>
  <c r="H33" i="25"/>
  <c r="G33" i="25"/>
  <c r="C33" i="25"/>
  <c r="N32" i="25"/>
  <c r="M32" i="25"/>
  <c r="K32" i="25"/>
  <c r="I32" i="25"/>
  <c r="H32" i="25"/>
  <c r="G32" i="25"/>
  <c r="C32" i="25"/>
  <c r="N31" i="25"/>
  <c r="L31" i="25"/>
  <c r="J31" i="25"/>
  <c r="I31" i="25"/>
  <c r="H31" i="25"/>
  <c r="M31" i="25" s="1"/>
  <c r="G31" i="25"/>
  <c r="C31" i="25"/>
  <c r="N30" i="25"/>
  <c r="M30" i="25"/>
  <c r="K30" i="25"/>
  <c r="I30" i="25"/>
  <c r="J30" i="25" s="1"/>
  <c r="H30" i="25"/>
  <c r="G30" i="25"/>
  <c r="C30" i="25"/>
  <c r="N29" i="25"/>
  <c r="L29" i="25"/>
  <c r="J29" i="25"/>
  <c r="I29" i="25"/>
  <c r="H29" i="25"/>
  <c r="G29" i="25"/>
  <c r="C29" i="25"/>
  <c r="N28" i="25"/>
  <c r="M28" i="25"/>
  <c r="K28" i="25"/>
  <c r="I28" i="25"/>
  <c r="H28" i="25"/>
  <c r="G28" i="25"/>
  <c r="C28" i="25"/>
  <c r="N27" i="25"/>
  <c r="L27" i="25"/>
  <c r="J27" i="25"/>
  <c r="I27" i="25"/>
  <c r="H27" i="25"/>
  <c r="M27" i="25" s="1"/>
  <c r="G27" i="25"/>
  <c r="C27" i="25"/>
  <c r="N26" i="25"/>
  <c r="M26" i="25"/>
  <c r="K26" i="25"/>
  <c r="I26" i="25"/>
  <c r="J26" i="25" s="1"/>
  <c r="H26" i="25"/>
  <c r="G26" i="25"/>
  <c r="C26" i="25"/>
  <c r="N25" i="25"/>
  <c r="L25" i="25"/>
  <c r="J25" i="25"/>
  <c r="I25" i="25"/>
  <c r="H25" i="25"/>
  <c r="G25" i="25"/>
  <c r="C25" i="25"/>
  <c r="N24" i="25"/>
  <c r="M24" i="25"/>
  <c r="K24" i="25"/>
  <c r="I24" i="25"/>
  <c r="H24" i="25"/>
  <c r="G24" i="25"/>
  <c r="C24" i="25"/>
  <c r="N23" i="25"/>
  <c r="L23" i="25"/>
  <c r="J23" i="25"/>
  <c r="I23" i="25"/>
  <c r="H23" i="25"/>
  <c r="M23" i="25" s="1"/>
  <c r="G23" i="25"/>
  <c r="C23" i="25"/>
  <c r="N22" i="25"/>
  <c r="M22" i="25"/>
  <c r="K22" i="25"/>
  <c r="I22" i="25"/>
  <c r="J22" i="25" s="1"/>
  <c r="H22" i="25"/>
  <c r="G22" i="25"/>
  <c r="C22" i="25"/>
  <c r="N21" i="25"/>
  <c r="L21" i="25"/>
  <c r="J21" i="25"/>
  <c r="I21" i="25"/>
  <c r="H21" i="25"/>
  <c r="G21" i="25"/>
  <c r="C21" i="25"/>
  <c r="N20" i="25"/>
  <c r="M20" i="25"/>
  <c r="K20" i="25"/>
  <c r="I20" i="25"/>
  <c r="H20" i="25"/>
  <c r="G20" i="25"/>
  <c r="C20" i="25"/>
  <c r="N19" i="25"/>
  <c r="L19" i="25"/>
  <c r="J19" i="25"/>
  <c r="I19" i="25"/>
  <c r="H19" i="25"/>
  <c r="M19" i="25" s="1"/>
  <c r="G19" i="25"/>
  <c r="C19" i="25"/>
  <c r="N18" i="25"/>
  <c r="M18" i="25"/>
  <c r="K18" i="25"/>
  <c r="I18" i="25"/>
  <c r="J18" i="25" s="1"/>
  <c r="H18" i="25"/>
  <c r="G18" i="25"/>
  <c r="C18" i="25"/>
  <c r="N17" i="25"/>
  <c r="L17" i="25"/>
  <c r="J17" i="25"/>
  <c r="I17" i="25"/>
  <c r="H17" i="25"/>
  <c r="G17" i="25"/>
  <c r="C17" i="25"/>
  <c r="N16" i="25"/>
  <c r="M16" i="25"/>
  <c r="K16" i="25"/>
  <c r="I16" i="25"/>
  <c r="H16" i="25"/>
  <c r="N15" i="25"/>
  <c r="L15" i="25"/>
  <c r="J15" i="25"/>
  <c r="I15" i="25"/>
  <c r="H15" i="25"/>
  <c r="G15" i="25"/>
  <c r="C15" i="25"/>
  <c r="N14" i="25"/>
  <c r="M14" i="25"/>
  <c r="K14" i="25"/>
  <c r="I14" i="25"/>
  <c r="H14" i="25"/>
  <c r="G14" i="25"/>
  <c r="C14" i="25"/>
  <c r="N13" i="25"/>
  <c r="L13" i="25"/>
  <c r="J13" i="25"/>
  <c r="I13" i="25"/>
  <c r="H13" i="25"/>
  <c r="M13" i="25" s="1"/>
  <c r="G13" i="25"/>
  <c r="C13" i="25"/>
  <c r="N12" i="25"/>
  <c r="M12" i="25"/>
  <c r="K12" i="25"/>
  <c r="I12" i="25"/>
  <c r="J12" i="25" s="1"/>
  <c r="H12" i="25"/>
  <c r="G12" i="25"/>
  <c r="C12" i="25"/>
  <c r="N11" i="25"/>
  <c r="L11" i="25"/>
  <c r="J11" i="25"/>
  <c r="I11" i="25"/>
  <c r="H11" i="25"/>
  <c r="G11" i="25"/>
  <c r="C11" i="25"/>
  <c r="N10" i="25"/>
  <c r="M10" i="25"/>
  <c r="K10" i="25"/>
  <c r="I10" i="25"/>
  <c r="H10" i="25"/>
  <c r="G10" i="25"/>
  <c r="C10" i="25"/>
  <c r="N9" i="25"/>
  <c r="L9" i="25"/>
  <c r="J9" i="25"/>
  <c r="I9" i="25"/>
  <c r="H9" i="25"/>
  <c r="M9" i="25" s="1"/>
  <c r="G9" i="25"/>
  <c r="C9" i="25"/>
  <c r="N8" i="25"/>
  <c r="M8" i="25"/>
  <c r="K8" i="25"/>
  <c r="I8" i="25"/>
  <c r="J8" i="25" s="1"/>
  <c r="H8" i="25"/>
  <c r="G8" i="25"/>
  <c r="C8" i="25"/>
  <c r="N7" i="25"/>
  <c r="L7" i="25"/>
  <c r="J7" i="25"/>
  <c r="I7" i="25"/>
  <c r="H7" i="25"/>
  <c r="G7" i="25"/>
  <c r="C7" i="25"/>
  <c r="N6" i="25"/>
  <c r="M6" i="25"/>
  <c r="K6" i="25"/>
  <c r="I6" i="25"/>
  <c r="H6" i="25"/>
  <c r="G6" i="25"/>
  <c r="C6" i="25"/>
  <c r="N5" i="25"/>
  <c r="L5" i="25"/>
  <c r="J5" i="25"/>
  <c r="I5" i="25"/>
  <c r="H5" i="25"/>
  <c r="M5" i="25" s="1"/>
  <c r="G5" i="25"/>
  <c r="C5" i="25"/>
  <c r="N4" i="25"/>
  <c r="M4" i="25"/>
  <c r="K4" i="25"/>
  <c r="I4" i="25"/>
  <c r="J4" i="25" s="1"/>
  <c r="H4" i="25"/>
  <c r="G4" i="25"/>
  <c r="C4" i="25"/>
  <c r="N3" i="25"/>
  <c r="L3" i="25"/>
  <c r="J3" i="25"/>
  <c r="I3" i="25"/>
  <c r="H3" i="25"/>
  <c r="G3" i="25"/>
  <c r="C3" i="25"/>
  <c r="N163" i="21"/>
  <c r="K163" i="21"/>
  <c r="I163" i="21"/>
  <c r="J163" i="21" s="1"/>
  <c r="H163" i="21"/>
  <c r="M163" i="21" s="1"/>
  <c r="G163" i="21"/>
  <c r="C163" i="21"/>
  <c r="N162" i="21"/>
  <c r="L162" i="21"/>
  <c r="I162" i="21"/>
  <c r="J162" i="21" s="1"/>
  <c r="H162" i="21"/>
  <c r="G162" i="21"/>
  <c r="C162" i="21"/>
  <c r="N161" i="21"/>
  <c r="M161" i="21"/>
  <c r="K161" i="21"/>
  <c r="I161" i="21"/>
  <c r="H161" i="21"/>
  <c r="G161" i="21"/>
  <c r="C161" i="21"/>
  <c r="N160" i="21"/>
  <c r="J160" i="21"/>
  <c r="I160" i="21"/>
  <c r="L160" i="21" s="1"/>
  <c r="H160" i="21"/>
  <c r="M160" i="21" s="1"/>
  <c r="G160" i="21"/>
  <c r="C160" i="21"/>
  <c r="N159" i="21"/>
  <c r="K159" i="21"/>
  <c r="I159" i="21"/>
  <c r="J159" i="21" s="1"/>
  <c r="H159" i="21"/>
  <c r="M159" i="21" s="1"/>
  <c r="G159" i="21"/>
  <c r="C159" i="21"/>
  <c r="N158" i="21"/>
  <c r="L158" i="21"/>
  <c r="I158" i="21"/>
  <c r="J158" i="21" s="1"/>
  <c r="H158" i="21"/>
  <c r="G158" i="21"/>
  <c r="C158" i="21"/>
  <c r="N157" i="21"/>
  <c r="M157" i="21"/>
  <c r="I157" i="21"/>
  <c r="H157" i="21"/>
  <c r="K157" i="21" s="1"/>
  <c r="G157" i="21"/>
  <c r="C157" i="21"/>
  <c r="N156" i="21"/>
  <c r="M156" i="21"/>
  <c r="J156" i="21"/>
  <c r="I156" i="21"/>
  <c r="L156" i="21" s="1"/>
  <c r="H156" i="21"/>
  <c r="K156" i="21" s="1"/>
  <c r="G156" i="21"/>
  <c r="C156" i="21"/>
  <c r="N155" i="21"/>
  <c r="K155" i="21"/>
  <c r="J155" i="21"/>
  <c r="I155" i="21"/>
  <c r="L155" i="21" s="1"/>
  <c r="H155" i="21"/>
  <c r="M155" i="21" s="1"/>
  <c r="G155" i="21"/>
  <c r="C155" i="21"/>
  <c r="N154" i="21"/>
  <c r="L154" i="21"/>
  <c r="I154" i="21"/>
  <c r="J154" i="21" s="1"/>
  <c r="H154" i="21"/>
  <c r="G154" i="21"/>
  <c r="C154" i="21"/>
  <c r="N153" i="21"/>
  <c r="M153" i="21"/>
  <c r="I153" i="21"/>
  <c r="H153" i="21"/>
  <c r="K153" i="21" s="1"/>
  <c r="G153" i="21"/>
  <c r="C153" i="21"/>
  <c r="N152" i="21"/>
  <c r="M152" i="21"/>
  <c r="J152" i="21"/>
  <c r="I152" i="21"/>
  <c r="L152" i="21" s="1"/>
  <c r="H152" i="21"/>
  <c r="K152" i="21" s="1"/>
  <c r="G152" i="21"/>
  <c r="C152" i="21"/>
  <c r="N151" i="21"/>
  <c r="K151" i="21"/>
  <c r="J151" i="21"/>
  <c r="I151" i="21"/>
  <c r="L151" i="21" s="1"/>
  <c r="H151" i="21"/>
  <c r="M151" i="21" s="1"/>
  <c r="G151" i="21"/>
  <c r="C151" i="21"/>
  <c r="N150" i="21"/>
  <c r="L150" i="21"/>
  <c r="I150" i="21"/>
  <c r="J150" i="21" s="1"/>
  <c r="H150" i="21"/>
  <c r="G150" i="21"/>
  <c r="C150" i="21"/>
  <c r="N149" i="21"/>
  <c r="M149" i="21"/>
  <c r="I149" i="21"/>
  <c r="H149" i="21"/>
  <c r="K149" i="21" s="1"/>
  <c r="G149" i="21"/>
  <c r="C149" i="21"/>
  <c r="N148" i="21"/>
  <c r="M148" i="21"/>
  <c r="J148" i="21"/>
  <c r="I148" i="21"/>
  <c r="L148" i="21" s="1"/>
  <c r="H148" i="21"/>
  <c r="K148" i="21" s="1"/>
  <c r="G148" i="21"/>
  <c r="C148" i="21"/>
  <c r="N147" i="21"/>
  <c r="K147" i="21"/>
  <c r="J147" i="21"/>
  <c r="I147" i="21"/>
  <c r="L147" i="21" s="1"/>
  <c r="H147" i="21"/>
  <c r="M147" i="21" s="1"/>
  <c r="G147" i="21"/>
  <c r="C147" i="21"/>
  <c r="N146" i="21"/>
  <c r="L146" i="21"/>
  <c r="J146" i="21"/>
  <c r="I146" i="21"/>
  <c r="H146" i="21"/>
  <c r="G146" i="21"/>
  <c r="C146" i="21"/>
  <c r="N145" i="21"/>
  <c r="M145" i="21"/>
  <c r="I145" i="21"/>
  <c r="H145" i="21"/>
  <c r="K145" i="21" s="1"/>
  <c r="G145" i="21"/>
  <c r="C145" i="21"/>
  <c r="N144" i="21"/>
  <c r="M144" i="21"/>
  <c r="J144" i="21"/>
  <c r="I144" i="21"/>
  <c r="L144" i="21" s="1"/>
  <c r="H144" i="21"/>
  <c r="K144" i="21" s="1"/>
  <c r="G144" i="21"/>
  <c r="C144" i="21"/>
  <c r="N143" i="21"/>
  <c r="M143" i="21"/>
  <c r="K143" i="21"/>
  <c r="J143" i="21"/>
  <c r="I143" i="21"/>
  <c r="L143" i="21" s="1"/>
  <c r="H143" i="21"/>
  <c r="G143" i="21"/>
  <c r="C143" i="21"/>
  <c r="N142" i="21"/>
  <c r="L142" i="21"/>
  <c r="J142" i="21"/>
  <c r="I142" i="21"/>
  <c r="H142" i="21"/>
  <c r="G142" i="21"/>
  <c r="C142" i="21"/>
  <c r="N141" i="21"/>
  <c r="M141" i="21"/>
  <c r="I141" i="21"/>
  <c r="H141" i="21"/>
  <c r="K141" i="21" s="1"/>
  <c r="G141" i="21"/>
  <c r="C141" i="21"/>
  <c r="N140" i="21"/>
  <c r="M140" i="21"/>
  <c r="J140" i="21"/>
  <c r="I140" i="21"/>
  <c r="L140" i="21" s="1"/>
  <c r="H140" i="21"/>
  <c r="K140" i="21" s="1"/>
  <c r="G140" i="21"/>
  <c r="C140" i="21"/>
  <c r="N139" i="21"/>
  <c r="M139" i="21"/>
  <c r="K139" i="21"/>
  <c r="J139" i="21"/>
  <c r="I139" i="21"/>
  <c r="L139" i="21" s="1"/>
  <c r="H139" i="21"/>
  <c r="G139" i="21"/>
  <c r="C139" i="21"/>
  <c r="N138" i="21"/>
  <c r="L138" i="21"/>
  <c r="J138" i="21"/>
  <c r="I138" i="21"/>
  <c r="H138" i="21"/>
  <c r="G138" i="21"/>
  <c r="C138" i="21"/>
  <c r="N137" i="21"/>
  <c r="M137" i="21"/>
  <c r="I137" i="21"/>
  <c r="H137" i="21"/>
  <c r="K137" i="21" s="1"/>
  <c r="G137" i="21"/>
  <c r="C137" i="21"/>
  <c r="N136" i="21"/>
  <c r="M136" i="21"/>
  <c r="J136" i="21"/>
  <c r="I136" i="21"/>
  <c r="L136" i="21" s="1"/>
  <c r="H136" i="21"/>
  <c r="K136" i="21" s="1"/>
  <c r="G136" i="21"/>
  <c r="C136" i="21"/>
  <c r="N135" i="21"/>
  <c r="M135" i="21"/>
  <c r="K135" i="21"/>
  <c r="J135" i="21"/>
  <c r="I135" i="21"/>
  <c r="L135" i="21" s="1"/>
  <c r="H135" i="21"/>
  <c r="G135" i="21"/>
  <c r="C135" i="21"/>
  <c r="N134" i="21"/>
  <c r="L134" i="21"/>
  <c r="J134" i="21"/>
  <c r="I134" i="21"/>
  <c r="H134" i="21"/>
  <c r="G134" i="21"/>
  <c r="C134" i="21"/>
  <c r="N133" i="21"/>
  <c r="M133" i="21"/>
  <c r="I133" i="21"/>
  <c r="H133" i="21"/>
  <c r="K133" i="21" s="1"/>
  <c r="G133" i="21"/>
  <c r="C133" i="21"/>
  <c r="N132" i="21"/>
  <c r="M132" i="21"/>
  <c r="J132" i="21"/>
  <c r="I132" i="21"/>
  <c r="L132" i="21" s="1"/>
  <c r="H132" i="21"/>
  <c r="K132" i="21" s="1"/>
  <c r="G132" i="21"/>
  <c r="C132" i="21"/>
  <c r="N131" i="21"/>
  <c r="M131" i="21"/>
  <c r="K131" i="21"/>
  <c r="J131" i="21"/>
  <c r="I131" i="21"/>
  <c r="L131" i="21" s="1"/>
  <c r="H131" i="21"/>
  <c r="G131" i="21"/>
  <c r="C131" i="21"/>
  <c r="N130" i="21"/>
  <c r="L130" i="21"/>
  <c r="J130" i="21"/>
  <c r="I130" i="21"/>
  <c r="H130" i="21"/>
  <c r="G130" i="21"/>
  <c r="C130" i="21"/>
  <c r="N129" i="21"/>
  <c r="M129" i="21"/>
  <c r="I129" i="21"/>
  <c r="H129" i="21"/>
  <c r="K129" i="21" s="1"/>
  <c r="G129" i="21"/>
  <c r="C129" i="21"/>
  <c r="N128" i="21"/>
  <c r="M128" i="21"/>
  <c r="J128" i="21"/>
  <c r="I128" i="21"/>
  <c r="L128" i="21" s="1"/>
  <c r="H128" i="21"/>
  <c r="K128" i="21" s="1"/>
  <c r="G128" i="21"/>
  <c r="C128" i="21"/>
  <c r="N127" i="21"/>
  <c r="M127" i="21"/>
  <c r="K127" i="21"/>
  <c r="I127" i="21"/>
  <c r="J127" i="21" s="1"/>
  <c r="H127" i="21"/>
  <c r="G127" i="21"/>
  <c r="C127" i="21"/>
  <c r="N126" i="21"/>
  <c r="L126" i="21"/>
  <c r="J126" i="21"/>
  <c r="I126" i="21"/>
  <c r="H126" i="21"/>
  <c r="G126" i="21"/>
  <c r="C126" i="21"/>
  <c r="N125" i="21"/>
  <c r="M125" i="21"/>
  <c r="I125" i="21"/>
  <c r="H125" i="21"/>
  <c r="K125" i="21" s="1"/>
  <c r="G125" i="21"/>
  <c r="C125" i="21"/>
  <c r="N124" i="21"/>
  <c r="J124" i="21"/>
  <c r="I124" i="21"/>
  <c r="L124" i="21" s="1"/>
  <c r="H124" i="21"/>
  <c r="M124" i="21" s="1"/>
  <c r="G124" i="21"/>
  <c r="C124" i="21"/>
  <c r="N123" i="21"/>
  <c r="M123" i="21"/>
  <c r="K123" i="21"/>
  <c r="I123" i="21"/>
  <c r="J123" i="21" s="1"/>
  <c r="H123" i="21"/>
  <c r="G123" i="21"/>
  <c r="C123" i="21"/>
  <c r="N122" i="21"/>
  <c r="L122" i="21"/>
  <c r="J122" i="21"/>
  <c r="I122" i="21"/>
  <c r="H122" i="21"/>
  <c r="G122" i="21"/>
  <c r="C122" i="21"/>
  <c r="N121" i="21"/>
  <c r="M121" i="21"/>
  <c r="I121" i="21"/>
  <c r="H121" i="21"/>
  <c r="K121" i="21" s="1"/>
  <c r="G121" i="21"/>
  <c r="C121" i="21"/>
  <c r="N120" i="21"/>
  <c r="J120" i="21"/>
  <c r="I120" i="21"/>
  <c r="L120" i="21" s="1"/>
  <c r="H120" i="21"/>
  <c r="M120" i="21" s="1"/>
  <c r="G120" i="21"/>
  <c r="C120" i="21"/>
  <c r="N119" i="21"/>
  <c r="M119" i="21"/>
  <c r="K119" i="21"/>
  <c r="I119" i="21"/>
  <c r="J119" i="21" s="1"/>
  <c r="H119" i="21"/>
  <c r="G119" i="21"/>
  <c r="C119" i="21"/>
  <c r="N118" i="21"/>
  <c r="L118" i="21"/>
  <c r="J118" i="21"/>
  <c r="I118" i="21"/>
  <c r="H118" i="21"/>
  <c r="G118" i="21"/>
  <c r="C118" i="21"/>
  <c r="N117" i="21"/>
  <c r="M117" i="21"/>
  <c r="I117" i="21"/>
  <c r="H117" i="21"/>
  <c r="K117" i="21" s="1"/>
  <c r="G117" i="21"/>
  <c r="C117" i="21"/>
  <c r="N116" i="21"/>
  <c r="J116" i="21"/>
  <c r="I116" i="21"/>
  <c r="L116" i="21" s="1"/>
  <c r="H116" i="21"/>
  <c r="M116" i="21" s="1"/>
  <c r="G116" i="21"/>
  <c r="C116" i="21"/>
  <c r="N115" i="21"/>
  <c r="M115" i="21"/>
  <c r="K115" i="21"/>
  <c r="I115" i="21"/>
  <c r="J115" i="21" s="1"/>
  <c r="H115" i="21"/>
  <c r="G115" i="21"/>
  <c r="C115" i="21"/>
  <c r="N114" i="21"/>
  <c r="L114" i="21"/>
  <c r="J114" i="21"/>
  <c r="I114" i="21"/>
  <c r="H114" i="21"/>
  <c r="G114" i="21"/>
  <c r="C114" i="21"/>
  <c r="N113" i="21"/>
  <c r="M113" i="21"/>
  <c r="I113" i="21"/>
  <c r="H113" i="21"/>
  <c r="K113" i="21" s="1"/>
  <c r="G113" i="21"/>
  <c r="C113" i="21"/>
  <c r="N112" i="21"/>
  <c r="J112" i="21"/>
  <c r="I112" i="21"/>
  <c r="L112" i="21" s="1"/>
  <c r="H112" i="21"/>
  <c r="M112" i="21" s="1"/>
  <c r="G112" i="21"/>
  <c r="C112" i="21"/>
  <c r="N111" i="21"/>
  <c r="M111" i="21"/>
  <c r="K111" i="21"/>
  <c r="I111" i="21"/>
  <c r="J111" i="21" s="1"/>
  <c r="H111" i="21"/>
  <c r="G111" i="21"/>
  <c r="C111" i="21"/>
  <c r="N110" i="21"/>
  <c r="L110" i="21"/>
  <c r="J110" i="21"/>
  <c r="I110" i="21"/>
  <c r="H110" i="21"/>
  <c r="G110" i="21"/>
  <c r="C110" i="21"/>
  <c r="N109" i="21"/>
  <c r="M109" i="21"/>
  <c r="K109" i="21"/>
  <c r="I109" i="21"/>
  <c r="H109" i="21"/>
  <c r="G109" i="21"/>
  <c r="C109" i="21"/>
  <c r="N108" i="21"/>
  <c r="J108" i="21"/>
  <c r="I108" i="21"/>
  <c r="L108" i="21" s="1"/>
  <c r="H108" i="21"/>
  <c r="M108" i="21" s="1"/>
  <c r="G108" i="21"/>
  <c r="C108" i="21"/>
  <c r="N107" i="21"/>
  <c r="M107" i="21"/>
  <c r="K107" i="21"/>
  <c r="I107" i="21"/>
  <c r="J107" i="21" s="1"/>
  <c r="H107" i="21"/>
  <c r="G107" i="21"/>
  <c r="C107" i="21"/>
  <c r="N106" i="21"/>
  <c r="L106" i="21"/>
  <c r="J106" i="21"/>
  <c r="I106" i="21"/>
  <c r="H106" i="21"/>
  <c r="G106" i="21"/>
  <c r="C106" i="21"/>
  <c r="N105" i="21"/>
  <c r="M105" i="21"/>
  <c r="K105" i="21"/>
  <c r="I105" i="21"/>
  <c r="H105" i="21"/>
  <c r="G105" i="21"/>
  <c r="C105" i="21"/>
  <c r="N104" i="21"/>
  <c r="J104" i="21"/>
  <c r="I104" i="21"/>
  <c r="L104" i="21" s="1"/>
  <c r="H104" i="21"/>
  <c r="M104" i="21" s="1"/>
  <c r="G104" i="21"/>
  <c r="C104" i="21"/>
  <c r="N103" i="21"/>
  <c r="M103" i="21"/>
  <c r="K103" i="21"/>
  <c r="I103" i="21"/>
  <c r="J103" i="21" s="1"/>
  <c r="H103" i="21"/>
  <c r="G103" i="21"/>
  <c r="C103" i="21"/>
  <c r="N102" i="21"/>
  <c r="L102" i="21"/>
  <c r="J102" i="21"/>
  <c r="I102" i="21"/>
  <c r="H102" i="21"/>
  <c r="G102" i="21"/>
  <c r="C102" i="21"/>
  <c r="N101" i="21"/>
  <c r="M101" i="21"/>
  <c r="K101" i="21"/>
  <c r="I101" i="21"/>
  <c r="H101" i="21"/>
  <c r="G101" i="21"/>
  <c r="C101" i="21"/>
  <c r="N100" i="21"/>
  <c r="J100" i="21"/>
  <c r="I100" i="21"/>
  <c r="L100" i="21" s="1"/>
  <c r="H100" i="21"/>
  <c r="M100" i="21" s="1"/>
  <c r="G100" i="21"/>
  <c r="C100" i="21"/>
  <c r="N99" i="21"/>
  <c r="M99" i="21"/>
  <c r="K99" i="21"/>
  <c r="I99" i="21"/>
  <c r="J99" i="21" s="1"/>
  <c r="H99" i="21"/>
  <c r="G99" i="21"/>
  <c r="C99" i="21"/>
  <c r="N98" i="21"/>
  <c r="L98" i="21"/>
  <c r="J98" i="21"/>
  <c r="I98" i="21"/>
  <c r="H98" i="21"/>
  <c r="G98" i="21"/>
  <c r="C98" i="21"/>
  <c r="N97" i="21"/>
  <c r="M97" i="21"/>
  <c r="K97" i="21"/>
  <c r="I97" i="21"/>
  <c r="H97" i="21"/>
  <c r="G97" i="21"/>
  <c r="C97" i="21"/>
  <c r="N96" i="21"/>
  <c r="L96" i="21"/>
  <c r="J96" i="21"/>
  <c r="I96" i="21"/>
  <c r="H96" i="21"/>
  <c r="M96" i="21" s="1"/>
  <c r="G96" i="21"/>
  <c r="C96" i="21"/>
  <c r="N95" i="21"/>
  <c r="M95" i="21"/>
  <c r="K95" i="21"/>
  <c r="I95" i="21"/>
  <c r="J95" i="21" s="1"/>
  <c r="H95" i="21"/>
  <c r="G95" i="21"/>
  <c r="C95" i="21"/>
  <c r="N94" i="21"/>
  <c r="L94" i="21"/>
  <c r="J94" i="21"/>
  <c r="I94" i="21"/>
  <c r="H94" i="21"/>
  <c r="G94" i="21"/>
  <c r="C94" i="21"/>
  <c r="N93" i="21"/>
  <c r="M93" i="21"/>
  <c r="K93" i="21"/>
  <c r="I93" i="21"/>
  <c r="H93" i="21"/>
  <c r="G93" i="21"/>
  <c r="C93" i="21"/>
  <c r="N92" i="21"/>
  <c r="L92" i="21"/>
  <c r="J92" i="21"/>
  <c r="I92" i="21"/>
  <c r="H92" i="21"/>
  <c r="M92" i="21" s="1"/>
  <c r="G92" i="21"/>
  <c r="C92" i="21"/>
  <c r="N91" i="21"/>
  <c r="M91" i="21"/>
  <c r="K91" i="21"/>
  <c r="I91" i="21"/>
  <c r="J91" i="21" s="1"/>
  <c r="H91" i="21"/>
  <c r="G91" i="21"/>
  <c r="C91" i="21"/>
  <c r="N90" i="21"/>
  <c r="L90" i="21"/>
  <c r="J90" i="21"/>
  <c r="I90" i="21"/>
  <c r="H90" i="21"/>
  <c r="G90" i="21"/>
  <c r="C90" i="21"/>
  <c r="N89" i="21"/>
  <c r="M89" i="21"/>
  <c r="K89" i="21"/>
  <c r="I89" i="21"/>
  <c r="H89" i="21"/>
  <c r="G89" i="21"/>
  <c r="C89" i="21"/>
  <c r="N88" i="21"/>
  <c r="L88" i="21"/>
  <c r="J88" i="21"/>
  <c r="I88" i="21"/>
  <c r="H88" i="21"/>
  <c r="M88" i="21" s="1"/>
  <c r="G88" i="21"/>
  <c r="C88" i="21"/>
  <c r="N87" i="21"/>
  <c r="M87" i="21"/>
  <c r="K87" i="21"/>
  <c r="I87" i="21"/>
  <c r="J87" i="21" s="1"/>
  <c r="H87" i="21"/>
  <c r="N86" i="21"/>
  <c r="L86" i="21"/>
  <c r="J86" i="21"/>
  <c r="I86" i="21"/>
  <c r="H86" i="21"/>
  <c r="M86" i="21" s="1"/>
  <c r="G86" i="21"/>
  <c r="C86" i="21"/>
  <c r="N85" i="21"/>
  <c r="M85" i="21"/>
  <c r="K85" i="21"/>
  <c r="I85" i="21"/>
  <c r="H85" i="21"/>
  <c r="G85" i="21"/>
  <c r="C85" i="21"/>
  <c r="N84" i="21"/>
  <c r="L84" i="21"/>
  <c r="J84" i="21"/>
  <c r="I84" i="21"/>
  <c r="H84" i="21"/>
  <c r="G84" i="21"/>
  <c r="C84" i="21"/>
  <c r="N83" i="21"/>
  <c r="M83" i="21"/>
  <c r="K83" i="21"/>
  <c r="I83" i="21"/>
  <c r="H83" i="21"/>
  <c r="G83" i="21"/>
  <c r="C83" i="21"/>
  <c r="N82" i="21"/>
  <c r="L82" i="21"/>
  <c r="J82" i="21"/>
  <c r="I82" i="21"/>
  <c r="H82" i="21"/>
  <c r="G82" i="21"/>
  <c r="C82" i="21"/>
  <c r="N81" i="21"/>
  <c r="M81" i="21"/>
  <c r="K81" i="21"/>
  <c r="J81" i="21"/>
  <c r="I81" i="21"/>
  <c r="L81" i="21" s="1"/>
  <c r="H81" i="21"/>
  <c r="G81" i="21"/>
  <c r="C81" i="21"/>
  <c r="N80" i="21"/>
  <c r="L80" i="21"/>
  <c r="J80" i="21"/>
  <c r="I80" i="21"/>
  <c r="H80" i="21"/>
  <c r="G80" i="21"/>
  <c r="C80" i="21"/>
  <c r="N79" i="21"/>
  <c r="M79" i="21"/>
  <c r="I79" i="21"/>
  <c r="J79" i="21" s="1"/>
  <c r="H79" i="21"/>
  <c r="K79" i="21" s="1"/>
  <c r="G79" i="21"/>
  <c r="C79" i="21"/>
  <c r="N78" i="21"/>
  <c r="M78" i="21"/>
  <c r="K78" i="21"/>
  <c r="I78" i="21"/>
  <c r="H78" i="21"/>
  <c r="G78" i="21"/>
  <c r="C78" i="21"/>
  <c r="N77" i="21"/>
  <c r="L77" i="21"/>
  <c r="J77" i="21"/>
  <c r="I77" i="21"/>
  <c r="H77" i="21"/>
  <c r="M77" i="21" s="1"/>
  <c r="G77" i="21"/>
  <c r="C77" i="21"/>
  <c r="N76" i="21"/>
  <c r="M76" i="21"/>
  <c r="K76" i="21"/>
  <c r="I76" i="21"/>
  <c r="J76" i="21" s="1"/>
  <c r="H76" i="21"/>
  <c r="G76" i="21"/>
  <c r="C76" i="21"/>
  <c r="N75" i="21"/>
  <c r="L75" i="21"/>
  <c r="J75" i="21"/>
  <c r="I75" i="21"/>
  <c r="H75" i="21"/>
  <c r="G75" i="21"/>
  <c r="C75" i="21"/>
  <c r="N74" i="21"/>
  <c r="M74" i="21"/>
  <c r="K74" i="21"/>
  <c r="I74" i="21"/>
  <c r="H74" i="21"/>
  <c r="G74" i="21"/>
  <c r="C74" i="21"/>
  <c r="N73" i="21"/>
  <c r="L73" i="21"/>
  <c r="J73" i="21"/>
  <c r="I73" i="21"/>
  <c r="H73" i="21"/>
  <c r="M73" i="21" s="1"/>
  <c r="G73" i="21"/>
  <c r="C73" i="21"/>
  <c r="N72" i="21"/>
  <c r="M72" i="21"/>
  <c r="K72" i="21"/>
  <c r="I72" i="21"/>
  <c r="J72" i="21" s="1"/>
  <c r="H72" i="21"/>
  <c r="G72" i="21"/>
  <c r="C72" i="21"/>
  <c r="N71" i="21"/>
  <c r="L71" i="21"/>
  <c r="J71" i="21"/>
  <c r="I71" i="21"/>
  <c r="H71" i="21"/>
  <c r="G71" i="21"/>
  <c r="C71" i="21"/>
  <c r="N70" i="21"/>
  <c r="M70" i="21"/>
  <c r="K70" i="21"/>
  <c r="I70" i="21"/>
  <c r="H70" i="21"/>
  <c r="G70" i="21"/>
  <c r="C70" i="21"/>
  <c r="N69" i="21"/>
  <c r="L69" i="21"/>
  <c r="J69" i="21"/>
  <c r="I69" i="21"/>
  <c r="H69" i="21"/>
  <c r="M69" i="21" s="1"/>
  <c r="G69" i="21"/>
  <c r="C69" i="21"/>
  <c r="N68" i="21"/>
  <c r="M68" i="21"/>
  <c r="K68" i="21"/>
  <c r="I68" i="21"/>
  <c r="J68" i="21" s="1"/>
  <c r="H68" i="21"/>
  <c r="G68" i="21"/>
  <c r="C68" i="21"/>
  <c r="N67" i="21"/>
  <c r="L67" i="21"/>
  <c r="J67" i="21"/>
  <c r="I67" i="21"/>
  <c r="H67" i="21"/>
  <c r="G67" i="21"/>
  <c r="C67" i="21"/>
  <c r="N66" i="21"/>
  <c r="M66" i="21"/>
  <c r="K66" i="21"/>
  <c r="I66" i="21"/>
  <c r="H66" i="21"/>
  <c r="G66" i="21"/>
  <c r="C66" i="21"/>
  <c r="N65" i="21"/>
  <c r="L65" i="21"/>
  <c r="J65" i="21"/>
  <c r="I65" i="21"/>
  <c r="H65" i="21"/>
  <c r="M65" i="21" s="1"/>
  <c r="G65" i="21"/>
  <c r="C65" i="21"/>
  <c r="N64" i="21"/>
  <c r="M64" i="21"/>
  <c r="K64" i="21"/>
  <c r="I64" i="21"/>
  <c r="J64" i="21" s="1"/>
  <c r="H64" i="21"/>
  <c r="G64" i="21"/>
  <c r="C64" i="21"/>
  <c r="N63" i="21"/>
  <c r="L63" i="21"/>
  <c r="J63" i="21"/>
  <c r="I63" i="21"/>
  <c r="H63" i="21"/>
  <c r="G63" i="21"/>
  <c r="C63" i="21"/>
  <c r="N62" i="21"/>
  <c r="M62" i="21"/>
  <c r="K62" i="21"/>
  <c r="I62" i="21"/>
  <c r="H62" i="21"/>
  <c r="G62" i="21"/>
  <c r="C62" i="21"/>
  <c r="N61" i="21"/>
  <c r="L61" i="21"/>
  <c r="J61" i="21"/>
  <c r="I61" i="21"/>
  <c r="H61" i="21"/>
  <c r="M61" i="21" s="1"/>
  <c r="G61" i="21"/>
  <c r="C61" i="21"/>
  <c r="N60" i="21"/>
  <c r="M60" i="21"/>
  <c r="K60" i="21"/>
  <c r="I60" i="21"/>
  <c r="J60" i="21" s="1"/>
  <c r="H60" i="21"/>
  <c r="G60" i="21"/>
  <c r="C60" i="21"/>
  <c r="N59" i="21"/>
  <c r="L59" i="21"/>
  <c r="J59" i="21"/>
  <c r="I59" i="21"/>
  <c r="H59" i="21"/>
  <c r="G59" i="21"/>
  <c r="C59" i="21"/>
  <c r="N58" i="21"/>
  <c r="M58" i="21"/>
  <c r="K58" i="21"/>
  <c r="I58" i="21"/>
  <c r="H58" i="21"/>
  <c r="G58" i="21"/>
  <c r="C58" i="21"/>
  <c r="N57" i="21"/>
  <c r="L57" i="21"/>
  <c r="J57" i="21"/>
  <c r="I57" i="21"/>
  <c r="H57" i="21"/>
  <c r="M57" i="21" s="1"/>
  <c r="G57" i="21"/>
  <c r="C57" i="21"/>
  <c r="N56" i="21"/>
  <c r="M56" i="21"/>
  <c r="K56" i="21"/>
  <c r="I56" i="21"/>
  <c r="J56" i="21" s="1"/>
  <c r="H56" i="21"/>
  <c r="G56" i="21"/>
  <c r="C56" i="21"/>
  <c r="N55" i="21"/>
  <c r="L55" i="21"/>
  <c r="J55" i="21"/>
  <c r="I55" i="21"/>
  <c r="H55" i="21"/>
  <c r="G55" i="21"/>
  <c r="C55" i="21"/>
  <c r="N54" i="21"/>
  <c r="M54" i="21"/>
  <c r="K54" i="21"/>
  <c r="I54" i="21"/>
  <c r="H54" i="21"/>
  <c r="G54" i="21"/>
  <c r="C54" i="21"/>
  <c r="N53" i="21"/>
  <c r="L53" i="21"/>
  <c r="J53" i="21"/>
  <c r="I53" i="21"/>
  <c r="H53" i="21"/>
  <c r="M53" i="21" s="1"/>
  <c r="G53" i="21"/>
  <c r="C53" i="21"/>
  <c r="N52" i="21"/>
  <c r="M52" i="21"/>
  <c r="K52" i="21"/>
  <c r="I52" i="21"/>
  <c r="J52" i="21" s="1"/>
  <c r="H52" i="21"/>
  <c r="G52" i="21"/>
  <c r="C52" i="21"/>
  <c r="N51" i="21"/>
  <c r="L51" i="21"/>
  <c r="J51" i="21"/>
  <c r="I51" i="21"/>
  <c r="H51" i="21"/>
  <c r="G51" i="21"/>
  <c r="C51" i="21"/>
  <c r="N50" i="21"/>
  <c r="M50" i="21"/>
  <c r="K50" i="21"/>
  <c r="I50" i="21"/>
  <c r="H50" i="21"/>
  <c r="G50" i="21"/>
  <c r="C50" i="21"/>
  <c r="N49" i="21"/>
  <c r="L49" i="21"/>
  <c r="J49" i="21"/>
  <c r="I49" i="21"/>
  <c r="H49" i="21"/>
  <c r="M49" i="21" s="1"/>
  <c r="G49" i="21"/>
  <c r="C49" i="21"/>
  <c r="N48" i="21"/>
  <c r="M48" i="21"/>
  <c r="K48" i="21"/>
  <c r="I48" i="21"/>
  <c r="J48" i="21" s="1"/>
  <c r="H48" i="21"/>
  <c r="G48" i="21"/>
  <c r="C48" i="21"/>
  <c r="N47" i="21"/>
  <c r="L47" i="21"/>
  <c r="J47" i="21"/>
  <c r="I47" i="21"/>
  <c r="H47" i="21"/>
  <c r="G47" i="21"/>
  <c r="C47" i="21"/>
  <c r="N46" i="21"/>
  <c r="M46" i="21"/>
  <c r="K46" i="21"/>
  <c r="I46" i="21"/>
  <c r="H46" i="21"/>
  <c r="G46" i="21"/>
  <c r="C46" i="21"/>
  <c r="N45" i="21"/>
  <c r="L45" i="21"/>
  <c r="J45" i="21"/>
  <c r="I45" i="21"/>
  <c r="H45" i="21"/>
  <c r="M45" i="21" s="1"/>
  <c r="G45" i="21"/>
  <c r="C45" i="21"/>
  <c r="N44" i="21"/>
  <c r="M44" i="21"/>
  <c r="K44" i="21"/>
  <c r="I44" i="21"/>
  <c r="J44" i="21" s="1"/>
  <c r="H44" i="21"/>
  <c r="G44" i="21"/>
  <c r="C44" i="21"/>
  <c r="N43" i="21"/>
  <c r="L43" i="21"/>
  <c r="J43" i="21"/>
  <c r="I43" i="21"/>
  <c r="H43" i="21"/>
  <c r="G43" i="21"/>
  <c r="C43" i="21"/>
  <c r="N42" i="21"/>
  <c r="M42" i="21"/>
  <c r="K42" i="21"/>
  <c r="I42" i="21"/>
  <c r="H42" i="21"/>
  <c r="G42" i="21"/>
  <c r="C42" i="21"/>
  <c r="N41" i="21"/>
  <c r="L41" i="21"/>
  <c r="J41" i="21"/>
  <c r="I41" i="21"/>
  <c r="H41" i="21"/>
  <c r="M41" i="21" s="1"/>
  <c r="G41" i="21"/>
  <c r="C41" i="21"/>
  <c r="N40" i="21"/>
  <c r="M40" i="21"/>
  <c r="K40" i="21"/>
  <c r="I40" i="21"/>
  <c r="J40" i="21" s="1"/>
  <c r="H40" i="21"/>
  <c r="G40" i="21"/>
  <c r="C40" i="21"/>
  <c r="N39" i="21"/>
  <c r="L39" i="21"/>
  <c r="J39" i="21"/>
  <c r="I39" i="21"/>
  <c r="H39" i="21"/>
  <c r="G39" i="21"/>
  <c r="C39" i="21"/>
  <c r="N38" i="21"/>
  <c r="M38" i="21"/>
  <c r="K38" i="21"/>
  <c r="I38" i="21"/>
  <c r="H38" i="21"/>
  <c r="G38" i="21"/>
  <c r="C38" i="21"/>
  <c r="N37" i="21"/>
  <c r="L37" i="21"/>
  <c r="J37" i="21"/>
  <c r="I37" i="21"/>
  <c r="H37" i="21"/>
  <c r="M37" i="21" s="1"/>
  <c r="G37" i="21"/>
  <c r="C37" i="21"/>
  <c r="N36" i="21"/>
  <c r="M36" i="21"/>
  <c r="K36" i="21"/>
  <c r="I36" i="21"/>
  <c r="J36" i="21" s="1"/>
  <c r="H36" i="21"/>
  <c r="G36" i="21"/>
  <c r="C36" i="21"/>
  <c r="N35" i="21"/>
  <c r="L35" i="21"/>
  <c r="J35" i="21"/>
  <c r="I35" i="21"/>
  <c r="H35" i="21"/>
  <c r="G35" i="21"/>
  <c r="C35" i="21"/>
  <c r="N34" i="21"/>
  <c r="M34" i="21"/>
  <c r="K34" i="21"/>
  <c r="I34" i="21"/>
  <c r="H34" i="21"/>
  <c r="G34" i="21"/>
  <c r="C34" i="21"/>
  <c r="N33" i="21"/>
  <c r="L33" i="21"/>
  <c r="J33" i="21"/>
  <c r="I33" i="21"/>
  <c r="H33" i="21"/>
  <c r="M33" i="21" s="1"/>
  <c r="G33" i="21"/>
  <c r="C33" i="21"/>
  <c r="N32" i="21"/>
  <c r="M32" i="21"/>
  <c r="K32" i="21"/>
  <c r="I32" i="21"/>
  <c r="J32" i="21" s="1"/>
  <c r="H32" i="21"/>
  <c r="G32" i="21"/>
  <c r="C32" i="21"/>
  <c r="N31" i="21"/>
  <c r="L31" i="21"/>
  <c r="J31" i="21"/>
  <c r="I31" i="21"/>
  <c r="H31" i="21"/>
  <c r="G31" i="21"/>
  <c r="C31" i="21"/>
  <c r="N30" i="21"/>
  <c r="M30" i="21"/>
  <c r="K30" i="21"/>
  <c r="I30" i="21"/>
  <c r="H30" i="21"/>
  <c r="G30" i="21"/>
  <c r="C30" i="21"/>
  <c r="N29" i="21"/>
  <c r="L29" i="21"/>
  <c r="J29" i="21"/>
  <c r="I29" i="21"/>
  <c r="H29" i="21"/>
  <c r="M29" i="21" s="1"/>
  <c r="G29" i="21"/>
  <c r="C29" i="21"/>
  <c r="N28" i="21"/>
  <c r="M28" i="21"/>
  <c r="K28" i="21"/>
  <c r="I28" i="21"/>
  <c r="J28" i="21" s="1"/>
  <c r="H28" i="21"/>
  <c r="G28" i="21"/>
  <c r="C28" i="21"/>
  <c r="N27" i="21"/>
  <c r="L27" i="21"/>
  <c r="J27" i="21"/>
  <c r="I27" i="21"/>
  <c r="H27" i="21"/>
  <c r="G27" i="21"/>
  <c r="C27" i="21"/>
  <c r="N26" i="21"/>
  <c r="M26" i="21"/>
  <c r="K26" i="21"/>
  <c r="I26" i="21"/>
  <c r="H26" i="21"/>
  <c r="G26" i="21"/>
  <c r="C26" i="21"/>
  <c r="N25" i="21"/>
  <c r="L25" i="21"/>
  <c r="J25" i="21"/>
  <c r="I25" i="21"/>
  <c r="H25" i="21"/>
  <c r="M25" i="21" s="1"/>
  <c r="G25" i="21"/>
  <c r="C25" i="21"/>
  <c r="N24" i="21"/>
  <c r="M24" i="21"/>
  <c r="K24" i="21"/>
  <c r="I24" i="21"/>
  <c r="J24" i="21" s="1"/>
  <c r="H24" i="21"/>
  <c r="G24" i="21"/>
  <c r="C24" i="21"/>
  <c r="N23" i="21"/>
  <c r="L23" i="21"/>
  <c r="J23" i="21"/>
  <c r="I23" i="21"/>
  <c r="H23" i="21"/>
  <c r="G23" i="21"/>
  <c r="C23" i="21"/>
  <c r="N22" i="21"/>
  <c r="M22" i="21"/>
  <c r="K22" i="21"/>
  <c r="I22" i="21"/>
  <c r="H22" i="21"/>
  <c r="G22" i="21"/>
  <c r="C22" i="21"/>
  <c r="N21" i="21"/>
  <c r="L21" i="21"/>
  <c r="J21" i="21"/>
  <c r="I21" i="21"/>
  <c r="H21" i="21"/>
  <c r="M21" i="21" s="1"/>
  <c r="G21" i="21"/>
  <c r="C21" i="21"/>
  <c r="N20" i="21"/>
  <c r="M20" i="21"/>
  <c r="K20" i="21"/>
  <c r="I20" i="21"/>
  <c r="J20" i="21" s="1"/>
  <c r="H20" i="21"/>
  <c r="G20" i="21"/>
  <c r="C20" i="21"/>
  <c r="N19" i="21"/>
  <c r="L19" i="21"/>
  <c r="J19" i="21"/>
  <c r="I19" i="21"/>
  <c r="H19" i="21"/>
  <c r="G19" i="21"/>
  <c r="C19" i="21"/>
  <c r="N18" i="21"/>
  <c r="M18" i="21"/>
  <c r="K18" i="21"/>
  <c r="I18" i="21"/>
  <c r="H18" i="21"/>
  <c r="G18" i="21"/>
  <c r="C18" i="21"/>
  <c r="N17" i="21"/>
  <c r="L17" i="21"/>
  <c r="J17" i="21"/>
  <c r="I17" i="21"/>
  <c r="H17" i="21"/>
  <c r="M17" i="21" s="1"/>
  <c r="G17" i="21"/>
  <c r="C17" i="21"/>
  <c r="N16" i="21"/>
  <c r="M16" i="21"/>
  <c r="K16" i="21"/>
  <c r="I16" i="21"/>
  <c r="J16" i="21" s="1"/>
  <c r="H16" i="21"/>
  <c r="N15" i="21"/>
  <c r="L15" i="21"/>
  <c r="J15" i="21"/>
  <c r="I15" i="21"/>
  <c r="H15" i="21"/>
  <c r="M15" i="21" s="1"/>
  <c r="G15" i="21"/>
  <c r="C15" i="21"/>
  <c r="N14" i="21"/>
  <c r="M14" i="21"/>
  <c r="K14" i="21"/>
  <c r="I14" i="21"/>
  <c r="J14" i="21" s="1"/>
  <c r="H14" i="21"/>
  <c r="G14" i="21"/>
  <c r="C14" i="21"/>
  <c r="N13" i="21"/>
  <c r="L13" i="21"/>
  <c r="J13" i="21"/>
  <c r="I13" i="21"/>
  <c r="H13" i="21"/>
  <c r="G13" i="21"/>
  <c r="C13" i="21"/>
  <c r="N12" i="21"/>
  <c r="M12" i="21"/>
  <c r="K12" i="21"/>
  <c r="I12" i="21"/>
  <c r="H12" i="21"/>
  <c r="G12" i="21"/>
  <c r="C12" i="21"/>
  <c r="N11" i="21"/>
  <c r="L11" i="21"/>
  <c r="J11" i="21"/>
  <c r="I11" i="21"/>
  <c r="H11" i="21"/>
  <c r="M11" i="21" s="1"/>
  <c r="G11" i="21"/>
  <c r="C11" i="21"/>
  <c r="N10" i="21"/>
  <c r="M10" i="21"/>
  <c r="K10" i="21"/>
  <c r="I10" i="21"/>
  <c r="J10" i="21" s="1"/>
  <c r="H10" i="21"/>
  <c r="G10" i="21"/>
  <c r="C10" i="21"/>
  <c r="N9" i="21"/>
  <c r="L9" i="21"/>
  <c r="J9" i="21"/>
  <c r="I9" i="21"/>
  <c r="H9" i="21"/>
  <c r="G9" i="21"/>
  <c r="C9" i="21"/>
  <c r="N8" i="21"/>
  <c r="M8" i="21"/>
  <c r="K8" i="21"/>
  <c r="I8" i="21"/>
  <c r="H8" i="21"/>
  <c r="G8" i="21"/>
  <c r="C8" i="21"/>
  <c r="N7" i="21"/>
  <c r="L7" i="21"/>
  <c r="J7" i="21"/>
  <c r="I7" i="21"/>
  <c r="H7" i="21"/>
  <c r="M7" i="21" s="1"/>
  <c r="G7" i="21"/>
  <c r="C7" i="21"/>
  <c r="N6" i="21"/>
  <c r="M6" i="21"/>
  <c r="K6" i="21"/>
  <c r="I6" i="21"/>
  <c r="J6" i="21" s="1"/>
  <c r="H6" i="21"/>
  <c r="G6" i="21"/>
  <c r="C6" i="21"/>
  <c r="N5" i="21"/>
  <c r="L5" i="21"/>
  <c r="J5" i="21"/>
  <c r="I5" i="21"/>
  <c r="H5" i="21"/>
  <c r="G5" i="21"/>
  <c r="C5" i="21"/>
  <c r="N4" i="21"/>
  <c r="M4" i="21"/>
  <c r="K4" i="21"/>
  <c r="I4" i="21"/>
  <c r="H4" i="21"/>
  <c r="G4" i="21"/>
  <c r="C4" i="21"/>
  <c r="N3" i="21"/>
  <c r="L3" i="21"/>
  <c r="J3" i="21"/>
  <c r="I3" i="21"/>
  <c r="H3" i="21"/>
  <c r="M3" i="21" s="1"/>
  <c r="G3" i="21"/>
  <c r="C3" i="21"/>
  <c r="N163" i="29"/>
  <c r="K163" i="29"/>
  <c r="J163" i="29"/>
  <c r="I163" i="29"/>
  <c r="L163" i="29" s="1"/>
  <c r="H163" i="29"/>
  <c r="M163" i="29" s="1"/>
  <c r="G163" i="29"/>
  <c r="C163" i="29"/>
  <c r="N162" i="29"/>
  <c r="L162" i="29"/>
  <c r="I162" i="29"/>
  <c r="J162" i="29" s="1"/>
  <c r="H162" i="29"/>
  <c r="G162" i="29"/>
  <c r="C162" i="29"/>
  <c r="N161" i="29"/>
  <c r="M161" i="29"/>
  <c r="I161" i="29"/>
  <c r="H161" i="29"/>
  <c r="K161" i="29" s="1"/>
  <c r="G161" i="29"/>
  <c r="C161" i="29"/>
  <c r="N160" i="29"/>
  <c r="M160" i="29"/>
  <c r="J160" i="29"/>
  <c r="I160" i="29"/>
  <c r="L160" i="29" s="1"/>
  <c r="H160" i="29"/>
  <c r="K160" i="29" s="1"/>
  <c r="G160" i="29"/>
  <c r="C160" i="29"/>
  <c r="N159" i="29"/>
  <c r="K159" i="29"/>
  <c r="J159" i="29"/>
  <c r="I159" i="29"/>
  <c r="L159" i="29" s="1"/>
  <c r="H159" i="29"/>
  <c r="M159" i="29" s="1"/>
  <c r="G159" i="29"/>
  <c r="C159" i="29"/>
  <c r="N158" i="29"/>
  <c r="L158" i="29"/>
  <c r="I158" i="29"/>
  <c r="J158" i="29" s="1"/>
  <c r="H158" i="29"/>
  <c r="G158" i="29"/>
  <c r="C158" i="29"/>
  <c r="N157" i="29"/>
  <c r="M157" i="29"/>
  <c r="I157" i="29"/>
  <c r="H157" i="29"/>
  <c r="K157" i="29" s="1"/>
  <c r="G157" i="29"/>
  <c r="C157" i="29"/>
  <c r="N156" i="29"/>
  <c r="M156" i="29"/>
  <c r="J156" i="29"/>
  <c r="I156" i="29"/>
  <c r="L156" i="29" s="1"/>
  <c r="H156" i="29"/>
  <c r="K156" i="29" s="1"/>
  <c r="G156" i="29"/>
  <c r="C156" i="29"/>
  <c r="N155" i="29"/>
  <c r="K155" i="29"/>
  <c r="J155" i="29"/>
  <c r="I155" i="29"/>
  <c r="L155" i="29" s="1"/>
  <c r="H155" i="29"/>
  <c r="M155" i="29" s="1"/>
  <c r="G155" i="29"/>
  <c r="C155" i="29"/>
  <c r="N154" i="29"/>
  <c r="L154" i="29"/>
  <c r="I154" i="29"/>
  <c r="J154" i="29" s="1"/>
  <c r="H154" i="29"/>
  <c r="G154" i="29"/>
  <c r="C154" i="29"/>
  <c r="N153" i="29"/>
  <c r="M153" i="29"/>
  <c r="I153" i="29"/>
  <c r="H153" i="29"/>
  <c r="K153" i="29" s="1"/>
  <c r="G153" i="29"/>
  <c r="C153" i="29"/>
  <c r="N152" i="29"/>
  <c r="M152" i="29"/>
  <c r="J152" i="29"/>
  <c r="I152" i="29"/>
  <c r="L152" i="29" s="1"/>
  <c r="H152" i="29"/>
  <c r="K152" i="29" s="1"/>
  <c r="G152" i="29"/>
  <c r="C152" i="29"/>
  <c r="N151" i="29"/>
  <c r="K151" i="29"/>
  <c r="J151" i="29"/>
  <c r="I151" i="29"/>
  <c r="L151" i="29" s="1"/>
  <c r="H151" i="29"/>
  <c r="M151" i="29" s="1"/>
  <c r="G151" i="29"/>
  <c r="C151" i="29"/>
  <c r="N150" i="29"/>
  <c r="L150" i="29"/>
  <c r="I150" i="29"/>
  <c r="J150" i="29" s="1"/>
  <c r="H150" i="29"/>
  <c r="G150" i="29"/>
  <c r="C150" i="29"/>
  <c r="N149" i="29"/>
  <c r="M149" i="29"/>
  <c r="I149" i="29"/>
  <c r="H149" i="29"/>
  <c r="K149" i="29" s="1"/>
  <c r="G149" i="29"/>
  <c r="C149" i="29"/>
  <c r="N148" i="29"/>
  <c r="M148" i="29"/>
  <c r="J148" i="29"/>
  <c r="I148" i="29"/>
  <c r="L148" i="29" s="1"/>
  <c r="H148" i="29"/>
  <c r="K148" i="29" s="1"/>
  <c r="G148" i="29"/>
  <c r="C148" i="29"/>
  <c r="N147" i="29"/>
  <c r="K147" i="29"/>
  <c r="J147" i="29"/>
  <c r="I147" i="29"/>
  <c r="L147" i="29" s="1"/>
  <c r="H147" i="29"/>
  <c r="M147" i="29" s="1"/>
  <c r="G147" i="29"/>
  <c r="C147" i="29"/>
  <c r="N146" i="29"/>
  <c r="L146" i="29"/>
  <c r="I146" i="29"/>
  <c r="J146" i="29" s="1"/>
  <c r="H146" i="29"/>
  <c r="G146" i="29"/>
  <c r="C146" i="29"/>
  <c r="N145" i="29"/>
  <c r="M145" i="29"/>
  <c r="I145" i="29"/>
  <c r="H145" i="29"/>
  <c r="K145" i="29" s="1"/>
  <c r="G145" i="29"/>
  <c r="C145" i="29"/>
  <c r="N144" i="29"/>
  <c r="M144" i="29"/>
  <c r="J144" i="29"/>
  <c r="I144" i="29"/>
  <c r="L144" i="29" s="1"/>
  <c r="H144" i="29"/>
  <c r="K144" i="29" s="1"/>
  <c r="G144" i="29"/>
  <c r="C144" i="29"/>
  <c r="N143" i="29"/>
  <c r="M143" i="29"/>
  <c r="K143" i="29"/>
  <c r="J143" i="29"/>
  <c r="I143" i="29"/>
  <c r="L143" i="29" s="1"/>
  <c r="H143" i="29"/>
  <c r="G143" i="29"/>
  <c r="C143" i="29"/>
  <c r="N142" i="29"/>
  <c r="L142" i="29"/>
  <c r="J142" i="29"/>
  <c r="I142" i="29"/>
  <c r="H142" i="29"/>
  <c r="G142" i="29"/>
  <c r="C142" i="29"/>
  <c r="N141" i="29"/>
  <c r="M141" i="29"/>
  <c r="I141" i="29"/>
  <c r="H141" i="29"/>
  <c r="K141" i="29" s="1"/>
  <c r="G141" i="29"/>
  <c r="C141" i="29"/>
  <c r="N140" i="29"/>
  <c r="M140" i="29"/>
  <c r="J140" i="29"/>
  <c r="I140" i="29"/>
  <c r="L140" i="29" s="1"/>
  <c r="H140" i="29"/>
  <c r="K140" i="29" s="1"/>
  <c r="G140" i="29"/>
  <c r="C140" i="29"/>
  <c r="N139" i="29"/>
  <c r="M139" i="29"/>
  <c r="K139" i="29"/>
  <c r="J139" i="29"/>
  <c r="I139" i="29"/>
  <c r="L139" i="29" s="1"/>
  <c r="H139" i="29"/>
  <c r="G139" i="29"/>
  <c r="C139" i="29"/>
  <c r="N138" i="29"/>
  <c r="L138" i="29"/>
  <c r="J138" i="29"/>
  <c r="I138" i="29"/>
  <c r="H138" i="29"/>
  <c r="G138" i="29"/>
  <c r="C138" i="29"/>
  <c r="N137" i="29"/>
  <c r="M137" i="29"/>
  <c r="I137" i="29"/>
  <c r="H137" i="29"/>
  <c r="K137" i="29" s="1"/>
  <c r="G137" i="29"/>
  <c r="C137" i="29"/>
  <c r="N136" i="29"/>
  <c r="M136" i="29"/>
  <c r="J136" i="29"/>
  <c r="I136" i="29"/>
  <c r="L136" i="29" s="1"/>
  <c r="H136" i="29"/>
  <c r="K136" i="29" s="1"/>
  <c r="G136" i="29"/>
  <c r="C136" i="29"/>
  <c r="N135" i="29"/>
  <c r="M135" i="29"/>
  <c r="K135" i="29"/>
  <c r="J135" i="29"/>
  <c r="I135" i="29"/>
  <c r="L135" i="29" s="1"/>
  <c r="H135" i="29"/>
  <c r="G135" i="29"/>
  <c r="C135" i="29"/>
  <c r="N134" i="29"/>
  <c r="L134" i="29"/>
  <c r="J134" i="29"/>
  <c r="I134" i="29"/>
  <c r="H134" i="29"/>
  <c r="G134" i="29"/>
  <c r="C134" i="29"/>
  <c r="N133" i="29"/>
  <c r="M133" i="29"/>
  <c r="I133" i="29"/>
  <c r="H133" i="29"/>
  <c r="K133" i="29" s="1"/>
  <c r="G133" i="29"/>
  <c r="C133" i="29"/>
  <c r="N132" i="29"/>
  <c r="M132" i="29"/>
  <c r="J132" i="29"/>
  <c r="I132" i="29"/>
  <c r="L132" i="29" s="1"/>
  <c r="H132" i="29"/>
  <c r="K132" i="29" s="1"/>
  <c r="G132" i="29"/>
  <c r="C132" i="29"/>
  <c r="N131" i="29"/>
  <c r="M131" i="29"/>
  <c r="K131" i="29"/>
  <c r="J131" i="29"/>
  <c r="I131" i="29"/>
  <c r="L131" i="29" s="1"/>
  <c r="H131" i="29"/>
  <c r="G131" i="29"/>
  <c r="C131" i="29"/>
  <c r="N130" i="29"/>
  <c r="L130" i="29"/>
  <c r="J130" i="29"/>
  <c r="I130" i="29"/>
  <c r="H130" i="29"/>
  <c r="G130" i="29"/>
  <c r="C130" i="29"/>
  <c r="N129" i="29"/>
  <c r="M129" i="29"/>
  <c r="I129" i="29"/>
  <c r="H129" i="29"/>
  <c r="K129" i="29" s="1"/>
  <c r="G129" i="29"/>
  <c r="C129" i="29"/>
  <c r="N128" i="29"/>
  <c r="M128" i="29"/>
  <c r="J128" i="29"/>
  <c r="I128" i="29"/>
  <c r="L128" i="29" s="1"/>
  <c r="H128" i="29"/>
  <c r="K128" i="29" s="1"/>
  <c r="G128" i="29"/>
  <c r="C128" i="29"/>
  <c r="N127" i="29"/>
  <c r="M127" i="29"/>
  <c r="K127" i="29"/>
  <c r="J127" i="29"/>
  <c r="I127" i="29"/>
  <c r="L127" i="29" s="1"/>
  <c r="H127" i="29"/>
  <c r="G127" i="29"/>
  <c r="C127" i="29"/>
  <c r="N126" i="29"/>
  <c r="L126" i="29"/>
  <c r="J126" i="29"/>
  <c r="I126" i="29"/>
  <c r="H126" i="29"/>
  <c r="G126" i="29"/>
  <c r="C126" i="29"/>
  <c r="N125" i="29"/>
  <c r="M125" i="29"/>
  <c r="I125" i="29"/>
  <c r="H125" i="29"/>
  <c r="K125" i="29" s="1"/>
  <c r="G125" i="29"/>
  <c r="C125" i="29"/>
  <c r="N124" i="29"/>
  <c r="M124" i="29"/>
  <c r="J124" i="29"/>
  <c r="I124" i="29"/>
  <c r="L124" i="29" s="1"/>
  <c r="H124" i="29"/>
  <c r="K124" i="29" s="1"/>
  <c r="G124" i="29"/>
  <c r="C124" i="29"/>
  <c r="N123" i="29"/>
  <c r="M123" i="29"/>
  <c r="K123" i="29"/>
  <c r="J123" i="29"/>
  <c r="I123" i="29"/>
  <c r="L123" i="29" s="1"/>
  <c r="H123" i="29"/>
  <c r="G123" i="29"/>
  <c r="C123" i="29"/>
  <c r="N122" i="29"/>
  <c r="L122" i="29"/>
  <c r="J122" i="29"/>
  <c r="I122" i="29"/>
  <c r="H122" i="29"/>
  <c r="G122" i="29"/>
  <c r="C122" i="29"/>
  <c r="N121" i="29"/>
  <c r="M121" i="29"/>
  <c r="I121" i="29"/>
  <c r="H121" i="29"/>
  <c r="K121" i="29" s="1"/>
  <c r="G121" i="29"/>
  <c r="C121" i="29"/>
  <c r="N120" i="29"/>
  <c r="M120" i="29"/>
  <c r="J120" i="29"/>
  <c r="I120" i="29"/>
  <c r="L120" i="29" s="1"/>
  <c r="H120" i="29"/>
  <c r="K120" i="29" s="1"/>
  <c r="G120" i="29"/>
  <c r="C120" i="29"/>
  <c r="N119" i="29"/>
  <c r="M119" i="29"/>
  <c r="K119" i="29"/>
  <c r="J119" i="29"/>
  <c r="I119" i="29"/>
  <c r="L119" i="29" s="1"/>
  <c r="H119" i="29"/>
  <c r="G119" i="29"/>
  <c r="C119" i="29"/>
  <c r="N118" i="29"/>
  <c r="L118" i="29"/>
  <c r="J118" i="29"/>
  <c r="I118" i="29"/>
  <c r="H118" i="29"/>
  <c r="G118" i="29"/>
  <c r="C118" i="29"/>
  <c r="N117" i="29"/>
  <c r="M117" i="29"/>
  <c r="I117" i="29"/>
  <c r="H117" i="29"/>
  <c r="K117" i="29" s="1"/>
  <c r="G117" i="29"/>
  <c r="C117" i="29"/>
  <c r="N116" i="29"/>
  <c r="M116" i="29"/>
  <c r="J116" i="29"/>
  <c r="I116" i="29"/>
  <c r="L116" i="29" s="1"/>
  <c r="H116" i="29"/>
  <c r="K116" i="29" s="1"/>
  <c r="G116" i="29"/>
  <c r="C116" i="29"/>
  <c r="N115" i="29"/>
  <c r="M115" i="29"/>
  <c r="K115" i="29"/>
  <c r="J115" i="29"/>
  <c r="I115" i="29"/>
  <c r="L115" i="29" s="1"/>
  <c r="H115" i="29"/>
  <c r="G115" i="29"/>
  <c r="C115" i="29"/>
  <c r="N114" i="29"/>
  <c r="L114" i="29"/>
  <c r="J114" i="29"/>
  <c r="I114" i="29"/>
  <c r="H114" i="29"/>
  <c r="G114" i="29"/>
  <c r="C114" i="29"/>
  <c r="N113" i="29"/>
  <c r="M113" i="29"/>
  <c r="I113" i="29"/>
  <c r="H113" i="29"/>
  <c r="K113" i="29" s="1"/>
  <c r="G113" i="29"/>
  <c r="C113" i="29"/>
  <c r="N112" i="29"/>
  <c r="M112" i="29"/>
  <c r="J112" i="29"/>
  <c r="I112" i="29"/>
  <c r="L112" i="29" s="1"/>
  <c r="H112" i="29"/>
  <c r="K112" i="29" s="1"/>
  <c r="G112" i="29"/>
  <c r="C112" i="29"/>
  <c r="N111" i="29"/>
  <c r="M111" i="29"/>
  <c r="K111" i="29"/>
  <c r="J111" i="29"/>
  <c r="I111" i="29"/>
  <c r="L111" i="29" s="1"/>
  <c r="H111" i="29"/>
  <c r="G111" i="29"/>
  <c r="C111" i="29"/>
  <c r="N110" i="29"/>
  <c r="L110" i="29"/>
  <c r="J110" i="29"/>
  <c r="I110" i="29"/>
  <c r="H110" i="29"/>
  <c r="G110" i="29"/>
  <c r="C110" i="29"/>
  <c r="N109" i="29"/>
  <c r="M109" i="29"/>
  <c r="I109" i="29"/>
  <c r="H109" i="29"/>
  <c r="K109" i="29" s="1"/>
  <c r="G109" i="29"/>
  <c r="C109" i="29"/>
  <c r="N108" i="29"/>
  <c r="M108" i="29"/>
  <c r="J108" i="29"/>
  <c r="I108" i="29"/>
  <c r="L108" i="29" s="1"/>
  <c r="H108" i="29"/>
  <c r="K108" i="29" s="1"/>
  <c r="G108" i="29"/>
  <c r="C108" i="29"/>
  <c r="N107" i="29"/>
  <c r="M107" i="29"/>
  <c r="K107" i="29"/>
  <c r="J107" i="29"/>
  <c r="I107" i="29"/>
  <c r="L107" i="29" s="1"/>
  <c r="H107" i="29"/>
  <c r="G107" i="29"/>
  <c r="C107" i="29"/>
  <c r="N106" i="29"/>
  <c r="L106" i="29"/>
  <c r="J106" i="29"/>
  <c r="I106" i="29"/>
  <c r="H106" i="29"/>
  <c r="G106" i="29"/>
  <c r="C106" i="29"/>
  <c r="N105" i="29"/>
  <c r="M105" i="29"/>
  <c r="I105" i="29"/>
  <c r="H105" i="29"/>
  <c r="K105" i="29" s="1"/>
  <c r="G105" i="29"/>
  <c r="C105" i="29"/>
  <c r="N104" i="29"/>
  <c r="M104" i="29"/>
  <c r="J104" i="29"/>
  <c r="I104" i="29"/>
  <c r="L104" i="29" s="1"/>
  <c r="H104" i="29"/>
  <c r="K104" i="29" s="1"/>
  <c r="G104" i="29"/>
  <c r="C104" i="29"/>
  <c r="N103" i="29"/>
  <c r="M103" i="29"/>
  <c r="K103" i="29"/>
  <c r="J103" i="29"/>
  <c r="I103" i="29"/>
  <c r="L103" i="29" s="1"/>
  <c r="H103" i="29"/>
  <c r="G103" i="29"/>
  <c r="C103" i="29"/>
  <c r="N102" i="29"/>
  <c r="L102" i="29"/>
  <c r="J102" i="29"/>
  <c r="I102" i="29"/>
  <c r="H102" i="29"/>
  <c r="G102" i="29"/>
  <c r="C102" i="29"/>
  <c r="N101" i="29"/>
  <c r="M101" i="29"/>
  <c r="I101" i="29"/>
  <c r="H101" i="29"/>
  <c r="K101" i="29" s="1"/>
  <c r="G101" i="29"/>
  <c r="C101" i="29"/>
  <c r="N100" i="29"/>
  <c r="M100" i="29"/>
  <c r="J100" i="29"/>
  <c r="I100" i="29"/>
  <c r="L100" i="29" s="1"/>
  <c r="H100" i="29"/>
  <c r="K100" i="29" s="1"/>
  <c r="G100" i="29"/>
  <c r="C100" i="29"/>
  <c r="N99" i="29"/>
  <c r="M99" i="29"/>
  <c r="K99" i="29"/>
  <c r="J99" i="29"/>
  <c r="I99" i="29"/>
  <c r="L99" i="29" s="1"/>
  <c r="H99" i="29"/>
  <c r="G99" i="29"/>
  <c r="C99" i="29"/>
  <c r="N98" i="29"/>
  <c r="L98" i="29"/>
  <c r="J98" i="29"/>
  <c r="I98" i="29"/>
  <c r="H98" i="29"/>
  <c r="G98" i="29"/>
  <c r="C98" i="29"/>
  <c r="N97" i="29"/>
  <c r="M97" i="29"/>
  <c r="I97" i="29"/>
  <c r="H97" i="29"/>
  <c r="K97" i="29" s="1"/>
  <c r="G97" i="29"/>
  <c r="C97" i="29"/>
  <c r="N96" i="29"/>
  <c r="M96" i="29"/>
  <c r="I96" i="29"/>
  <c r="L96" i="29" s="1"/>
  <c r="H96" i="29"/>
  <c r="K96" i="29" s="1"/>
  <c r="G96" i="29"/>
  <c r="C96" i="29"/>
  <c r="N95" i="29"/>
  <c r="M95" i="29"/>
  <c r="K95" i="29"/>
  <c r="J95" i="29"/>
  <c r="I95" i="29"/>
  <c r="L95" i="29" s="1"/>
  <c r="H95" i="29"/>
  <c r="G95" i="29"/>
  <c r="C95" i="29"/>
  <c r="N94" i="29"/>
  <c r="L94" i="29"/>
  <c r="J94" i="29"/>
  <c r="I94" i="29"/>
  <c r="H94" i="29"/>
  <c r="G94" i="29"/>
  <c r="C94" i="29"/>
  <c r="N93" i="29"/>
  <c r="M93" i="29"/>
  <c r="L93" i="29"/>
  <c r="I93" i="29"/>
  <c r="J93" i="29" s="1"/>
  <c r="H93" i="29"/>
  <c r="K93" i="29" s="1"/>
  <c r="G93" i="29"/>
  <c r="C93" i="29"/>
  <c r="N92" i="29"/>
  <c r="L92" i="29"/>
  <c r="J92" i="29"/>
  <c r="I92" i="29"/>
  <c r="H92" i="29"/>
  <c r="K92" i="29" s="1"/>
  <c r="G92" i="29"/>
  <c r="C92" i="29"/>
  <c r="N91" i="29"/>
  <c r="M91" i="29"/>
  <c r="K91" i="29"/>
  <c r="J91" i="29"/>
  <c r="I91" i="29"/>
  <c r="L91" i="29" s="1"/>
  <c r="H91" i="29"/>
  <c r="G91" i="29"/>
  <c r="C91" i="29"/>
  <c r="N90" i="29"/>
  <c r="L90" i="29"/>
  <c r="K90" i="29"/>
  <c r="J90" i="29"/>
  <c r="I90" i="29"/>
  <c r="H90" i="29"/>
  <c r="M90" i="29" s="1"/>
  <c r="G90" i="29"/>
  <c r="C90" i="29"/>
  <c r="N89" i="29"/>
  <c r="L89" i="29"/>
  <c r="I89" i="29"/>
  <c r="J89" i="29" s="1"/>
  <c r="H89" i="29"/>
  <c r="K89" i="29" s="1"/>
  <c r="G89" i="29"/>
  <c r="C89" i="29"/>
  <c r="N88" i="29"/>
  <c r="L88" i="29"/>
  <c r="J88" i="29"/>
  <c r="I88" i="29"/>
  <c r="H88" i="29"/>
  <c r="K88" i="29" s="1"/>
  <c r="G88" i="29"/>
  <c r="C88" i="29"/>
  <c r="N87" i="29"/>
  <c r="M87" i="29"/>
  <c r="K87" i="29"/>
  <c r="J87" i="29"/>
  <c r="I87" i="29"/>
  <c r="L87" i="29" s="1"/>
  <c r="H87" i="29"/>
  <c r="N86" i="29"/>
  <c r="I86" i="29"/>
  <c r="H86" i="29"/>
  <c r="K86" i="29" s="1"/>
  <c r="G86" i="29"/>
  <c r="C86" i="29"/>
  <c r="N85" i="29"/>
  <c r="M85" i="29"/>
  <c r="K85" i="29"/>
  <c r="I85" i="29"/>
  <c r="H85" i="29"/>
  <c r="G85" i="29"/>
  <c r="C85" i="29"/>
  <c r="N84" i="29"/>
  <c r="L84" i="29"/>
  <c r="J84" i="29"/>
  <c r="I84" i="29"/>
  <c r="H84" i="29"/>
  <c r="M84" i="29" s="1"/>
  <c r="G84" i="29"/>
  <c r="C84" i="29"/>
  <c r="N83" i="29"/>
  <c r="K83" i="29"/>
  <c r="I83" i="29"/>
  <c r="H83" i="29"/>
  <c r="M83" i="29" s="1"/>
  <c r="G83" i="29"/>
  <c r="C83" i="29"/>
  <c r="N82" i="29"/>
  <c r="I82" i="29"/>
  <c r="H82" i="29"/>
  <c r="K82" i="29" s="1"/>
  <c r="G82" i="29"/>
  <c r="C82" i="29"/>
  <c r="N81" i="29"/>
  <c r="M81" i="29"/>
  <c r="K81" i="29"/>
  <c r="I81" i="29"/>
  <c r="H81" i="29"/>
  <c r="G81" i="29"/>
  <c r="C81" i="29"/>
  <c r="N80" i="29"/>
  <c r="L80" i="29"/>
  <c r="J80" i="29"/>
  <c r="I80" i="29"/>
  <c r="H80" i="29"/>
  <c r="M80" i="29" s="1"/>
  <c r="G80" i="29"/>
  <c r="C80" i="29"/>
  <c r="N79" i="29"/>
  <c r="K79" i="29"/>
  <c r="I79" i="29"/>
  <c r="H79" i="29"/>
  <c r="M79" i="29" s="1"/>
  <c r="G79" i="29"/>
  <c r="C79" i="29"/>
  <c r="N78" i="29"/>
  <c r="M78" i="29"/>
  <c r="K78" i="29"/>
  <c r="J78" i="29"/>
  <c r="I78" i="29"/>
  <c r="L78" i="29" s="1"/>
  <c r="H78" i="29"/>
  <c r="G78" i="29"/>
  <c r="C78" i="29"/>
  <c r="N77" i="29"/>
  <c r="L77" i="29"/>
  <c r="K77" i="29"/>
  <c r="J77" i="29"/>
  <c r="I77" i="29"/>
  <c r="H77" i="29"/>
  <c r="M77" i="29" s="1"/>
  <c r="G77" i="29"/>
  <c r="C77" i="29"/>
  <c r="N76" i="29"/>
  <c r="L76" i="29"/>
  <c r="I76" i="29"/>
  <c r="J76" i="29" s="1"/>
  <c r="H76" i="29"/>
  <c r="G76" i="29"/>
  <c r="C76" i="29"/>
  <c r="N75" i="29"/>
  <c r="M75" i="29"/>
  <c r="I75" i="29"/>
  <c r="H75" i="29"/>
  <c r="K75" i="29" s="1"/>
  <c r="G75" i="29"/>
  <c r="C75" i="29"/>
  <c r="N74" i="29"/>
  <c r="M74" i="29"/>
  <c r="K74" i="29"/>
  <c r="J74" i="29"/>
  <c r="I74" i="29"/>
  <c r="L74" i="29" s="1"/>
  <c r="H74" i="29"/>
  <c r="G74" i="29"/>
  <c r="C74" i="29"/>
  <c r="N73" i="29"/>
  <c r="L73" i="29"/>
  <c r="K73" i="29"/>
  <c r="J73" i="29"/>
  <c r="I73" i="29"/>
  <c r="H73" i="29"/>
  <c r="M73" i="29" s="1"/>
  <c r="G73" i="29"/>
  <c r="C73" i="29"/>
  <c r="N72" i="29"/>
  <c r="L72" i="29"/>
  <c r="I72" i="29"/>
  <c r="J72" i="29" s="1"/>
  <c r="H72" i="29"/>
  <c r="G72" i="29"/>
  <c r="C72" i="29"/>
  <c r="N71" i="29"/>
  <c r="M71" i="29"/>
  <c r="I71" i="29"/>
  <c r="H71" i="29"/>
  <c r="K71" i="29" s="1"/>
  <c r="G71" i="29"/>
  <c r="C71" i="29"/>
  <c r="N70" i="29"/>
  <c r="M70" i="29"/>
  <c r="K70" i="29"/>
  <c r="J70" i="29"/>
  <c r="I70" i="29"/>
  <c r="L70" i="29" s="1"/>
  <c r="H70" i="29"/>
  <c r="G70" i="29"/>
  <c r="C70" i="29"/>
  <c r="N69" i="29"/>
  <c r="L69" i="29"/>
  <c r="K69" i="29"/>
  <c r="J69" i="29"/>
  <c r="I69" i="29"/>
  <c r="H69" i="29"/>
  <c r="M69" i="29" s="1"/>
  <c r="G69" i="29"/>
  <c r="C69" i="29"/>
  <c r="N68" i="29"/>
  <c r="L68" i="29"/>
  <c r="I68" i="29"/>
  <c r="J68" i="29" s="1"/>
  <c r="H68" i="29"/>
  <c r="G68" i="29"/>
  <c r="C68" i="29"/>
  <c r="N67" i="29"/>
  <c r="M67" i="29"/>
  <c r="I67" i="29"/>
  <c r="H67" i="29"/>
  <c r="K67" i="29" s="1"/>
  <c r="G67" i="29"/>
  <c r="C67" i="29"/>
  <c r="N66" i="29"/>
  <c r="M66" i="29"/>
  <c r="K66" i="29"/>
  <c r="J66" i="29"/>
  <c r="I66" i="29"/>
  <c r="L66" i="29" s="1"/>
  <c r="H66" i="29"/>
  <c r="G66" i="29"/>
  <c r="C66" i="29"/>
  <c r="N65" i="29"/>
  <c r="L65" i="29"/>
  <c r="K65" i="29"/>
  <c r="J65" i="29"/>
  <c r="I65" i="29"/>
  <c r="H65" i="29"/>
  <c r="M65" i="29" s="1"/>
  <c r="G65" i="29"/>
  <c r="C65" i="29"/>
  <c r="N64" i="29"/>
  <c r="L64" i="29"/>
  <c r="I64" i="29"/>
  <c r="J64" i="29" s="1"/>
  <c r="H64" i="29"/>
  <c r="G64" i="29"/>
  <c r="C64" i="29"/>
  <c r="N63" i="29"/>
  <c r="M63" i="29"/>
  <c r="I63" i="29"/>
  <c r="H63" i="29"/>
  <c r="K63" i="29" s="1"/>
  <c r="G63" i="29"/>
  <c r="C63" i="29"/>
  <c r="N62" i="29"/>
  <c r="M62" i="29"/>
  <c r="K62" i="29"/>
  <c r="J62" i="29"/>
  <c r="I62" i="29"/>
  <c r="L62" i="29" s="1"/>
  <c r="H62" i="29"/>
  <c r="G62" i="29"/>
  <c r="C62" i="29"/>
  <c r="N61" i="29"/>
  <c r="L61" i="29"/>
  <c r="K61" i="29"/>
  <c r="J61" i="29"/>
  <c r="I61" i="29"/>
  <c r="H61" i="29"/>
  <c r="M61" i="29" s="1"/>
  <c r="G61" i="29"/>
  <c r="C61" i="29"/>
  <c r="N60" i="29"/>
  <c r="L60" i="29"/>
  <c r="I60" i="29"/>
  <c r="J60" i="29" s="1"/>
  <c r="H60" i="29"/>
  <c r="G60" i="29"/>
  <c r="C60" i="29"/>
  <c r="N59" i="29"/>
  <c r="M59" i="29"/>
  <c r="I59" i="29"/>
  <c r="H59" i="29"/>
  <c r="K59" i="29" s="1"/>
  <c r="G59" i="29"/>
  <c r="C59" i="29"/>
  <c r="N58" i="29"/>
  <c r="M58" i="29"/>
  <c r="K58" i="29"/>
  <c r="J58" i="29"/>
  <c r="I58" i="29"/>
  <c r="L58" i="29" s="1"/>
  <c r="H58" i="29"/>
  <c r="G58" i="29"/>
  <c r="C58" i="29"/>
  <c r="N57" i="29"/>
  <c r="L57" i="29"/>
  <c r="K57" i="29"/>
  <c r="J57" i="29"/>
  <c r="I57" i="29"/>
  <c r="H57" i="29"/>
  <c r="M57" i="29" s="1"/>
  <c r="G57" i="29"/>
  <c r="C57" i="29"/>
  <c r="N56" i="29"/>
  <c r="L56" i="29"/>
  <c r="I56" i="29"/>
  <c r="J56" i="29" s="1"/>
  <c r="H56" i="29"/>
  <c r="G56" i="29"/>
  <c r="C56" i="29"/>
  <c r="N55" i="29"/>
  <c r="M55" i="29"/>
  <c r="I55" i="29"/>
  <c r="H55" i="29"/>
  <c r="K55" i="29" s="1"/>
  <c r="G55" i="29"/>
  <c r="C55" i="29"/>
  <c r="N54" i="29"/>
  <c r="M54" i="29"/>
  <c r="K54" i="29"/>
  <c r="J54" i="29"/>
  <c r="I54" i="29"/>
  <c r="L54" i="29" s="1"/>
  <c r="H54" i="29"/>
  <c r="G54" i="29"/>
  <c r="C54" i="29"/>
  <c r="N53" i="29"/>
  <c r="L53" i="29"/>
  <c r="K53" i="29"/>
  <c r="J53" i="29"/>
  <c r="I53" i="29"/>
  <c r="H53" i="29"/>
  <c r="M53" i="29" s="1"/>
  <c r="G53" i="29"/>
  <c r="C53" i="29"/>
  <c r="N52" i="29"/>
  <c r="L52" i="29"/>
  <c r="I52" i="29"/>
  <c r="J52" i="29" s="1"/>
  <c r="H52" i="29"/>
  <c r="G52" i="29"/>
  <c r="C52" i="29"/>
  <c r="N51" i="29"/>
  <c r="M51" i="29"/>
  <c r="I51" i="29"/>
  <c r="H51" i="29"/>
  <c r="K51" i="29" s="1"/>
  <c r="G51" i="29"/>
  <c r="C51" i="29"/>
  <c r="N50" i="29"/>
  <c r="M50" i="29"/>
  <c r="K50" i="29"/>
  <c r="J50" i="29"/>
  <c r="I50" i="29"/>
  <c r="L50" i="29" s="1"/>
  <c r="H50" i="29"/>
  <c r="G50" i="29"/>
  <c r="C50" i="29"/>
  <c r="N49" i="29"/>
  <c r="L49" i="29"/>
  <c r="K49" i="29"/>
  <c r="J49" i="29"/>
  <c r="I49" i="29"/>
  <c r="H49" i="29"/>
  <c r="M49" i="29" s="1"/>
  <c r="G49" i="29"/>
  <c r="C49" i="29"/>
  <c r="N48" i="29"/>
  <c r="L48" i="29"/>
  <c r="I48" i="29"/>
  <c r="J48" i="29" s="1"/>
  <c r="H48" i="29"/>
  <c r="G48" i="29"/>
  <c r="C48" i="29"/>
  <c r="N47" i="29"/>
  <c r="M47" i="29"/>
  <c r="I47" i="29"/>
  <c r="H47" i="29"/>
  <c r="K47" i="29" s="1"/>
  <c r="G47" i="29"/>
  <c r="C47" i="29"/>
  <c r="N46" i="29"/>
  <c r="M46" i="29"/>
  <c r="K46" i="29"/>
  <c r="J46" i="29"/>
  <c r="I46" i="29"/>
  <c r="L46" i="29" s="1"/>
  <c r="H46" i="29"/>
  <c r="G46" i="29"/>
  <c r="C46" i="29"/>
  <c r="N45" i="29"/>
  <c r="L45" i="29"/>
  <c r="K45" i="29"/>
  <c r="J45" i="29"/>
  <c r="I45" i="29"/>
  <c r="H45" i="29"/>
  <c r="M45" i="29" s="1"/>
  <c r="G45" i="29"/>
  <c r="C45" i="29"/>
  <c r="N44" i="29"/>
  <c r="L44" i="29"/>
  <c r="I44" i="29"/>
  <c r="J44" i="29" s="1"/>
  <c r="H44" i="29"/>
  <c r="G44" i="29"/>
  <c r="C44" i="29"/>
  <c r="N43" i="29"/>
  <c r="M43" i="29"/>
  <c r="I43" i="29"/>
  <c r="H43" i="29"/>
  <c r="K43" i="29" s="1"/>
  <c r="G43" i="29"/>
  <c r="C43" i="29"/>
  <c r="N42" i="29"/>
  <c r="M42" i="29"/>
  <c r="K42" i="29"/>
  <c r="J42" i="29"/>
  <c r="I42" i="29"/>
  <c r="L42" i="29" s="1"/>
  <c r="H42" i="29"/>
  <c r="G42" i="29"/>
  <c r="C42" i="29"/>
  <c r="N41" i="29"/>
  <c r="L41" i="29"/>
  <c r="K41" i="29"/>
  <c r="J41" i="29"/>
  <c r="I41" i="29"/>
  <c r="H41" i="29"/>
  <c r="M41" i="29" s="1"/>
  <c r="G41" i="29"/>
  <c r="C41" i="29"/>
  <c r="N40" i="29"/>
  <c r="K40" i="29"/>
  <c r="I40" i="29"/>
  <c r="J40" i="29" s="1"/>
  <c r="H40" i="29"/>
  <c r="M40" i="29" s="1"/>
  <c r="G40" i="29"/>
  <c r="C40" i="29"/>
  <c r="N39" i="29"/>
  <c r="I39" i="29"/>
  <c r="L39" i="29" s="1"/>
  <c r="H39" i="29"/>
  <c r="K39" i="29" s="1"/>
  <c r="G39" i="29"/>
  <c r="C39" i="29"/>
  <c r="N38" i="29"/>
  <c r="M38" i="29"/>
  <c r="K38" i="29"/>
  <c r="I38" i="29"/>
  <c r="L38" i="29" s="1"/>
  <c r="H38" i="29"/>
  <c r="G38" i="29"/>
  <c r="C38" i="29"/>
  <c r="N37" i="29"/>
  <c r="L37" i="29"/>
  <c r="K37" i="29"/>
  <c r="J37" i="29"/>
  <c r="I37" i="29"/>
  <c r="H37" i="29"/>
  <c r="M37" i="29" s="1"/>
  <c r="G37" i="29"/>
  <c r="C37" i="29"/>
  <c r="N36" i="29"/>
  <c r="K36" i="29"/>
  <c r="I36" i="29"/>
  <c r="J36" i="29" s="1"/>
  <c r="H36" i="29"/>
  <c r="M36" i="29" s="1"/>
  <c r="G36" i="29"/>
  <c r="C36" i="29"/>
  <c r="N35" i="29"/>
  <c r="I35" i="29"/>
  <c r="L35" i="29" s="1"/>
  <c r="H35" i="29"/>
  <c r="K35" i="29" s="1"/>
  <c r="G35" i="29"/>
  <c r="C35" i="29"/>
  <c r="N34" i="29"/>
  <c r="M34" i="29"/>
  <c r="K34" i="29"/>
  <c r="I34" i="29"/>
  <c r="L34" i="29" s="1"/>
  <c r="H34" i="29"/>
  <c r="G34" i="29"/>
  <c r="C34" i="29"/>
  <c r="N33" i="29"/>
  <c r="L33" i="29"/>
  <c r="K33" i="29"/>
  <c r="J33" i="29"/>
  <c r="I33" i="29"/>
  <c r="H33" i="29"/>
  <c r="M33" i="29" s="1"/>
  <c r="G33" i="29"/>
  <c r="C33" i="29"/>
  <c r="N32" i="29"/>
  <c r="K32" i="29"/>
  <c r="I32" i="29"/>
  <c r="J32" i="29" s="1"/>
  <c r="H32" i="29"/>
  <c r="M32" i="29" s="1"/>
  <c r="G32" i="29"/>
  <c r="C32" i="29"/>
  <c r="N31" i="29"/>
  <c r="I31" i="29"/>
  <c r="L31" i="29" s="1"/>
  <c r="H31" i="29"/>
  <c r="K31" i="29" s="1"/>
  <c r="G31" i="29"/>
  <c r="C31" i="29"/>
  <c r="N30" i="29"/>
  <c r="M30" i="29"/>
  <c r="K30" i="29"/>
  <c r="I30" i="29"/>
  <c r="L30" i="29" s="1"/>
  <c r="H30" i="29"/>
  <c r="G30" i="29"/>
  <c r="C30" i="29"/>
  <c r="N29" i="29"/>
  <c r="L29" i="29"/>
  <c r="K29" i="29"/>
  <c r="J29" i="29"/>
  <c r="I29" i="29"/>
  <c r="H29" i="29"/>
  <c r="M29" i="29" s="1"/>
  <c r="G29" i="29"/>
  <c r="C29" i="29"/>
  <c r="N28" i="29"/>
  <c r="K28" i="29"/>
  <c r="I28" i="29"/>
  <c r="J28" i="29" s="1"/>
  <c r="H28" i="29"/>
  <c r="M28" i="29" s="1"/>
  <c r="G28" i="29"/>
  <c r="C28" i="29"/>
  <c r="N27" i="29"/>
  <c r="I27" i="29"/>
  <c r="L27" i="29" s="1"/>
  <c r="H27" i="29"/>
  <c r="K27" i="29" s="1"/>
  <c r="G27" i="29"/>
  <c r="C27" i="29"/>
  <c r="N26" i="29"/>
  <c r="M26" i="29"/>
  <c r="K26" i="29"/>
  <c r="I26" i="29"/>
  <c r="L26" i="29" s="1"/>
  <c r="H26" i="29"/>
  <c r="G26" i="29"/>
  <c r="C26" i="29"/>
  <c r="N25" i="29"/>
  <c r="L25" i="29"/>
  <c r="K25" i="29"/>
  <c r="J25" i="29"/>
  <c r="I25" i="29"/>
  <c r="H25" i="29"/>
  <c r="M25" i="29" s="1"/>
  <c r="G25" i="29"/>
  <c r="C25" i="29"/>
  <c r="N24" i="29"/>
  <c r="K24" i="29"/>
  <c r="I24" i="29"/>
  <c r="J24" i="29" s="1"/>
  <c r="H24" i="29"/>
  <c r="M24" i="29" s="1"/>
  <c r="G24" i="29"/>
  <c r="C24" i="29"/>
  <c r="N23" i="29"/>
  <c r="I23" i="29"/>
  <c r="L23" i="29" s="1"/>
  <c r="H23" i="29"/>
  <c r="K23" i="29" s="1"/>
  <c r="G23" i="29"/>
  <c r="C23" i="29"/>
  <c r="N22" i="29"/>
  <c r="M22" i="29"/>
  <c r="K22" i="29"/>
  <c r="I22" i="29"/>
  <c r="L22" i="29" s="1"/>
  <c r="H22" i="29"/>
  <c r="G22" i="29"/>
  <c r="C22" i="29"/>
  <c r="N21" i="29"/>
  <c r="L21" i="29"/>
  <c r="K21" i="29"/>
  <c r="J21" i="29"/>
  <c r="I21" i="29"/>
  <c r="H21" i="29"/>
  <c r="M21" i="29" s="1"/>
  <c r="G21" i="29"/>
  <c r="C21" i="29"/>
  <c r="N20" i="29"/>
  <c r="I20" i="29"/>
  <c r="J20" i="29" s="1"/>
  <c r="H20" i="29"/>
  <c r="M20" i="29" s="1"/>
  <c r="G20" i="29"/>
  <c r="C20" i="29"/>
  <c r="N19" i="29"/>
  <c r="I19" i="29"/>
  <c r="L19" i="29" s="1"/>
  <c r="H19" i="29"/>
  <c r="K19" i="29" s="1"/>
  <c r="G19" i="29"/>
  <c r="C19" i="29"/>
  <c r="N18" i="29"/>
  <c r="M18" i="29"/>
  <c r="K18" i="29"/>
  <c r="I18" i="29"/>
  <c r="L18" i="29" s="1"/>
  <c r="H18" i="29"/>
  <c r="G18" i="29"/>
  <c r="C18" i="29"/>
  <c r="N17" i="29"/>
  <c r="L17" i="29"/>
  <c r="J17" i="29"/>
  <c r="I17" i="29"/>
  <c r="H17" i="29"/>
  <c r="M17" i="29" s="1"/>
  <c r="G17" i="29"/>
  <c r="C17" i="29"/>
  <c r="N16" i="29"/>
  <c r="I16" i="29"/>
  <c r="J16" i="29" s="1"/>
  <c r="H16" i="29"/>
  <c r="M16" i="29" s="1"/>
  <c r="N15" i="29"/>
  <c r="L15" i="29"/>
  <c r="K15" i="29"/>
  <c r="J15" i="29"/>
  <c r="I15" i="29"/>
  <c r="H15" i="29"/>
  <c r="M15" i="29" s="1"/>
  <c r="G15" i="29"/>
  <c r="C15" i="29"/>
  <c r="N14" i="29"/>
  <c r="L14" i="29"/>
  <c r="K14" i="29"/>
  <c r="I14" i="29"/>
  <c r="J14" i="29" s="1"/>
  <c r="H14" i="29"/>
  <c r="M14" i="29" s="1"/>
  <c r="G14" i="29"/>
  <c r="C14" i="29"/>
  <c r="N13" i="29"/>
  <c r="L13" i="29"/>
  <c r="J13" i="29"/>
  <c r="I13" i="29"/>
  <c r="H13" i="29"/>
  <c r="K13" i="29" s="1"/>
  <c r="G13" i="29"/>
  <c r="C13" i="29"/>
  <c r="N12" i="29"/>
  <c r="M12" i="29"/>
  <c r="K12" i="29"/>
  <c r="J12" i="29"/>
  <c r="I12" i="29"/>
  <c r="L12" i="29" s="1"/>
  <c r="H12" i="29"/>
  <c r="G12" i="29"/>
  <c r="C12" i="29"/>
  <c r="N11" i="29"/>
  <c r="L11" i="29"/>
  <c r="K11" i="29"/>
  <c r="J11" i="29"/>
  <c r="I11" i="29"/>
  <c r="H11" i="29"/>
  <c r="M11" i="29" s="1"/>
  <c r="G11" i="29"/>
  <c r="C11" i="29"/>
  <c r="N10" i="29"/>
  <c r="L10" i="29"/>
  <c r="I10" i="29"/>
  <c r="J10" i="29" s="1"/>
  <c r="H10" i="29"/>
  <c r="K10" i="29" s="1"/>
  <c r="G10" i="29"/>
  <c r="C10" i="29"/>
  <c r="N9" i="29"/>
  <c r="L9" i="29"/>
  <c r="I9" i="29"/>
  <c r="J9" i="29" s="1"/>
  <c r="H9" i="29"/>
  <c r="K9" i="29" s="1"/>
  <c r="G9" i="29"/>
  <c r="C9" i="29"/>
  <c r="N8" i="29"/>
  <c r="M8" i="29"/>
  <c r="K8" i="29"/>
  <c r="I8" i="29"/>
  <c r="L8" i="29" s="1"/>
  <c r="H8" i="29"/>
  <c r="G8" i="29"/>
  <c r="C8" i="29"/>
  <c r="N7" i="29"/>
  <c r="L7" i="29"/>
  <c r="K7" i="29"/>
  <c r="J7" i="29"/>
  <c r="I7" i="29"/>
  <c r="H7" i="29"/>
  <c r="M7" i="29" s="1"/>
  <c r="G7" i="29"/>
  <c r="C7" i="29"/>
  <c r="N6" i="29"/>
  <c r="L6" i="29"/>
  <c r="I6" i="29"/>
  <c r="J6" i="29" s="1"/>
  <c r="H6" i="29"/>
  <c r="K6" i="29" s="1"/>
  <c r="G6" i="29"/>
  <c r="C6" i="29"/>
  <c r="N5" i="29"/>
  <c r="L5" i="29"/>
  <c r="I5" i="29"/>
  <c r="J5" i="29" s="1"/>
  <c r="H5" i="29"/>
  <c r="K5" i="29" s="1"/>
  <c r="G5" i="29"/>
  <c r="C5" i="29"/>
  <c r="N4" i="29"/>
  <c r="M4" i="29"/>
  <c r="K4" i="29"/>
  <c r="I4" i="29"/>
  <c r="L4" i="29" s="1"/>
  <c r="H4" i="29"/>
  <c r="G4" i="29"/>
  <c r="C4" i="29"/>
  <c r="N3" i="29"/>
  <c r="L3" i="29"/>
  <c r="K3" i="29"/>
  <c r="J3" i="29"/>
  <c r="I3" i="29"/>
  <c r="H3" i="29"/>
  <c r="M3" i="29" s="1"/>
  <c r="G3" i="29"/>
  <c r="C3" i="29"/>
  <c r="N163" i="24"/>
  <c r="L163" i="24"/>
  <c r="K163" i="24"/>
  <c r="I163" i="24"/>
  <c r="J163" i="24" s="1"/>
  <c r="H163" i="24"/>
  <c r="M163" i="24" s="1"/>
  <c r="G163" i="24"/>
  <c r="C163" i="24"/>
  <c r="N162" i="24"/>
  <c r="L162" i="24"/>
  <c r="I162" i="24"/>
  <c r="J162" i="24" s="1"/>
  <c r="H162" i="24"/>
  <c r="G162" i="24"/>
  <c r="C162" i="24"/>
  <c r="N161" i="24"/>
  <c r="M161" i="24"/>
  <c r="I161" i="24"/>
  <c r="H161" i="24"/>
  <c r="K161" i="24" s="1"/>
  <c r="G161" i="24"/>
  <c r="C161" i="24"/>
  <c r="N160" i="24"/>
  <c r="K160" i="24"/>
  <c r="J160" i="24"/>
  <c r="I160" i="24"/>
  <c r="L160" i="24" s="1"/>
  <c r="H160" i="24"/>
  <c r="M160" i="24" s="1"/>
  <c r="G160" i="24"/>
  <c r="C160" i="24"/>
  <c r="N159" i="24"/>
  <c r="L159" i="24"/>
  <c r="K159" i="24"/>
  <c r="I159" i="24"/>
  <c r="J159" i="24" s="1"/>
  <c r="H159" i="24"/>
  <c r="M159" i="24" s="1"/>
  <c r="G159" i="24"/>
  <c r="C159" i="24"/>
  <c r="N158" i="24"/>
  <c r="L158" i="24"/>
  <c r="I158" i="24"/>
  <c r="J158" i="24" s="1"/>
  <c r="H158" i="24"/>
  <c r="G158" i="24"/>
  <c r="C158" i="24"/>
  <c r="N157" i="24"/>
  <c r="M157" i="24"/>
  <c r="I157" i="24"/>
  <c r="H157" i="24"/>
  <c r="K157" i="24" s="1"/>
  <c r="G157" i="24"/>
  <c r="C157" i="24"/>
  <c r="N156" i="24"/>
  <c r="K156" i="24"/>
  <c r="J156" i="24"/>
  <c r="I156" i="24"/>
  <c r="L156" i="24" s="1"/>
  <c r="H156" i="24"/>
  <c r="M156" i="24" s="1"/>
  <c r="G156" i="24"/>
  <c r="C156" i="24"/>
  <c r="N155" i="24"/>
  <c r="L155" i="24"/>
  <c r="K155" i="24"/>
  <c r="I155" i="24"/>
  <c r="J155" i="24" s="1"/>
  <c r="H155" i="24"/>
  <c r="M155" i="24" s="1"/>
  <c r="G155" i="24"/>
  <c r="C155" i="24"/>
  <c r="N154" i="24"/>
  <c r="L154" i="24"/>
  <c r="I154" i="24"/>
  <c r="J154" i="24" s="1"/>
  <c r="H154" i="24"/>
  <c r="G154" i="24"/>
  <c r="C154" i="24"/>
  <c r="N153" i="24"/>
  <c r="M153" i="24"/>
  <c r="I153" i="24"/>
  <c r="H153" i="24"/>
  <c r="K153" i="24" s="1"/>
  <c r="G153" i="24"/>
  <c r="C153" i="24"/>
  <c r="N152" i="24"/>
  <c r="K152" i="24"/>
  <c r="J152" i="24"/>
  <c r="I152" i="24"/>
  <c r="L152" i="24" s="1"/>
  <c r="H152" i="24"/>
  <c r="M152" i="24" s="1"/>
  <c r="G152" i="24"/>
  <c r="C152" i="24"/>
  <c r="N151" i="24"/>
  <c r="L151" i="24"/>
  <c r="K151" i="24"/>
  <c r="I151" i="24"/>
  <c r="J151" i="24" s="1"/>
  <c r="H151" i="24"/>
  <c r="M151" i="24" s="1"/>
  <c r="G151" i="24"/>
  <c r="C151" i="24"/>
  <c r="N150" i="24"/>
  <c r="L150" i="24"/>
  <c r="I150" i="24"/>
  <c r="J150" i="24" s="1"/>
  <c r="H150" i="24"/>
  <c r="G150" i="24"/>
  <c r="C150" i="24"/>
  <c r="N149" i="24"/>
  <c r="M149" i="24"/>
  <c r="I149" i="24"/>
  <c r="H149" i="24"/>
  <c r="K149" i="24" s="1"/>
  <c r="G149" i="24"/>
  <c r="C149" i="24"/>
  <c r="N148" i="24"/>
  <c r="K148" i="24"/>
  <c r="J148" i="24"/>
  <c r="I148" i="24"/>
  <c r="L148" i="24" s="1"/>
  <c r="H148" i="24"/>
  <c r="M148" i="24" s="1"/>
  <c r="G148" i="24"/>
  <c r="C148" i="24"/>
  <c r="N147" i="24"/>
  <c r="L147" i="24"/>
  <c r="K147" i="24"/>
  <c r="I147" i="24"/>
  <c r="J147" i="24" s="1"/>
  <c r="H147" i="24"/>
  <c r="M147" i="24" s="1"/>
  <c r="G147" i="24"/>
  <c r="C147" i="24"/>
  <c r="N146" i="24"/>
  <c r="L146" i="24"/>
  <c r="I146" i="24"/>
  <c r="J146" i="24" s="1"/>
  <c r="H146" i="24"/>
  <c r="G146" i="24"/>
  <c r="C146" i="24"/>
  <c r="N145" i="24"/>
  <c r="M145" i="24"/>
  <c r="I145" i="24"/>
  <c r="H145" i="24"/>
  <c r="K145" i="24" s="1"/>
  <c r="G145" i="24"/>
  <c r="C145" i="24"/>
  <c r="N144" i="24"/>
  <c r="K144" i="24"/>
  <c r="J144" i="24"/>
  <c r="I144" i="24"/>
  <c r="L144" i="24" s="1"/>
  <c r="H144" i="24"/>
  <c r="M144" i="24" s="1"/>
  <c r="G144" i="24"/>
  <c r="C144" i="24"/>
  <c r="N143" i="24"/>
  <c r="L143" i="24"/>
  <c r="K143" i="24"/>
  <c r="I143" i="24"/>
  <c r="J143" i="24" s="1"/>
  <c r="H143" i="24"/>
  <c r="M143" i="24" s="1"/>
  <c r="G143" i="24"/>
  <c r="C143" i="24"/>
  <c r="N142" i="24"/>
  <c r="L142" i="24"/>
  <c r="I142" i="24"/>
  <c r="J142" i="24" s="1"/>
  <c r="H142" i="24"/>
  <c r="G142" i="24"/>
  <c r="C142" i="24"/>
  <c r="N141" i="24"/>
  <c r="M141" i="24"/>
  <c r="I141" i="24"/>
  <c r="H141" i="24"/>
  <c r="K141" i="24" s="1"/>
  <c r="G141" i="24"/>
  <c r="C141" i="24"/>
  <c r="N140" i="24"/>
  <c r="K140" i="24"/>
  <c r="J140" i="24"/>
  <c r="I140" i="24"/>
  <c r="L140" i="24" s="1"/>
  <c r="H140" i="24"/>
  <c r="M140" i="24" s="1"/>
  <c r="G140" i="24"/>
  <c r="C140" i="24"/>
  <c r="N139" i="24"/>
  <c r="L139" i="24"/>
  <c r="K139" i="24"/>
  <c r="I139" i="24"/>
  <c r="J139" i="24" s="1"/>
  <c r="H139" i="24"/>
  <c r="M139" i="24" s="1"/>
  <c r="G139" i="24"/>
  <c r="C139" i="24"/>
  <c r="N138" i="24"/>
  <c r="L138" i="24"/>
  <c r="I138" i="24"/>
  <c r="J138" i="24" s="1"/>
  <c r="H138" i="24"/>
  <c r="G138" i="24"/>
  <c r="C138" i="24"/>
  <c r="N137" i="24"/>
  <c r="M137" i="24"/>
  <c r="I137" i="24"/>
  <c r="H137" i="24"/>
  <c r="K137" i="24" s="1"/>
  <c r="G137" i="24"/>
  <c r="C137" i="24"/>
  <c r="N136" i="24"/>
  <c r="K136" i="24"/>
  <c r="J136" i="24"/>
  <c r="I136" i="24"/>
  <c r="L136" i="24" s="1"/>
  <c r="H136" i="24"/>
  <c r="M136" i="24" s="1"/>
  <c r="G136" i="24"/>
  <c r="C136" i="24"/>
  <c r="N135" i="24"/>
  <c r="L135" i="24"/>
  <c r="K135" i="24"/>
  <c r="I135" i="24"/>
  <c r="J135" i="24" s="1"/>
  <c r="H135" i="24"/>
  <c r="M135" i="24" s="1"/>
  <c r="G135" i="24"/>
  <c r="C135" i="24"/>
  <c r="N134" i="24"/>
  <c r="L134" i="24"/>
  <c r="I134" i="24"/>
  <c r="J134" i="24" s="1"/>
  <c r="H134" i="24"/>
  <c r="G134" i="24"/>
  <c r="C134" i="24"/>
  <c r="N133" i="24"/>
  <c r="M133" i="24"/>
  <c r="I133" i="24"/>
  <c r="H133" i="24"/>
  <c r="K133" i="24" s="1"/>
  <c r="G133" i="24"/>
  <c r="C133" i="24"/>
  <c r="N132" i="24"/>
  <c r="K132" i="24"/>
  <c r="J132" i="24"/>
  <c r="I132" i="24"/>
  <c r="L132" i="24" s="1"/>
  <c r="H132" i="24"/>
  <c r="M132" i="24" s="1"/>
  <c r="G132" i="24"/>
  <c r="C132" i="24"/>
  <c r="N131" i="24"/>
  <c r="L131" i="24"/>
  <c r="K131" i="24"/>
  <c r="I131" i="24"/>
  <c r="J131" i="24" s="1"/>
  <c r="H131" i="24"/>
  <c r="M131" i="24" s="1"/>
  <c r="G131" i="24"/>
  <c r="C131" i="24"/>
  <c r="N130" i="24"/>
  <c r="L130" i="24"/>
  <c r="I130" i="24"/>
  <c r="J130" i="24" s="1"/>
  <c r="H130" i="24"/>
  <c r="G130" i="24"/>
  <c r="C130" i="24"/>
  <c r="N129" i="24"/>
  <c r="M129" i="24"/>
  <c r="I129" i="24"/>
  <c r="H129" i="24"/>
  <c r="K129" i="24" s="1"/>
  <c r="G129" i="24"/>
  <c r="C129" i="24"/>
  <c r="N128" i="24"/>
  <c r="K128" i="24"/>
  <c r="J128" i="24"/>
  <c r="I128" i="24"/>
  <c r="L128" i="24" s="1"/>
  <c r="H128" i="24"/>
  <c r="M128" i="24" s="1"/>
  <c r="G128" i="24"/>
  <c r="C128" i="24"/>
  <c r="N127" i="24"/>
  <c r="L127" i="24"/>
  <c r="K127" i="24"/>
  <c r="I127" i="24"/>
  <c r="J127" i="24" s="1"/>
  <c r="H127" i="24"/>
  <c r="M127" i="24" s="1"/>
  <c r="G127" i="24"/>
  <c r="C127" i="24"/>
  <c r="N126" i="24"/>
  <c r="L126" i="24"/>
  <c r="I126" i="24"/>
  <c r="J126" i="24" s="1"/>
  <c r="H126" i="24"/>
  <c r="G126" i="24"/>
  <c r="C126" i="24"/>
  <c r="N125" i="24"/>
  <c r="M125" i="24"/>
  <c r="I125" i="24"/>
  <c r="H125" i="24"/>
  <c r="K125" i="24" s="1"/>
  <c r="G125" i="24"/>
  <c r="C125" i="24"/>
  <c r="N124" i="24"/>
  <c r="K124" i="24"/>
  <c r="J124" i="24"/>
  <c r="I124" i="24"/>
  <c r="L124" i="24" s="1"/>
  <c r="H124" i="24"/>
  <c r="M124" i="24" s="1"/>
  <c r="G124" i="24"/>
  <c r="C124" i="24"/>
  <c r="N123" i="24"/>
  <c r="L123" i="24"/>
  <c r="K123" i="24"/>
  <c r="I123" i="24"/>
  <c r="J123" i="24" s="1"/>
  <c r="H123" i="24"/>
  <c r="M123" i="24" s="1"/>
  <c r="G123" i="24"/>
  <c r="C123" i="24"/>
  <c r="N122" i="24"/>
  <c r="L122" i="24"/>
  <c r="I122" i="24"/>
  <c r="J122" i="24" s="1"/>
  <c r="H122" i="24"/>
  <c r="G122" i="24"/>
  <c r="C122" i="24"/>
  <c r="N121" i="24"/>
  <c r="M121" i="24"/>
  <c r="I121" i="24"/>
  <c r="H121" i="24"/>
  <c r="K121" i="24" s="1"/>
  <c r="G121" i="24"/>
  <c r="C121" i="24"/>
  <c r="N120" i="24"/>
  <c r="K120" i="24"/>
  <c r="J120" i="24"/>
  <c r="I120" i="24"/>
  <c r="L120" i="24" s="1"/>
  <c r="H120" i="24"/>
  <c r="M120" i="24" s="1"/>
  <c r="G120" i="24"/>
  <c r="C120" i="24"/>
  <c r="N119" i="24"/>
  <c r="L119" i="24"/>
  <c r="K119" i="24"/>
  <c r="I119" i="24"/>
  <c r="J119" i="24" s="1"/>
  <c r="H119" i="24"/>
  <c r="M119" i="24" s="1"/>
  <c r="G119" i="24"/>
  <c r="C119" i="24"/>
  <c r="N118" i="24"/>
  <c r="L118" i="24"/>
  <c r="I118" i="24"/>
  <c r="J118" i="24" s="1"/>
  <c r="H118" i="24"/>
  <c r="G118" i="24"/>
  <c r="C118" i="24"/>
  <c r="N117" i="24"/>
  <c r="M117" i="24"/>
  <c r="I117" i="24"/>
  <c r="H117" i="24"/>
  <c r="K117" i="24" s="1"/>
  <c r="G117" i="24"/>
  <c r="C117" i="24"/>
  <c r="N116" i="24"/>
  <c r="K116" i="24"/>
  <c r="J116" i="24"/>
  <c r="I116" i="24"/>
  <c r="L116" i="24" s="1"/>
  <c r="H116" i="24"/>
  <c r="M116" i="24" s="1"/>
  <c r="G116" i="24"/>
  <c r="C116" i="24"/>
  <c r="N115" i="24"/>
  <c r="L115" i="24"/>
  <c r="K115" i="24"/>
  <c r="I115" i="24"/>
  <c r="J115" i="24" s="1"/>
  <c r="H115" i="24"/>
  <c r="M115" i="24" s="1"/>
  <c r="G115" i="24"/>
  <c r="C115" i="24"/>
  <c r="N114" i="24"/>
  <c r="L114" i="24"/>
  <c r="I114" i="24"/>
  <c r="J114" i="24" s="1"/>
  <c r="H114" i="24"/>
  <c r="G114" i="24"/>
  <c r="C114" i="24"/>
  <c r="N113" i="24"/>
  <c r="M113" i="24"/>
  <c r="I113" i="24"/>
  <c r="H113" i="24"/>
  <c r="K113" i="24" s="1"/>
  <c r="G113" i="24"/>
  <c r="C113" i="24"/>
  <c r="N112" i="24"/>
  <c r="K112" i="24"/>
  <c r="J112" i="24"/>
  <c r="I112" i="24"/>
  <c r="L112" i="24" s="1"/>
  <c r="H112" i="24"/>
  <c r="M112" i="24" s="1"/>
  <c r="G112" i="24"/>
  <c r="C112" i="24"/>
  <c r="N111" i="24"/>
  <c r="L111" i="24"/>
  <c r="K111" i="24"/>
  <c r="I111" i="24"/>
  <c r="J111" i="24" s="1"/>
  <c r="H111" i="24"/>
  <c r="M111" i="24" s="1"/>
  <c r="G111" i="24"/>
  <c r="C111" i="24"/>
  <c r="N110" i="24"/>
  <c r="L110" i="24"/>
  <c r="I110" i="24"/>
  <c r="J110" i="24" s="1"/>
  <c r="H110" i="24"/>
  <c r="G110" i="24"/>
  <c r="C110" i="24"/>
  <c r="N109" i="24"/>
  <c r="M109" i="24"/>
  <c r="I109" i="24"/>
  <c r="H109" i="24"/>
  <c r="K109" i="24" s="1"/>
  <c r="G109" i="24"/>
  <c r="C109" i="24"/>
  <c r="N108" i="24"/>
  <c r="K108" i="24"/>
  <c r="J108" i="24"/>
  <c r="I108" i="24"/>
  <c r="L108" i="24" s="1"/>
  <c r="H108" i="24"/>
  <c r="M108" i="24" s="1"/>
  <c r="G108" i="24"/>
  <c r="C108" i="24"/>
  <c r="N107" i="24"/>
  <c r="L107" i="24"/>
  <c r="K107" i="24"/>
  <c r="I107" i="24"/>
  <c r="J107" i="24" s="1"/>
  <c r="H107" i="24"/>
  <c r="M107" i="24" s="1"/>
  <c r="G107" i="24"/>
  <c r="C107" i="24"/>
  <c r="N106" i="24"/>
  <c r="L106" i="24"/>
  <c r="I106" i="24"/>
  <c r="J106" i="24" s="1"/>
  <c r="H106" i="24"/>
  <c r="G106" i="24"/>
  <c r="C106" i="24"/>
  <c r="N105" i="24"/>
  <c r="M105" i="24"/>
  <c r="I105" i="24"/>
  <c r="H105" i="24"/>
  <c r="K105" i="24" s="1"/>
  <c r="G105" i="24"/>
  <c r="C105" i="24"/>
  <c r="N104" i="24"/>
  <c r="K104" i="24"/>
  <c r="J104" i="24"/>
  <c r="I104" i="24"/>
  <c r="L104" i="24" s="1"/>
  <c r="H104" i="24"/>
  <c r="M104" i="24" s="1"/>
  <c r="G104" i="24"/>
  <c r="C104" i="24"/>
  <c r="N103" i="24"/>
  <c r="L103" i="24"/>
  <c r="K103" i="24"/>
  <c r="I103" i="24"/>
  <c r="J103" i="24" s="1"/>
  <c r="H103" i="24"/>
  <c r="M103" i="24" s="1"/>
  <c r="G103" i="24"/>
  <c r="C103" i="24"/>
  <c r="N102" i="24"/>
  <c r="L102" i="24"/>
  <c r="I102" i="24"/>
  <c r="J102" i="24" s="1"/>
  <c r="H102" i="24"/>
  <c r="G102" i="24"/>
  <c r="C102" i="24"/>
  <c r="N101" i="24"/>
  <c r="M101" i="24"/>
  <c r="I101" i="24"/>
  <c r="H101" i="24"/>
  <c r="K101" i="24" s="1"/>
  <c r="G101" i="24"/>
  <c r="C101" i="24"/>
  <c r="N100" i="24"/>
  <c r="K100" i="24"/>
  <c r="J100" i="24"/>
  <c r="I100" i="24"/>
  <c r="L100" i="24" s="1"/>
  <c r="H100" i="24"/>
  <c r="M100" i="24" s="1"/>
  <c r="G100" i="24"/>
  <c r="C100" i="24"/>
  <c r="N99" i="24"/>
  <c r="L99" i="24"/>
  <c r="K99" i="24"/>
  <c r="I99" i="24"/>
  <c r="J99" i="24" s="1"/>
  <c r="H99" i="24"/>
  <c r="M99" i="24" s="1"/>
  <c r="G99" i="24"/>
  <c r="C99" i="24"/>
  <c r="N98" i="24"/>
  <c r="L98" i="24"/>
  <c r="I98" i="24"/>
  <c r="J98" i="24" s="1"/>
  <c r="H98" i="24"/>
  <c r="G98" i="24"/>
  <c r="C98" i="24"/>
  <c r="N97" i="24"/>
  <c r="M97" i="24"/>
  <c r="I97" i="24"/>
  <c r="L97" i="24" s="1"/>
  <c r="H97" i="24"/>
  <c r="K97" i="24" s="1"/>
  <c r="G97" i="24"/>
  <c r="C97" i="24"/>
  <c r="N96" i="24"/>
  <c r="K96" i="24"/>
  <c r="J96" i="24"/>
  <c r="I96" i="24"/>
  <c r="L96" i="24" s="1"/>
  <c r="H96" i="24"/>
  <c r="M96" i="24" s="1"/>
  <c r="G96" i="24"/>
  <c r="C96" i="24"/>
  <c r="N95" i="24"/>
  <c r="L95" i="24"/>
  <c r="I95" i="24"/>
  <c r="J95" i="24" s="1"/>
  <c r="H95" i="24"/>
  <c r="M95" i="24" s="1"/>
  <c r="G95" i="24"/>
  <c r="C95" i="24"/>
  <c r="N94" i="24"/>
  <c r="L94" i="24"/>
  <c r="I94" i="24"/>
  <c r="J94" i="24" s="1"/>
  <c r="H94" i="24"/>
  <c r="G94" i="24"/>
  <c r="C94" i="24"/>
  <c r="N93" i="24"/>
  <c r="M93" i="24"/>
  <c r="I93" i="24"/>
  <c r="L93" i="24" s="1"/>
  <c r="H93" i="24"/>
  <c r="K93" i="24" s="1"/>
  <c r="G93" i="24"/>
  <c r="C93" i="24"/>
  <c r="N92" i="24"/>
  <c r="K92" i="24"/>
  <c r="J92" i="24"/>
  <c r="I92" i="24"/>
  <c r="L92" i="24" s="1"/>
  <c r="H92" i="24"/>
  <c r="M92" i="24" s="1"/>
  <c r="G92" i="24"/>
  <c r="C92" i="24"/>
  <c r="N91" i="24"/>
  <c r="L91" i="24"/>
  <c r="I91" i="24"/>
  <c r="J91" i="24" s="1"/>
  <c r="H91" i="24"/>
  <c r="M91" i="24" s="1"/>
  <c r="G91" i="24"/>
  <c r="C91" i="24"/>
  <c r="N90" i="24"/>
  <c r="L90" i="24"/>
  <c r="I90" i="24"/>
  <c r="J90" i="24" s="1"/>
  <c r="H90" i="24"/>
  <c r="G90" i="24"/>
  <c r="C90" i="24"/>
  <c r="N89" i="24"/>
  <c r="M89" i="24"/>
  <c r="I89" i="24"/>
  <c r="L89" i="24" s="1"/>
  <c r="H89" i="24"/>
  <c r="K89" i="24" s="1"/>
  <c r="G89" i="24"/>
  <c r="C89" i="24"/>
  <c r="N88" i="24"/>
  <c r="K88" i="24"/>
  <c r="J88" i="24"/>
  <c r="I88" i="24"/>
  <c r="L88" i="24" s="1"/>
  <c r="H88" i="24"/>
  <c r="M88" i="24" s="1"/>
  <c r="G88" i="24"/>
  <c r="C88" i="24"/>
  <c r="N87" i="24"/>
  <c r="L87" i="24"/>
  <c r="I87" i="24"/>
  <c r="J87" i="24" s="1"/>
  <c r="H87" i="24"/>
  <c r="M87" i="24" s="1"/>
  <c r="N86" i="24"/>
  <c r="K86" i="24"/>
  <c r="J86" i="24"/>
  <c r="I86" i="24"/>
  <c r="L86" i="24" s="1"/>
  <c r="H86" i="24"/>
  <c r="M86" i="24" s="1"/>
  <c r="G86" i="24"/>
  <c r="C86" i="24"/>
  <c r="N85" i="24"/>
  <c r="L85" i="24"/>
  <c r="I85" i="24"/>
  <c r="J85" i="24" s="1"/>
  <c r="H85" i="24"/>
  <c r="M85" i="24" s="1"/>
  <c r="G85" i="24"/>
  <c r="C85" i="24"/>
  <c r="N84" i="24"/>
  <c r="L84" i="24"/>
  <c r="I84" i="24"/>
  <c r="J84" i="24" s="1"/>
  <c r="H84" i="24"/>
  <c r="G84" i="24"/>
  <c r="C84" i="24"/>
  <c r="N83" i="24"/>
  <c r="M83" i="24"/>
  <c r="K83" i="24"/>
  <c r="I83" i="24"/>
  <c r="L83" i="24" s="1"/>
  <c r="H83" i="24"/>
  <c r="G83" i="24"/>
  <c r="C83" i="24"/>
  <c r="N82" i="24"/>
  <c r="K82" i="24"/>
  <c r="J82" i="24"/>
  <c r="I82" i="24"/>
  <c r="L82" i="24" s="1"/>
  <c r="H82" i="24"/>
  <c r="M82" i="24" s="1"/>
  <c r="G82" i="24"/>
  <c r="C82" i="24"/>
  <c r="N81" i="24"/>
  <c r="L81" i="24"/>
  <c r="I81" i="24"/>
  <c r="J81" i="24" s="1"/>
  <c r="H81" i="24"/>
  <c r="K81" i="24" s="1"/>
  <c r="G81" i="24"/>
  <c r="C81" i="24"/>
  <c r="N80" i="24"/>
  <c r="L80" i="24"/>
  <c r="I80" i="24"/>
  <c r="J80" i="24" s="1"/>
  <c r="H80" i="24"/>
  <c r="K80" i="24" s="1"/>
  <c r="G80" i="24"/>
  <c r="C80" i="24"/>
  <c r="N79" i="24"/>
  <c r="K79" i="24"/>
  <c r="I79" i="24"/>
  <c r="L79" i="24" s="1"/>
  <c r="H79" i="24"/>
  <c r="M79" i="24" s="1"/>
  <c r="G79" i="24"/>
  <c r="C79" i="24"/>
  <c r="N78" i="24"/>
  <c r="L78" i="24"/>
  <c r="I78" i="24"/>
  <c r="J78" i="24" s="1"/>
  <c r="H78" i="24"/>
  <c r="G78" i="24"/>
  <c r="C78" i="24"/>
  <c r="N77" i="24"/>
  <c r="M77" i="24"/>
  <c r="K77" i="24"/>
  <c r="I77" i="24"/>
  <c r="H77" i="24"/>
  <c r="G77" i="24"/>
  <c r="C77" i="24"/>
  <c r="N76" i="24"/>
  <c r="L76" i="24"/>
  <c r="J76" i="24"/>
  <c r="I76" i="24"/>
  <c r="H76" i="24"/>
  <c r="M76" i="24" s="1"/>
  <c r="G76" i="24"/>
  <c r="C76" i="24"/>
  <c r="N75" i="24"/>
  <c r="K75" i="24"/>
  <c r="I75" i="24"/>
  <c r="J75" i="24" s="1"/>
  <c r="H75" i="24"/>
  <c r="M75" i="24" s="1"/>
  <c r="G75" i="24"/>
  <c r="C75" i="24"/>
  <c r="N74" i="24"/>
  <c r="L74" i="24"/>
  <c r="I74" i="24"/>
  <c r="J74" i="24" s="1"/>
  <c r="H74" i="24"/>
  <c r="G74" i="24"/>
  <c r="C74" i="24"/>
  <c r="N73" i="24"/>
  <c r="M73" i="24"/>
  <c r="K73" i="24"/>
  <c r="I73" i="24"/>
  <c r="H73" i="24"/>
  <c r="G73" i="24"/>
  <c r="C73" i="24"/>
  <c r="N72" i="24"/>
  <c r="L72" i="24"/>
  <c r="J72" i="24"/>
  <c r="I72" i="24"/>
  <c r="H72" i="24"/>
  <c r="M72" i="24" s="1"/>
  <c r="G72" i="24"/>
  <c r="C72" i="24"/>
  <c r="N71" i="24"/>
  <c r="K71" i="24"/>
  <c r="I71" i="24"/>
  <c r="J71" i="24" s="1"/>
  <c r="H71" i="24"/>
  <c r="M71" i="24" s="1"/>
  <c r="G71" i="24"/>
  <c r="C71" i="24"/>
  <c r="N70" i="24"/>
  <c r="L70" i="24"/>
  <c r="I70" i="24"/>
  <c r="J70" i="24" s="1"/>
  <c r="H70" i="24"/>
  <c r="G70" i="24"/>
  <c r="C70" i="24"/>
  <c r="N69" i="24"/>
  <c r="M69" i="24"/>
  <c r="K69" i="24"/>
  <c r="I69" i="24"/>
  <c r="H69" i="24"/>
  <c r="G69" i="24"/>
  <c r="C69" i="24"/>
  <c r="N68" i="24"/>
  <c r="L68" i="24"/>
  <c r="J68" i="24"/>
  <c r="I68" i="24"/>
  <c r="H68" i="24"/>
  <c r="M68" i="24" s="1"/>
  <c r="G68" i="24"/>
  <c r="C68" i="24"/>
  <c r="N67" i="24"/>
  <c r="K67" i="24"/>
  <c r="I67" i="24"/>
  <c r="J67" i="24" s="1"/>
  <c r="H67" i="24"/>
  <c r="M67" i="24" s="1"/>
  <c r="G67" i="24"/>
  <c r="C67" i="24"/>
  <c r="N66" i="24"/>
  <c r="L66" i="24"/>
  <c r="J66" i="24"/>
  <c r="I66" i="24"/>
  <c r="H66" i="24"/>
  <c r="G66" i="24"/>
  <c r="C66" i="24"/>
  <c r="N65" i="24"/>
  <c r="M65" i="24"/>
  <c r="K65" i="24"/>
  <c r="I65" i="24"/>
  <c r="H65" i="24"/>
  <c r="G65" i="24"/>
  <c r="C65" i="24"/>
  <c r="N64" i="24"/>
  <c r="L64" i="24"/>
  <c r="J64" i="24"/>
  <c r="I64" i="24"/>
  <c r="H64" i="24"/>
  <c r="M64" i="24" s="1"/>
  <c r="G64" i="24"/>
  <c r="C64" i="24"/>
  <c r="N63" i="24"/>
  <c r="M63" i="24"/>
  <c r="K63" i="24"/>
  <c r="I63" i="24"/>
  <c r="J63" i="24" s="1"/>
  <c r="H63" i="24"/>
  <c r="G63" i="24"/>
  <c r="C63" i="24"/>
  <c r="N62" i="24"/>
  <c r="L62" i="24"/>
  <c r="J62" i="24"/>
  <c r="I62" i="24"/>
  <c r="H62" i="24"/>
  <c r="G62" i="24"/>
  <c r="C62" i="24"/>
  <c r="N61" i="24"/>
  <c r="M61" i="24"/>
  <c r="K61" i="24"/>
  <c r="I61" i="24"/>
  <c r="H61" i="24"/>
  <c r="G61" i="24"/>
  <c r="C61" i="24"/>
  <c r="N60" i="24"/>
  <c r="L60" i="24"/>
  <c r="J60" i="24"/>
  <c r="I60" i="24"/>
  <c r="H60" i="24"/>
  <c r="M60" i="24" s="1"/>
  <c r="G60" i="24"/>
  <c r="C60" i="24"/>
  <c r="N59" i="24"/>
  <c r="M59" i="24"/>
  <c r="K59" i="24"/>
  <c r="I59" i="24"/>
  <c r="J59" i="24" s="1"/>
  <c r="H59" i="24"/>
  <c r="G59" i="24"/>
  <c r="C59" i="24"/>
  <c r="N58" i="24"/>
  <c r="L58" i="24"/>
  <c r="J58" i="24"/>
  <c r="I58" i="24"/>
  <c r="H58" i="24"/>
  <c r="G58" i="24"/>
  <c r="C58" i="24"/>
  <c r="N57" i="24"/>
  <c r="M57" i="24"/>
  <c r="K57" i="24"/>
  <c r="I57" i="24"/>
  <c r="H57" i="24"/>
  <c r="G57" i="24"/>
  <c r="C57" i="24"/>
  <c r="N56" i="24"/>
  <c r="L56" i="24"/>
  <c r="J56" i="24"/>
  <c r="I56" i="24"/>
  <c r="H56" i="24"/>
  <c r="M56" i="24" s="1"/>
  <c r="G56" i="24"/>
  <c r="C56" i="24"/>
  <c r="N55" i="24"/>
  <c r="M55" i="24"/>
  <c r="K55" i="24"/>
  <c r="I55" i="24"/>
  <c r="J55" i="24" s="1"/>
  <c r="H55" i="24"/>
  <c r="G55" i="24"/>
  <c r="C55" i="24"/>
  <c r="N54" i="24"/>
  <c r="L54" i="24"/>
  <c r="J54" i="24"/>
  <c r="I54" i="24"/>
  <c r="H54" i="24"/>
  <c r="G54" i="24"/>
  <c r="C54" i="24"/>
  <c r="N53" i="24"/>
  <c r="M53" i="24"/>
  <c r="K53" i="24"/>
  <c r="I53" i="24"/>
  <c r="H53" i="24"/>
  <c r="G53" i="24"/>
  <c r="C53" i="24"/>
  <c r="N52" i="24"/>
  <c r="L52" i="24"/>
  <c r="J52" i="24"/>
  <c r="I52" i="24"/>
  <c r="H52" i="24"/>
  <c r="M52" i="24" s="1"/>
  <c r="G52" i="24"/>
  <c r="C52" i="24"/>
  <c r="N51" i="24"/>
  <c r="M51" i="24"/>
  <c r="K51" i="24"/>
  <c r="I51" i="24"/>
  <c r="J51" i="24" s="1"/>
  <c r="H51" i="24"/>
  <c r="G51" i="24"/>
  <c r="C51" i="24"/>
  <c r="N50" i="24"/>
  <c r="L50" i="24"/>
  <c r="J50" i="24"/>
  <c r="I50" i="24"/>
  <c r="H50" i="24"/>
  <c r="G50" i="24"/>
  <c r="C50" i="24"/>
  <c r="N49" i="24"/>
  <c r="M49" i="24"/>
  <c r="K49" i="24"/>
  <c r="I49" i="24"/>
  <c r="H49" i="24"/>
  <c r="G49" i="24"/>
  <c r="C49" i="24"/>
  <c r="N48" i="24"/>
  <c r="L48" i="24"/>
  <c r="J48" i="24"/>
  <c r="I48" i="24"/>
  <c r="H48" i="24"/>
  <c r="M48" i="24" s="1"/>
  <c r="G48" i="24"/>
  <c r="C48" i="24"/>
  <c r="N47" i="24"/>
  <c r="M47" i="24"/>
  <c r="K47" i="24"/>
  <c r="I47" i="24"/>
  <c r="J47" i="24" s="1"/>
  <c r="H47" i="24"/>
  <c r="G47" i="24"/>
  <c r="C47" i="24"/>
  <c r="N46" i="24"/>
  <c r="L46" i="24"/>
  <c r="J46" i="24"/>
  <c r="I46" i="24"/>
  <c r="H46" i="24"/>
  <c r="G46" i="24"/>
  <c r="C46" i="24"/>
  <c r="N45" i="24"/>
  <c r="M45" i="24"/>
  <c r="K45" i="24"/>
  <c r="I45" i="24"/>
  <c r="H45" i="24"/>
  <c r="G45" i="24"/>
  <c r="C45" i="24"/>
  <c r="N44" i="24"/>
  <c r="L44" i="24"/>
  <c r="J44" i="24"/>
  <c r="I44" i="24"/>
  <c r="H44" i="24"/>
  <c r="M44" i="24" s="1"/>
  <c r="G44" i="24"/>
  <c r="C44" i="24"/>
  <c r="N43" i="24"/>
  <c r="M43" i="24"/>
  <c r="K43" i="24"/>
  <c r="I43" i="24"/>
  <c r="J43" i="24" s="1"/>
  <c r="H43" i="24"/>
  <c r="G43" i="24"/>
  <c r="C43" i="24"/>
  <c r="N42" i="24"/>
  <c r="L42" i="24"/>
  <c r="J42" i="24"/>
  <c r="I42" i="24"/>
  <c r="H42" i="24"/>
  <c r="G42" i="24"/>
  <c r="C42" i="24"/>
  <c r="N41" i="24"/>
  <c r="M41" i="24"/>
  <c r="K41" i="24"/>
  <c r="I41" i="24"/>
  <c r="H41" i="24"/>
  <c r="G41" i="24"/>
  <c r="C41" i="24"/>
  <c r="N40" i="24"/>
  <c r="L40" i="24"/>
  <c r="J40" i="24"/>
  <c r="I40" i="24"/>
  <c r="H40" i="24"/>
  <c r="M40" i="24" s="1"/>
  <c r="G40" i="24"/>
  <c r="C40" i="24"/>
  <c r="N39" i="24"/>
  <c r="M39" i="24"/>
  <c r="K39" i="24"/>
  <c r="I39" i="24"/>
  <c r="J39" i="24" s="1"/>
  <c r="H39" i="24"/>
  <c r="G39" i="24"/>
  <c r="C39" i="24"/>
  <c r="N38" i="24"/>
  <c r="L38" i="24"/>
  <c r="J38" i="24"/>
  <c r="I38" i="24"/>
  <c r="H38" i="24"/>
  <c r="G38" i="24"/>
  <c r="C38" i="24"/>
  <c r="N37" i="24"/>
  <c r="M37" i="24"/>
  <c r="K37" i="24"/>
  <c r="I37" i="24"/>
  <c r="H37" i="24"/>
  <c r="G37" i="24"/>
  <c r="C37" i="24"/>
  <c r="N36" i="24"/>
  <c r="L36" i="24"/>
  <c r="J36" i="24"/>
  <c r="I36" i="24"/>
  <c r="H36" i="24"/>
  <c r="M36" i="24" s="1"/>
  <c r="G36" i="24"/>
  <c r="C36" i="24"/>
  <c r="N35" i="24"/>
  <c r="M35" i="24"/>
  <c r="K35" i="24"/>
  <c r="I35" i="24"/>
  <c r="J35" i="24" s="1"/>
  <c r="H35" i="24"/>
  <c r="G35" i="24"/>
  <c r="C35" i="24"/>
  <c r="N34" i="24"/>
  <c r="L34" i="24"/>
  <c r="J34" i="24"/>
  <c r="I34" i="24"/>
  <c r="H34" i="24"/>
  <c r="G34" i="24"/>
  <c r="C34" i="24"/>
  <c r="N33" i="24"/>
  <c r="M33" i="24"/>
  <c r="K33" i="24"/>
  <c r="I33" i="24"/>
  <c r="H33" i="24"/>
  <c r="G33" i="24"/>
  <c r="C33" i="24"/>
  <c r="N32" i="24"/>
  <c r="L32" i="24"/>
  <c r="J32" i="24"/>
  <c r="I32" i="24"/>
  <c r="H32" i="24"/>
  <c r="M32" i="24" s="1"/>
  <c r="G32" i="24"/>
  <c r="C32" i="24"/>
  <c r="N31" i="24"/>
  <c r="M31" i="24"/>
  <c r="K31" i="24"/>
  <c r="I31" i="24"/>
  <c r="J31" i="24" s="1"/>
  <c r="H31" i="24"/>
  <c r="G31" i="24"/>
  <c r="C31" i="24"/>
  <c r="N30" i="24"/>
  <c r="L30" i="24"/>
  <c r="J30" i="24"/>
  <c r="I30" i="24"/>
  <c r="H30" i="24"/>
  <c r="G30" i="24"/>
  <c r="C30" i="24"/>
  <c r="N29" i="24"/>
  <c r="M29" i="24"/>
  <c r="K29" i="24"/>
  <c r="I29" i="24"/>
  <c r="H29" i="24"/>
  <c r="G29" i="24"/>
  <c r="C29" i="24"/>
  <c r="N28" i="24"/>
  <c r="L28" i="24"/>
  <c r="J28" i="24"/>
  <c r="I28" i="24"/>
  <c r="H28" i="24"/>
  <c r="M28" i="24" s="1"/>
  <c r="G28" i="24"/>
  <c r="C28" i="24"/>
  <c r="N27" i="24"/>
  <c r="M27" i="24"/>
  <c r="K27" i="24"/>
  <c r="I27" i="24"/>
  <c r="J27" i="24" s="1"/>
  <c r="H27" i="24"/>
  <c r="G27" i="24"/>
  <c r="C27" i="24"/>
  <c r="N26" i="24"/>
  <c r="L26" i="24"/>
  <c r="J26" i="24"/>
  <c r="I26" i="24"/>
  <c r="H26" i="24"/>
  <c r="G26" i="24"/>
  <c r="C26" i="24"/>
  <c r="N25" i="24"/>
  <c r="M25" i="24"/>
  <c r="K25" i="24"/>
  <c r="I25" i="24"/>
  <c r="H25" i="24"/>
  <c r="G25" i="24"/>
  <c r="C25" i="24"/>
  <c r="N24" i="24"/>
  <c r="J24" i="24"/>
  <c r="I24" i="24"/>
  <c r="L24" i="24" s="1"/>
  <c r="H24" i="24"/>
  <c r="M24" i="24" s="1"/>
  <c r="G24" i="24"/>
  <c r="C24" i="24"/>
  <c r="N23" i="24"/>
  <c r="M23" i="24"/>
  <c r="K23" i="24"/>
  <c r="J23" i="24"/>
  <c r="I23" i="24"/>
  <c r="L23" i="24" s="1"/>
  <c r="H23" i="24"/>
  <c r="G23" i="24"/>
  <c r="C23" i="24"/>
  <c r="N22" i="24"/>
  <c r="L22" i="24"/>
  <c r="J22" i="24"/>
  <c r="I22" i="24"/>
  <c r="H22" i="24"/>
  <c r="G22" i="24"/>
  <c r="C22" i="24"/>
  <c r="N21" i="24"/>
  <c r="M21" i="24"/>
  <c r="I21" i="24"/>
  <c r="H21" i="24"/>
  <c r="K21" i="24" s="1"/>
  <c r="G21" i="24"/>
  <c r="C21" i="24"/>
  <c r="N20" i="24"/>
  <c r="M20" i="24"/>
  <c r="J20" i="24"/>
  <c r="I20" i="24"/>
  <c r="L20" i="24" s="1"/>
  <c r="H20" i="24"/>
  <c r="K20" i="24" s="1"/>
  <c r="G20" i="24"/>
  <c r="C20" i="24"/>
  <c r="N19" i="24"/>
  <c r="M19" i="24"/>
  <c r="K19" i="24"/>
  <c r="J19" i="24"/>
  <c r="I19" i="24"/>
  <c r="L19" i="24" s="1"/>
  <c r="H19" i="24"/>
  <c r="G19" i="24"/>
  <c r="C19" i="24"/>
  <c r="N18" i="24"/>
  <c r="L18" i="24"/>
  <c r="J18" i="24"/>
  <c r="I18" i="24"/>
  <c r="H18" i="24"/>
  <c r="G18" i="24"/>
  <c r="C18" i="24"/>
  <c r="N17" i="24"/>
  <c r="M17" i="24"/>
  <c r="I17" i="24"/>
  <c r="H17" i="24"/>
  <c r="K17" i="24" s="1"/>
  <c r="G17" i="24"/>
  <c r="C17" i="24"/>
  <c r="N16" i="24"/>
  <c r="M16" i="24"/>
  <c r="J16" i="24"/>
  <c r="I16" i="24"/>
  <c r="L16" i="24" s="1"/>
  <c r="H16" i="24"/>
  <c r="K16" i="24" s="1"/>
  <c r="N15" i="24"/>
  <c r="I15" i="24"/>
  <c r="J15" i="24" s="1"/>
  <c r="H15" i="24"/>
  <c r="K15" i="24" s="1"/>
  <c r="G15" i="24"/>
  <c r="C15" i="24"/>
  <c r="N14" i="24"/>
  <c r="M14" i="24"/>
  <c r="I14" i="24"/>
  <c r="L14" i="24" s="1"/>
  <c r="H14" i="24"/>
  <c r="K14" i="24" s="1"/>
  <c r="G14" i="24"/>
  <c r="C14" i="24"/>
  <c r="N13" i="24"/>
  <c r="M13" i="24"/>
  <c r="K13" i="24"/>
  <c r="J13" i="24"/>
  <c r="I13" i="24"/>
  <c r="L13" i="24" s="1"/>
  <c r="H13" i="24"/>
  <c r="G13" i="24"/>
  <c r="C13" i="24"/>
  <c r="N12" i="24"/>
  <c r="L12" i="24"/>
  <c r="K12" i="24"/>
  <c r="J12" i="24"/>
  <c r="I12" i="24"/>
  <c r="H12" i="24"/>
  <c r="M12" i="24" s="1"/>
  <c r="G12" i="24"/>
  <c r="C12" i="24"/>
  <c r="N11" i="24"/>
  <c r="L11" i="24"/>
  <c r="I11" i="24"/>
  <c r="J11" i="24" s="1"/>
  <c r="H11" i="24"/>
  <c r="K11" i="24" s="1"/>
  <c r="G11" i="24"/>
  <c r="C11" i="24"/>
  <c r="N10" i="24"/>
  <c r="L10" i="24"/>
  <c r="I10" i="24"/>
  <c r="J10" i="24" s="1"/>
  <c r="H10" i="24"/>
  <c r="K10" i="24" s="1"/>
  <c r="G10" i="24"/>
  <c r="C10" i="24"/>
  <c r="N9" i="24"/>
  <c r="M9" i="24"/>
  <c r="K9" i="24"/>
  <c r="I9" i="24"/>
  <c r="L9" i="24" s="1"/>
  <c r="H9" i="24"/>
  <c r="G9" i="24"/>
  <c r="C9" i="24"/>
  <c r="N8" i="24"/>
  <c r="L8" i="24"/>
  <c r="K8" i="24"/>
  <c r="J8" i="24"/>
  <c r="I8" i="24"/>
  <c r="H8" i="24"/>
  <c r="M8" i="24" s="1"/>
  <c r="G8" i="24"/>
  <c r="C8" i="24"/>
  <c r="N7" i="24"/>
  <c r="L7" i="24"/>
  <c r="I7" i="24"/>
  <c r="J7" i="24" s="1"/>
  <c r="H7" i="24"/>
  <c r="K7" i="24" s="1"/>
  <c r="G7" i="24"/>
  <c r="C7" i="24"/>
  <c r="N6" i="24"/>
  <c r="L6" i="24"/>
  <c r="I6" i="24"/>
  <c r="J6" i="24" s="1"/>
  <c r="H6" i="24"/>
  <c r="K6" i="24" s="1"/>
  <c r="G6" i="24"/>
  <c r="C6" i="24"/>
  <c r="N5" i="24"/>
  <c r="M5" i="24"/>
  <c r="K5" i="24"/>
  <c r="I5" i="24"/>
  <c r="L5" i="24" s="1"/>
  <c r="H5" i="24"/>
  <c r="G5" i="24"/>
  <c r="C5" i="24"/>
  <c r="N4" i="24"/>
  <c r="L4" i="24"/>
  <c r="K4" i="24"/>
  <c r="I4" i="24"/>
  <c r="J4" i="24" s="1"/>
  <c r="H4" i="24"/>
  <c r="M4" i="24" s="1"/>
  <c r="G4" i="24"/>
  <c r="C4" i="24"/>
  <c r="N3" i="24"/>
  <c r="L3" i="24"/>
  <c r="I3" i="24"/>
  <c r="J3" i="24" s="1"/>
  <c r="H3" i="24"/>
  <c r="K3" i="24" s="1"/>
  <c r="G3" i="24"/>
  <c r="C3" i="24"/>
  <c r="N163" i="37"/>
  <c r="K163" i="37"/>
  <c r="I163" i="37"/>
  <c r="J163" i="37" s="1"/>
  <c r="H163" i="37"/>
  <c r="M163" i="37" s="1"/>
  <c r="G163" i="37"/>
  <c r="C163" i="37"/>
  <c r="N162" i="37"/>
  <c r="L162" i="37"/>
  <c r="I162" i="37"/>
  <c r="J162" i="37" s="1"/>
  <c r="H162" i="37"/>
  <c r="G162" i="37"/>
  <c r="C162" i="37"/>
  <c r="N161" i="37"/>
  <c r="M161" i="37"/>
  <c r="I161" i="37"/>
  <c r="H161" i="37"/>
  <c r="K161" i="37" s="1"/>
  <c r="G161" i="37"/>
  <c r="C161" i="37"/>
  <c r="N160" i="37"/>
  <c r="K160" i="37"/>
  <c r="J160" i="37"/>
  <c r="I160" i="37"/>
  <c r="L160" i="37" s="1"/>
  <c r="H160" i="37"/>
  <c r="M160" i="37" s="1"/>
  <c r="G160" i="37"/>
  <c r="C160" i="37"/>
  <c r="N159" i="37"/>
  <c r="K159" i="37"/>
  <c r="I159" i="37"/>
  <c r="J159" i="37" s="1"/>
  <c r="H159" i="37"/>
  <c r="M159" i="37" s="1"/>
  <c r="G159" i="37"/>
  <c r="C159" i="37"/>
  <c r="N158" i="37"/>
  <c r="L158" i="37"/>
  <c r="I158" i="37"/>
  <c r="J158" i="37" s="1"/>
  <c r="H158" i="37"/>
  <c r="G158" i="37"/>
  <c r="C158" i="37"/>
  <c r="N157" i="37"/>
  <c r="M157" i="37"/>
  <c r="I157" i="37"/>
  <c r="H157" i="37"/>
  <c r="K157" i="37" s="1"/>
  <c r="G157" i="37"/>
  <c r="C157" i="37"/>
  <c r="N156" i="37"/>
  <c r="K156" i="37"/>
  <c r="J156" i="37"/>
  <c r="I156" i="37"/>
  <c r="L156" i="37" s="1"/>
  <c r="H156" i="37"/>
  <c r="M156" i="37" s="1"/>
  <c r="G156" i="37"/>
  <c r="C156" i="37"/>
  <c r="N155" i="37"/>
  <c r="L155" i="37"/>
  <c r="K155" i="37"/>
  <c r="I155" i="37"/>
  <c r="J155" i="37" s="1"/>
  <c r="H155" i="37"/>
  <c r="M155" i="37" s="1"/>
  <c r="G155" i="37"/>
  <c r="C155" i="37"/>
  <c r="N154" i="37"/>
  <c r="L154" i="37"/>
  <c r="I154" i="37"/>
  <c r="J154" i="37" s="1"/>
  <c r="H154" i="37"/>
  <c r="G154" i="37"/>
  <c r="C154" i="37"/>
  <c r="N153" i="37"/>
  <c r="M153" i="37"/>
  <c r="I153" i="37"/>
  <c r="H153" i="37"/>
  <c r="K153" i="37" s="1"/>
  <c r="G153" i="37"/>
  <c r="C153" i="37"/>
  <c r="N152" i="37"/>
  <c r="K152" i="37"/>
  <c r="J152" i="37"/>
  <c r="I152" i="37"/>
  <c r="L152" i="37" s="1"/>
  <c r="H152" i="37"/>
  <c r="M152" i="37" s="1"/>
  <c r="G152" i="37"/>
  <c r="C152" i="37"/>
  <c r="N151" i="37"/>
  <c r="L151" i="37"/>
  <c r="K151" i="37"/>
  <c r="I151" i="37"/>
  <c r="J151" i="37" s="1"/>
  <c r="H151" i="37"/>
  <c r="M151" i="37" s="1"/>
  <c r="G151" i="37"/>
  <c r="C151" i="37"/>
  <c r="N150" i="37"/>
  <c r="L150" i="37"/>
  <c r="I150" i="37"/>
  <c r="J150" i="37" s="1"/>
  <c r="H150" i="37"/>
  <c r="G150" i="37"/>
  <c r="C150" i="37"/>
  <c r="N149" i="37"/>
  <c r="M149" i="37"/>
  <c r="I149" i="37"/>
  <c r="H149" i="37"/>
  <c r="K149" i="37" s="1"/>
  <c r="G149" i="37"/>
  <c r="C149" i="37"/>
  <c r="N148" i="37"/>
  <c r="K148" i="37"/>
  <c r="J148" i="37"/>
  <c r="I148" i="37"/>
  <c r="L148" i="37" s="1"/>
  <c r="H148" i="37"/>
  <c r="M148" i="37" s="1"/>
  <c r="G148" i="37"/>
  <c r="C148" i="37"/>
  <c r="N147" i="37"/>
  <c r="L147" i="37"/>
  <c r="K147" i="37"/>
  <c r="I147" i="37"/>
  <c r="J147" i="37" s="1"/>
  <c r="H147" i="37"/>
  <c r="M147" i="37" s="1"/>
  <c r="G147" i="37"/>
  <c r="C147" i="37"/>
  <c r="N146" i="37"/>
  <c r="L146" i="37"/>
  <c r="I146" i="37"/>
  <c r="J146" i="37" s="1"/>
  <c r="H146" i="37"/>
  <c r="G146" i="37"/>
  <c r="C146" i="37"/>
  <c r="N145" i="37"/>
  <c r="M145" i="37"/>
  <c r="I145" i="37"/>
  <c r="H145" i="37"/>
  <c r="K145" i="37" s="1"/>
  <c r="G145" i="37"/>
  <c r="C145" i="37"/>
  <c r="N144" i="37"/>
  <c r="K144" i="37"/>
  <c r="J144" i="37"/>
  <c r="I144" i="37"/>
  <c r="L144" i="37" s="1"/>
  <c r="H144" i="37"/>
  <c r="M144" i="37" s="1"/>
  <c r="G144" i="37"/>
  <c r="C144" i="37"/>
  <c r="N143" i="37"/>
  <c r="L143" i="37"/>
  <c r="K143" i="37"/>
  <c r="I143" i="37"/>
  <c r="J143" i="37" s="1"/>
  <c r="H143" i="37"/>
  <c r="M143" i="37" s="1"/>
  <c r="G143" i="37"/>
  <c r="C143" i="37"/>
  <c r="N142" i="37"/>
  <c r="L142" i="37"/>
  <c r="I142" i="37"/>
  <c r="J142" i="37" s="1"/>
  <c r="H142" i="37"/>
  <c r="G142" i="37"/>
  <c r="C142" i="37"/>
  <c r="N141" i="37"/>
  <c r="M141" i="37"/>
  <c r="I141" i="37"/>
  <c r="H141" i="37"/>
  <c r="K141" i="37" s="1"/>
  <c r="G141" i="37"/>
  <c r="C141" i="37"/>
  <c r="N140" i="37"/>
  <c r="K140" i="37"/>
  <c r="J140" i="37"/>
  <c r="I140" i="37"/>
  <c r="L140" i="37" s="1"/>
  <c r="H140" i="37"/>
  <c r="M140" i="37" s="1"/>
  <c r="G140" i="37"/>
  <c r="C140" i="37"/>
  <c r="N139" i="37"/>
  <c r="L139" i="37"/>
  <c r="K139" i="37"/>
  <c r="J139" i="37"/>
  <c r="I139" i="37"/>
  <c r="H139" i="37"/>
  <c r="M139" i="37" s="1"/>
  <c r="G139" i="37"/>
  <c r="C139" i="37"/>
  <c r="N138" i="37"/>
  <c r="L138" i="37"/>
  <c r="I138" i="37"/>
  <c r="J138" i="37" s="1"/>
  <c r="H138" i="37"/>
  <c r="G138" i="37"/>
  <c r="C138" i="37"/>
  <c r="N137" i="37"/>
  <c r="M137" i="37"/>
  <c r="I137" i="37"/>
  <c r="H137" i="37"/>
  <c r="K137" i="37" s="1"/>
  <c r="G137" i="37"/>
  <c r="C137" i="37"/>
  <c r="N136" i="37"/>
  <c r="M136" i="37"/>
  <c r="K136" i="37"/>
  <c r="J136" i="37"/>
  <c r="I136" i="37"/>
  <c r="L136" i="37" s="1"/>
  <c r="H136" i="37"/>
  <c r="G136" i="37"/>
  <c r="C136" i="37"/>
  <c r="N135" i="37"/>
  <c r="L135" i="37"/>
  <c r="K135" i="37"/>
  <c r="J135" i="37"/>
  <c r="I135" i="37"/>
  <c r="H135" i="37"/>
  <c r="M135" i="37" s="1"/>
  <c r="G135" i="37"/>
  <c r="C135" i="37"/>
  <c r="N134" i="37"/>
  <c r="L134" i="37"/>
  <c r="I134" i="37"/>
  <c r="J134" i="37" s="1"/>
  <c r="H134" i="37"/>
  <c r="G134" i="37"/>
  <c r="C134" i="37"/>
  <c r="N133" i="37"/>
  <c r="M133" i="37"/>
  <c r="I133" i="37"/>
  <c r="H133" i="37"/>
  <c r="K133" i="37" s="1"/>
  <c r="G133" i="37"/>
  <c r="C133" i="37"/>
  <c r="N132" i="37"/>
  <c r="M132" i="37"/>
  <c r="K132" i="37"/>
  <c r="J132" i="37"/>
  <c r="I132" i="37"/>
  <c r="L132" i="37" s="1"/>
  <c r="H132" i="37"/>
  <c r="G132" i="37"/>
  <c r="C132" i="37"/>
  <c r="N131" i="37"/>
  <c r="L131" i="37"/>
  <c r="K131" i="37"/>
  <c r="J131" i="37"/>
  <c r="I131" i="37"/>
  <c r="H131" i="37"/>
  <c r="M131" i="37" s="1"/>
  <c r="G131" i="37"/>
  <c r="C131" i="37"/>
  <c r="N130" i="37"/>
  <c r="L130" i="37"/>
  <c r="I130" i="37"/>
  <c r="J130" i="37" s="1"/>
  <c r="H130" i="37"/>
  <c r="G130" i="37"/>
  <c r="C130" i="37"/>
  <c r="N129" i="37"/>
  <c r="M129" i="37"/>
  <c r="I129" i="37"/>
  <c r="H129" i="37"/>
  <c r="K129" i="37" s="1"/>
  <c r="G129" i="37"/>
  <c r="C129" i="37"/>
  <c r="N128" i="37"/>
  <c r="M128" i="37"/>
  <c r="K128" i="37"/>
  <c r="J128" i="37"/>
  <c r="I128" i="37"/>
  <c r="L128" i="37" s="1"/>
  <c r="H128" i="37"/>
  <c r="G128" i="37"/>
  <c r="C128" i="37"/>
  <c r="N127" i="37"/>
  <c r="L127" i="37"/>
  <c r="K127" i="37"/>
  <c r="J127" i="37"/>
  <c r="I127" i="37"/>
  <c r="H127" i="37"/>
  <c r="M127" i="37" s="1"/>
  <c r="G127" i="37"/>
  <c r="C127" i="37"/>
  <c r="N126" i="37"/>
  <c r="L126" i="37"/>
  <c r="I126" i="37"/>
  <c r="J126" i="37" s="1"/>
  <c r="H126" i="37"/>
  <c r="G126" i="37"/>
  <c r="C126" i="37"/>
  <c r="N125" i="37"/>
  <c r="M125" i="37"/>
  <c r="I125" i="37"/>
  <c r="H125" i="37"/>
  <c r="K125" i="37" s="1"/>
  <c r="G125" i="37"/>
  <c r="C125" i="37"/>
  <c r="N124" i="37"/>
  <c r="M124" i="37"/>
  <c r="K124" i="37"/>
  <c r="J124" i="37"/>
  <c r="I124" i="37"/>
  <c r="L124" i="37" s="1"/>
  <c r="H124" i="37"/>
  <c r="G124" i="37"/>
  <c r="C124" i="37"/>
  <c r="N123" i="37"/>
  <c r="L123" i="37"/>
  <c r="K123" i="37"/>
  <c r="J123" i="37"/>
  <c r="I123" i="37"/>
  <c r="H123" i="37"/>
  <c r="M123" i="37" s="1"/>
  <c r="G123" i="37"/>
  <c r="C123" i="37"/>
  <c r="N122" i="37"/>
  <c r="L122" i="37"/>
  <c r="I122" i="37"/>
  <c r="J122" i="37" s="1"/>
  <c r="H122" i="37"/>
  <c r="G122" i="37"/>
  <c r="C122" i="37"/>
  <c r="N121" i="37"/>
  <c r="M121" i="37"/>
  <c r="I121" i="37"/>
  <c r="H121" i="37"/>
  <c r="K121" i="37" s="1"/>
  <c r="G121" i="37"/>
  <c r="C121" i="37"/>
  <c r="N120" i="37"/>
  <c r="M120" i="37"/>
  <c r="K120" i="37"/>
  <c r="J120" i="37"/>
  <c r="I120" i="37"/>
  <c r="L120" i="37" s="1"/>
  <c r="H120" i="37"/>
  <c r="G120" i="37"/>
  <c r="C120" i="37"/>
  <c r="N119" i="37"/>
  <c r="L119" i="37"/>
  <c r="K119" i="37"/>
  <c r="J119" i="37"/>
  <c r="I119" i="37"/>
  <c r="H119" i="37"/>
  <c r="M119" i="37" s="1"/>
  <c r="G119" i="37"/>
  <c r="C119" i="37"/>
  <c r="N118" i="37"/>
  <c r="L118" i="37"/>
  <c r="I118" i="37"/>
  <c r="J118" i="37" s="1"/>
  <c r="H118" i="37"/>
  <c r="G118" i="37"/>
  <c r="C118" i="37"/>
  <c r="N117" i="37"/>
  <c r="M117" i="37"/>
  <c r="I117" i="37"/>
  <c r="H117" i="37"/>
  <c r="K117" i="37" s="1"/>
  <c r="G117" i="37"/>
  <c r="C117" i="37"/>
  <c r="N116" i="37"/>
  <c r="M116" i="37"/>
  <c r="K116" i="37"/>
  <c r="J116" i="37"/>
  <c r="I116" i="37"/>
  <c r="L116" i="37" s="1"/>
  <c r="H116" i="37"/>
  <c r="G116" i="37"/>
  <c r="C116" i="37"/>
  <c r="N115" i="37"/>
  <c r="L115" i="37"/>
  <c r="K115" i="37"/>
  <c r="J115" i="37"/>
  <c r="I115" i="37"/>
  <c r="H115" i="37"/>
  <c r="M115" i="37" s="1"/>
  <c r="G115" i="37"/>
  <c r="C115" i="37"/>
  <c r="N114" i="37"/>
  <c r="L114" i="37"/>
  <c r="I114" i="37"/>
  <c r="J114" i="37" s="1"/>
  <c r="H114" i="37"/>
  <c r="G114" i="37"/>
  <c r="C114" i="37"/>
  <c r="N113" i="37"/>
  <c r="M113" i="37"/>
  <c r="I113" i="37"/>
  <c r="H113" i="37"/>
  <c r="K113" i="37" s="1"/>
  <c r="G113" i="37"/>
  <c r="C113" i="37"/>
  <c r="N112" i="37"/>
  <c r="M112" i="37"/>
  <c r="K112" i="37"/>
  <c r="J112" i="37"/>
  <c r="I112" i="37"/>
  <c r="L112" i="37" s="1"/>
  <c r="H112" i="37"/>
  <c r="G112" i="37"/>
  <c r="C112" i="37"/>
  <c r="N111" i="37"/>
  <c r="L111" i="37"/>
  <c r="K111" i="37"/>
  <c r="J111" i="37"/>
  <c r="I111" i="37"/>
  <c r="H111" i="37"/>
  <c r="M111" i="37" s="1"/>
  <c r="G111" i="37"/>
  <c r="C111" i="37"/>
  <c r="N110" i="37"/>
  <c r="L110" i="37"/>
  <c r="I110" i="37"/>
  <c r="J110" i="37" s="1"/>
  <c r="H110" i="37"/>
  <c r="G110" i="37"/>
  <c r="C110" i="37"/>
  <c r="N109" i="37"/>
  <c r="M109" i="37"/>
  <c r="I109" i="37"/>
  <c r="H109" i="37"/>
  <c r="K109" i="37" s="1"/>
  <c r="G109" i="37"/>
  <c r="C109" i="37"/>
  <c r="N108" i="37"/>
  <c r="M108" i="37"/>
  <c r="K108" i="37"/>
  <c r="J108" i="37"/>
  <c r="I108" i="37"/>
  <c r="L108" i="37" s="1"/>
  <c r="H108" i="37"/>
  <c r="G108" i="37"/>
  <c r="C108" i="37"/>
  <c r="N107" i="37"/>
  <c r="L107" i="37"/>
  <c r="K107" i="37"/>
  <c r="J107" i="37"/>
  <c r="I107" i="37"/>
  <c r="H107" i="37"/>
  <c r="M107" i="37" s="1"/>
  <c r="G107" i="37"/>
  <c r="C107" i="37"/>
  <c r="N106" i="37"/>
  <c r="L106" i="37"/>
  <c r="I106" i="37"/>
  <c r="J106" i="37" s="1"/>
  <c r="H106" i="37"/>
  <c r="G106" i="37"/>
  <c r="C106" i="37"/>
  <c r="N105" i="37"/>
  <c r="M105" i="37"/>
  <c r="I105" i="37"/>
  <c r="H105" i="37"/>
  <c r="K105" i="37" s="1"/>
  <c r="G105" i="37"/>
  <c r="C105" i="37"/>
  <c r="N104" i="37"/>
  <c r="M104" i="37"/>
  <c r="K104" i="37"/>
  <c r="J104" i="37"/>
  <c r="I104" i="37"/>
  <c r="L104" i="37" s="1"/>
  <c r="H104" i="37"/>
  <c r="G104" i="37"/>
  <c r="C104" i="37"/>
  <c r="N103" i="37"/>
  <c r="L103" i="37"/>
  <c r="K103" i="37"/>
  <c r="J103" i="37"/>
  <c r="I103" i="37"/>
  <c r="H103" i="37"/>
  <c r="M103" i="37" s="1"/>
  <c r="G103" i="37"/>
  <c r="C103" i="37"/>
  <c r="N102" i="37"/>
  <c r="L102" i="37"/>
  <c r="I102" i="37"/>
  <c r="J102" i="37" s="1"/>
  <c r="H102" i="37"/>
  <c r="G102" i="37"/>
  <c r="C102" i="37"/>
  <c r="N101" i="37"/>
  <c r="M101" i="37"/>
  <c r="I101" i="37"/>
  <c r="H101" i="37"/>
  <c r="K101" i="37" s="1"/>
  <c r="G101" i="37"/>
  <c r="C101" i="37"/>
  <c r="N100" i="37"/>
  <c r="M100" i="37"/>
  <c r="K100" i="37"/>
  <c r="J100" i="37"/>
  <c r="I100" i="37"/>
  <c r="L100" i="37" s="1"/>
  <c r="H100" i="37"/>
  <c r="G100" i="37"/>
  <c r="C100" i="37"/>
  <c r="N99" i="37"/>
  <c r="L99" i="37"/>
  <c r="K99" i="37"/>
  <c r="J99" i="37"/>
  <c r="I99" i="37"/>
  <c r="H99" i="37"/>
  <c r="M99" i="37" s="1"/>
  <c r="G99" i="37"/>
  <c r="C99" i="37"/>
  <c r="N98" i="37"/>
  <c r="L98" i="37"/>
  <c r="I98" i="37"/>
  <c r="J98" i="37" s="1"/>
  <c r="H98" i="37"/>
  <c r="G98" i="37"/>
  <c r="C98" i="37"/>
  <c r="N97" i="37"/>
  <c r="M97" i="37"/>
  <c r="I97" i="37"/>
  <c r="H97" i="37"/>
  <c r="K97" i="37" s="1"/>
  <c r="G97" i="37"/>
  <c r="C97" i="37"/>
  <c r="N96" i="37"/>
  <c r="M96" i="37"/>
  <c r="K96" i="37"/>
  <c r="J96" i="37"/>
  <c r="I96" i="37"/>
  <c r="L96" i="37" s="1"/>
  <c r="H96" i="37"/>
  <c r="G96" i="37"/>
  <c r="C96" i="37"/>
  <c r="N95" i="37"/>
  <c r="L95" i="37"/>
  <c r="K95" i="37"/>
  <c r="J95" i="37"/>
  <c r="I95" i="37"/>
  <c r="H95" i="37"/>
  <c r="M95" i="37" s="1"/>
  <c r="G95" i="37"/>
  <c r="C95" i="37"/>
  <c r="N94" i="37"/>
  <c r="L94" i="37"/>
  <c r="I94" i="37"/>
  <c r="J94" i="37" s="1"/>
  <c r="H94" i="37"/>
  <c r="G94" i="37"/>
  <c r="C94" i="37"/>
  <c r="N93" i="37"/>
  <c r="M93" i="37"/>
  <c r="I93" i="37"/>
  <c r="H93" i="37"/>
  <c r="K93" i="37" s="1"/>
  <c r="G93" i="37"/>
  <c r="C93" i="37"/>
  <c r="N92" i="37"/>
  <c r="M92" i="37"/>
  <c r="K92" i="37"/>
  <c r="J92" i="37"/>
  <c r="I92" i="37"/>
  <c r="L92" i="37" s="1"/>
  <c r="H92" i="37"/>
  <c r="G92" i="37"/>
  <c r="C92" i="37"/>
  <c r="N91" i="37"/>
  <c r="L91" i="37"/>
  <c r="K91" i="37"/>
  <c r="J91" i="37"/>
  <c r="I91" i="37"/>
  <c r="H91" i="37"/>
  <c r="M91" i="37" s="1"/>
  <c r="G91" i="37"/>
  <c r="C91" i="37"/>
  <c r="N90" i="37"/>
  <c r="M90" i="37"/>
  <c r="I90" i="37"/>
  <c r="J90" i="37" s="1"/>
  <c r="H90" i="37"/>
  <c r="K90" i="37" s="1"/>
  <c r="G90" i="37"/>
  <c r="C90" i="37"/>
  <c r="N89" i="37"/>
  <c r="M89" i="37"/>
  <c r="J89" i="37"/>
  <c r="I89" i="37"/>
  <c r="L89" i="37" s="1"/>
  <c r="H89" i="37"/>
  <c r="K89" i="37" s="1"/>
  <c r="G89" i="37"/>
  <c r="C89" i="37"/>
  <c r="N88" i="37"/>
  <c r="M88" i="37"/>
  <c r="K88" i="37"/>
  <c r="J88" i="37"/>
  <c r="I88" i="37"/>
  <c r="L88" i="37" s="1"/>
  <c r="H88" i="37"/>
  <c r="G88" i="37"/>
  <c r="C88" i="37"/>
  <c r="N87" i="37"/>
  <c r="L87" i="37"/>
  <c r="J87" i="37"/>
  <c r="I87" i="37"/>
  <c r="H87" i="37"/>
  <c r="M87" i="37" s="1"/>
  <c r="N86" i="37"/>
  <c r="M86" i="37"/>
  <c r="K86" i="37"/>
  <c r="J86" i="37"/>
  <c r="I86" i="37"/>
  <c r="L86" i="37" s="1"/>
  <c r="H86" i="37"/>
  <c r="G86" i="37"/>
  <c r="C86" i="37"/>
  <c r="N85" i="37"/>
  <c r="L85" i="37"/>
  <c r="J85" i="37"/>
  <c r="I85" i="37"/>
  <c r="H85" i="37"/>
  <c r="G85" i="37"/>
  <c r="C85" i="37"/>
  <c r="N84" i="37"/>
  <c r="M84" i="37"/>
  <c r="I84" i="37"/>
  <c r="J84" i="37" s="1"/>
  <c r="H84" i="37"/>
  <c r="K84" i="37" s="1"/>
  <c r="G84" i="37"/>
  <c r="C84" i="37"/>
  <c r="N83" i="37"/>
  <c r="L83" i="37"/>
  <c r="I83" i="37"/>
  <c r="J83" i="37" s="1"/>
  <c r="H83" i="37"/>
  <c r="K83" i="37" s="1"/>
  <c r="G83" i="37"/>
  <c r="C83" i="37"/>
  <c r="N82" i="37"/>
  <c r="M82" i="37"/>
  <c r="K82" i="37"/>
  <c r="I82" i="37"/>
  <c r="L82" i="37" s="1"/>
  <c r="H82" i="37"/>
  <c r="G82" i="37"/>
  <c r="C82" i="37"/>
  <c r="N81" i="37"/>
  <c r="L81" i="37"/>
  <c r="K81" i="37"/>
  <c r="J81" i="37"/>
  <c r="I81" i="37"/>
  <c r="H81" i="37"/>
  <c r="M81" i="37" s="1"/>
  <c r="G81" i="37"/>
  <c r="C81" i="37"/>
  <c r="N80" i="37"/>
  <c r="L80" i="37"/>
  <c r="I80" i="37"/>
  <c r="J80" i="37" s="1"/>
  <c r="H80" i="37"/>
  <c r="K80" i="37" s="1"/>
  <c r="G80" i="37"/>
  <c r="C80" i="37"/>
  <c r="N79" i="37"/>
  <c r="L79" i="37"/>
  <c r="I79" i="37"/>
  <c r="J79" i="37" s="1"/>
  <c r="H79" i="37"/>
  <c r="K79" i="37" s="1"/>
  <c r="G79" i="37"/>
  <c r="C79" i="37"/>
  <c r="N78" i="37"/>
  <c r="L78" i="37"/>
  <c r="I78" i="37"/>
  <c r="J78" i="37" s="1"/>
  <c r="H78" i="37"/>
  <c r="G78" i="37"/>
  <c r="C78" i="37"/>
  <c r="N77" i="37"/>
  <c r="M77" i="37"/>
  <c r="K77" i="37"/>
  <c r="I77" i="37"/>
  <c r="H77" i="37"/>
  <c r="G77" i="37"/>
  <c r="C77" i="37"/>
  <c r="N76" i="37"/>
  <c r="L76" i="37"/>
  <c r="J76" i="37"/>
  <c r="I76" i="37"/>
  <c r="H76" i="37"/>
  <c r="M76" i="37" s="1"/>
  <c r="G76" i="37"/>
  <c r="C76" i="37"/>
  <c r="N75" i="37"/>
  <c r="K75" i="37"/>
  <c r="I75" i="37"/>
  <c r="J75" i="37" s="1"/>
  <c r="H75" i="37"/>
  <c r="M75" i="37" s="1"/>
  <c r="G75" i="37"/>
  <c r="C75" i="37"/>
  <c r="N74" i="37"/>
  <c r="L74" i="37"/>
  <c r="I74" i="37"/>
  <c r="J74" i="37" s="1"/>
  <c r="H74" i="37"/>
  <c r="G74" i="37"/>
  <c r="C74" i="37"/>
  <c r="N73" i="37"/>
  <c r="M73" i="37"/>
  <c r="K73" i="37"/>
  <c r="I73" i="37"/>
  <c r="H73" i="37"/>
  <c r="G73" i="37"/>
  <c r="C73" i="37"/>
  <c r="N72" i="37"/>
  <c r="L72" i="37"/>
  <c r="J72" i="37"/>
  <c r="I72" i="37"/>
  <c r="H72" i="37"/>
  <c r="M72" i="37" s="1"/>
  <c r="G72" i="37"/>
  <c r="C72" i="37"/>
  <c r="N71" i="37"/>
  <c r="K71" i="37"/>
  <c r="I71" i="37"/>
  <c r="J71" i="37" s="1"/>
  <c r="H71" i="37"/>
  <c r="M71" i="37" s="1"/>
  <c r="G71" i="37"/>
  <c r="C71" i="37"/>
  <c r="N70" i="37"/>
  <c r="L70" i="37"/>
  <c r="I70" i="37"/>
  <c r="J70" i="37" s="1"/>
  <c r="H70" i="37"/>
  <c r="G70" i="37"/>
  <c r="C70" i="37"/>
  <c r="N69" i="37"/>
  <c r="M69" i="37"/>
  <c r="K69" i="37"/>
  <c r="I69" i="37"/>
  <c r="H69" i="37"/>
  <c r="G69" i="37"/>
  <c r="C69" i="37"/>
  <c r="N68" i="37"/>
  <c r="L68" i="37"/>
  <c r="J68" i="37"/>
  <c r="I68" i="37"/>
  <c r="H68" i="37"/>
  <c r="M68" i="37" s="1"/>
  <c r="G68" i="37"/>
  <c r="C68" i="37"/>
  <c r="N67" i="37"/>
  <c r="K67" i="37"/>
  <c r="I67" i="37"/>
  <c r="J67" i="37" s="1"/>
  <c r="H67" i="37"/>
  <c r="M67" i="37" s="1"/>
  <c r="G67" i="37"/>
  <c r="C67" i="37"/>
  <c r="N66" i="37"/>
  <c r="L66" i="37"/>
  <c r="I66" i="37"/>
  <c r="J66" i="37" s="1"/>
  <c r="H66" i="37"/>
  <c r="G66" i="37"/>
  <c r="C66" i="37"/>
  <c r="N65" i="37"/>
  <c r="M65" i="37"/>
  <c r="K65" i="37"/>
  <c r="I65" i="37"/>
  <c r="H65" i="37"/>
  <c r="G65" i="37"/>
  <c r="C65" i="37"/>
  <c r="N64" i="37"/>
  <c r="L64" i="37"/>
  <c r="J64" i="37"/>
  <c r="I64" i="37"/>
  <c r="H64" i="37"/>
  <c r="M64" i="37" s="1"/>
  <c r="G64" i="37"/>
  <c r="C64" i="37"/>
  <c r="N63" i="37"/>
  <c r="K63" i="37"/>
  <c r="I63" i="37"/>
  <c r="J63" i="37" s="1"/>
  <c r="H63" i="37"/>
  <c r="M63" i="37" s="1"/>
  <c r="G63" i="37"/>
  <c r="C63" i="37"/>
  <c r="N62" i="37"/>
  <c r="L62" i="37"/>
  <c r="I62" i="37"/>
  <c r="J62" i="37" s="1"/>
  <c r="H62" i="37"/>
  <c r="G62" i="37"/>
  <c r="C62" i="37"/>
  <c r="N61" i="37"/>
  <c r="M61" i="37"/>
  <c r="K61" i="37"/>
  <c r="I61" i="37"/>
  <c r="H61" i="37"/>
  <c r="G61" i="37"/>
  <c r="C61" i="37"/>
  <c r="N60" i="37"/>
  <c r="L60" i="37"/>
  <c r="J60" i="37"/>
  <c r="I60" i="37"/>
  <c r="H60" i="37"/>
  <c r="M60" i="37" s="1"/>
  <c r="G60" i="37"/>
  <c r="C60" i="37"/>
  <c r="N59" i="37"/>
  <c r="K59" i="37"/>
  <c r="I59" i="37"/>
  <c r="J59" i="37" s="1"/>
  <c r="H59" i="37"/>
  <c r="M59" i="37" s="1"/>
  <c r="G59" i="37"/>
  <c r="C59" i="37"/>
  <c r="N58" i="37"/>
  <c r="L58" i="37"/>
  <c r="I58" i="37"/>
  <c r="J58" i="37" s="1"/>
  <c r="H58" i="37"/>
  <c r="G58" i="37"/>
  <c r="C58" i="37"/>
  <c r="N57" i="37"/>
  <c r="M57" i="37"/>
  <c r="K57" i="37"/>
  <c r="I57" i="37"/>
  <c r="H57" i="37"/>
  <c r="G57" i="37"/>
  <c r="C57" i="37"/>
  <c r="N56" i="37"/>
  <c r="L56" i="37"/>
  <c r="J56" i="37"/>
  <c r="I56" i="37"/>
  <c r="H56" i="37"/>
  <c r="M56" i="37" s="1"/>
  <c r="G56" i="37"/>
  <c r="C56" i="37"/>
  <c r="N55" i="37"/>
  <c r="K55" i="37"/>
  <c r="I55" i="37"/>
  <c r="J55" i="37" s="1"/>
  <c r="H55" i="37"/>
  <c r="M55" i="37" s="1"/>
  <c r="G55" i="37"/>
  <c r="C55" i="37"/>
  <c r="N54" i="37"/>
  <c r="L54" i="37"/>
  <c r="J54" i="37"/>
  <c r="I54" i="37"/>
  <c r="H54" i="37"/>
  <c r="G54" i="37"/>
  <c r="C54" i="37"/>
  <c r="N53" i="37"/>
  <c r="M53" i="37"/>
  <c r="K53" i="37"/>
  <c r="I53" i="37"/>
  <c r="H53" i="37"/>
  <c r="G53" i="37"/>
  <c r="C53" i="37"/>
  <c r="N52" i="37"/>
  <c r="L52" i="37"/>
  <c r="J52" i="37"/>
  <c r="I52" i="37"/>
  <c r="H52" i="37"/>
  <c r="M52" i="37" s="1"/>
  <c r="G52" i="37"/>
  <c r="C52" i="37"/>
  <c r="N51" i="37"/>
  <c r="K51" i="37"/>
  <c r="I51" i="37"/>
  <c r="J51" i="37" s="1"/>
  <c r="H51" i="37"/>
  <c r="M51" i="37" s="1"/>
  <c r="G51" i="37"/>
  <c r="C51" i="37"/>
  <c r="N50" i="37"/>
  <c r="L50" i="37"/>
  <c r="I50" i="37"/>
  <c r="J50" i="37" s="1"/>
  <c r="H50" i="37"/>
  <c r="G50" i="37"/>
  <c r="C50" i="37"/>
  <c r="N49" i="37"/>
  <c r="M49" i="37"/>
  <c r="K49" i="37"/>
  <c r="I49" i="37"/>
  <c r="H49" i="37"/>
  <c r="G49" i="37"/>
  <c r="C49" i="37"/>
  <c r="N48" i="37"/>
  <c r="L48" i="37"/>
  <c r="J48" i="37"/>
  <c r="I48" i="37"/>
  <c r="H48" i="37"/>
  <c r="M48" i="37" s="1"/>
  <c r="G48" i="37"/>
  <c r="C48" i="37"/>
  <c r="N47" i="37"/>
  <c r="K47" i="37"/>
  <c r="I47" i="37"/>
  <c r="J47" i="37" s="1"/>
  <c r="H47" i="37"/>
  <c r="M47" i="37" s="1"/>
  <c r="G47" i="37"/>
  <c r="C47" i="37"/>
  <c r="N46" i="37"/>
  <c r="L46" i="37"/>
  <c r="I46" i="37"/>
  <c r="J46" i="37" s="1"/>
  <c r="H46" i="37"/>
  <c r="G46" i="37"/>
  <c r="C46" i="37"/>
  <c r="N45" i="37"/>
  <c r="M45" i="37"/>
  <c r="K45" i="37"/>
  <c r="I45" i="37"/>
  <c r="H45" i="37"/>
  <c r="G45" i="37"/>
  <c r="C45" i="37"/>
  <c r="N44" i="37"/>
  <c r="L44" i="37"/>
  <c r="K44" i="37"/>
  <c r="J44" i="37"/>
  <c r="I44" i="37"/>
  <c r="H44" i="37"/>
  <c r="M44" i="37" s="1"/>
  <c r="G44" i="37"/>
  <c r="C44" i="37"/>
  <c r="N43" i="37"/>
  <c r="L43" i="37"/>
  <c r="K43" i="37"/>
  <c r="I43" i="37"/>
  <c r="J43" i="37" s="1"/>
  <c r="H43" i="37"/>
  <c r="M43" i="37" s="1"/>
  <c r="G43" i="37"/>
  <c r="C43" i="37"/>
  <c r="N42" i="37"/>
  <c r="L42" i="37"/>
  <c r="I42" i="37"/>
  <c r="J42" i="37" s="1"/>
  <c r="H42" i="37"/>
  <c r="G42" i="37"/>
  <c r="C42" i="37"/>
  <c r="N41" i="37"/>
  <c r="M41" i="37"/>
  <c r="K41" i="37"/>
  <c r="I41" i="37"/>
  <c r="H41" i="37"/>
  <c r="G41" i="37"/>
  <c r="C41" i="37"/>
  <c r="N40" i="37"/>
  <c r="L40" i="37"/>
  <c r="K40" i="37"/>
  <c r="J40" i="37"/>
  <c r="I40" i="37"/>
  <c r="H40" i="37"/>
  <c r="M40" i="37" s="1"/>
  <c r="G40" i="37"/>
  <c r="C40" i="37"/>
  <c r="N39" i="37"/>
  <c r="L39" i="37"/>
  <c r="K39" i="37"/>
  <c r="I39" i="37"/>
  <c r="J39" i="37" s="1"/>
  <c r="H39" i="37"/>
  <c r="M39" i="37" s="1"/>
  <c r="G39" i="37"/>
  <c r="C39" i="37"/>
  <c r="N38" i="37"/>
  <c r="I38" i="37"/>
  <c r="J38" i="37" s="1"/>
  <c r="H38" i="37"/>
  <c r="K38" i="37" s="1"/>
  <c r="G38" i="37"/>
  <c r="C38" i="37"/>
  <c r="N37" i="37"/>
  <c r="M37" i="37"/>
  <c r="K37" i="37"/>
  <c r="I37" i="37"/>
  <c r="L37" i="37" s="1"/>
  <c r="H37" i="37"/>
  <c r="G37" i="37"/>
  <c r="C37" i="37"/>
  <c r="N36" i="37"/>
  <c r="L36" i="37"/>
  <c r="K36" i="37"/>
  <c r="J36" i="37"/>
  <c r="I36" i="37"/>
  <c r="H36" i="37"/>
  <c r="M36" i="37" s="1"/>
  <c r="G36" i="37"/>
  <c r="C36" i="37"/>
  <c r="N35" i="37"/>
  <c r="L35" i="37"/>
  <c r="I35" i="37"/>
  <c r="J35" i="37" s="1"/>
  <c r="H35" i="37"/>
  <c r="M35" i="37" s="1"/>
  <c r="G35" i="37"/>
  <c r="C35" i="37"/>
  <c r="N34" i="37"/>
  <c r="L34" i="37"/>
  <c r="I34" i="37"/>
  <c r="J34" i="37" s="1"/>
  <c r="H34" i="37"/>
  <c r="K34" i="37" s="1"/>
  <c r="G34" i="37"/>
  <c r="C34" i="37"/>
  <c r="N33" i="37"/>
  <c r="M33" i="37"/>
  <c r="K33" i="37"/>
  <c r="I33" i="37"/>
  <c r="L33" i="37" s="1"/>
  <c r="H33" i="37"/>
  <c r="G33" i="37"/>
  <c r="C33" i="37"/>
  <c r="N32" i="37"/>
  <c r="L32" i="37"/>
  <c r="K32" i="37"/>
  <c r="J32" i="37"/>
  <c r="I32" i="37"/>
  <c r="H32" i="37"/>
  <c r="M32" i="37" s="1"/>
  <c r="G32" i="37"/>
  <c r="C32" i="37"/>
  <c r="N31" i="37"/>
  <c r="L31" i="37"/>
  <c r="I31" i="37"/>
  <c r="J31" i="37" s="1"/>
  <c r="H31" i="37"/>
  <c r="K31" i="37" s="1"/>
  <c r="G31" i="37"/>
  <c r="C31" i="37"/>
  <c r="N30" i="37"/>
  <c r="L30" i="37"/>
  <c r="I30" i="37"/>
  <c r="J30" i="37" s="1"/>
  <c r="H30" i="37"/>
  <c r="K30" i="37" s="1"/>
  <c r="G30" i="37"/>
  <c r="C30" i="37"/>
  <c r="N29" i="37"/>
  <c r="M29" i="37"/>
  <c r="K29" i="37"/>
  <c r="I29" i="37"/>
  <c r="L29" i="37" s="1"/>
  <c r="H29" i="37"/>
  <c r="G29" i="37"/>
  <c r="C29" i="37"/>
  <c r="N28" i="37"/>
  <c r="L28" i="37"/>
  <c r="K28" i="37"/>
  <c r="J28" i="37"/>
  <c r="I28" i="37"/>
  <c r="H28" i="37"/>
  <c r="M28" i="37" s="1"/>
  <c r="G28" i="37"/>
  <c r="C28" i="37"/>
  <c r="N27" i="37"/>
  <c r="L27" i="37"/>
  <c r="I27" i="37"/>
  <c r="J27" i="37" s="1"/>
  <c r="H27" i="37"/>
  <c r="K27" i="37" s="1"/>
  <c r="G27" i="37"/>
  <c r="C27" i="37"/>
  <c r="N26" i="37"/>
  <c r="L26" i="37"/>
  <c r="I26" i="37"/>
  <c r="J26" i="37" s="1"/>
  <c r="H26" i="37"/>
  <c r="K26" i="37" s="1"/>
  <c r="G26" i="37"/>
  <c r="C26" i="37"/>
  <c r="N25" i="37"/>
  <c r="M25" i="37"/>
  <c r="K25" i="37"/>
  <c r="I25" i="37"/>
  <c r="L25" i="37" s="1"/>
  <c r="H25" i="37"/>
  <c r="G25" i="37"/>
  <c r="C25" i="37"/>
  <c r="N24" i="37"/>
  <c r="L24" i="37"/>
  <c r="K24" i="37"/>
  <c r="J24" i="37"/>
  <c r="I24" i="37"/>
  <c r="H24" i="37"/>
  <c r="M24" i="37" s="1"/>
  <c r="G24" i="37"/>
  <c r="C24" i="37"/>
  <c r="N23" i="37"/>
  <c r="L23" i="37"/>
  <c r="I23" i="37"/>
  <c r="J23" i="37" s="1"/>
  <c r="H23" i="37"/>
  <c r="K23" i="37" s="1"/>
  <c r="G23" i="37"/>
  <c r="C23" i="37"/>
  <c r="N22" i="37"/>
  <c r="L22" i="37"/>
  <c r="I22" i="37"/>
  <c r="J22" i="37" s="1"/>
  <c r="H22" i="37"/>
  <c r="K22" i="37" s="1"/>
  <c r="G22" i="37"/>
  <c r="C22" i="37"/>
  <c r="N21" i="37"/>
  <c r="M21" i="37"/>
  <c r="K21" i="37"/>
  <c r="I21" i="37"/>
  <c r="L21" i="37" s="1"/>
  <c r="H21" i="37"/>
  <c r="G21" i="37"/>
  <c r="C21" i="37"/>
  <c r="N20" i="37"/>
  <c r="L20" i="37"/>
  <c r="K20" i="37"/>
  <c r="J20" i="37"/>
  <c r="I20" i="37"/>
  <c r="H20" i="37"/>
  <c r="M20" i="37" s="1"/>
  <c r="G20" i="37"/>
  <c r="C20" i="37"/>
  <c r="N19" i="37"/>
  <c r="L19" i="37"/>
  <c r="I19" i="37"/>
  <c r="J19" i="37" s="1"/>
  <c r="H19" i="37"/>
  <c r="K19" i="37" s="1"/>
  <c r="G19" i="37"/>
  <c r="C19" i="37"/>
  <c r="N18" i="37"/>
  <c r="L18" i="37"/>
  <c r="I18" i="37"/>
  <c r="J18" i="37" s="1"/>
  <c r="H18" i="37"/>
  <c r="K18" i="37" s="1"/>
  <c r="G18" i="37"/>
  <c r="C18" i="37"/>
  <c r="N17" i="37"/>
  <c r="M17" i="37"/>
  <c r="K17" i="37"/>
  <c r="I17" i="37"/>
  <c r="L17" i="37" s="1"/>
  <c r="H17" i="37"/>
  <c r="G17" i="37"/>
  <c r="C17" i="37"/>
  <c r="N16" i="37"/>
  <c r="L16" i="37"/>
  <c r="K16" i="37"/>
  <c r="J16" i="37"/>
  <c r="I16" i="37"/>
  <c r="H16" i="37"/>
  <c r="M16" i="37" s="1"/>
  <c r="N15" i="37"/>
  <c r="M15" i="37"/>
  <c r="K15" i="37"/>
  <c r="I15" i="37"/>
  <c r="L15" i="37" s="1"/>
  <c r="H15" i="37"/>
  <c r="G15" i="37"/>
  <c r="C15" i="37"/>
  <c r="N14" i="37"/>
  <c r="L14" i="37"/>
  <c r="K14" i="37"/>
  <c r="J14" i="37"/>
  <c r="I14" i="37"/>
  <c r="H14" i="37"/>
  <c r="M14" i="37" s="1"/>
  <c r="G14" i="37"/>
  <c r="C14" i="37"/>
  <c r="N13" i="37"/>
  <c r="K13" i="37"/>
  <c r="I13" i="37"/>
  <c r="J13" i="37" s="1"/>
  <c r="H13" i="37"/>
  <c r="M13" i="37" s="1"/>
  <c r="G13" i="37"/>
  <c r="C13" i="37"/>
  <c r="N12" i="37"/>
  <c r="I12" i="37"/>
  <c r="L12" i="37" s="1"/>
  <c r="H12" i="37"/>
  <c r="K12" i="37" s="1"/>
  <c r="G12" i="37"/>
  <c r="C12" i="37"/>
  <c r="N11" i="37"/>
  <c r="M11" i="37"/>
  <c r="K11" i="37"/>
  <c r="I11" i="37"/>
  <c r="L11" i="37" s="1"/>
  <c r="H11" i="37"/>
  <c r="G11" i="37"/>
  <c r="C11" i="37"/>
  <c r="N10" i="37"/>
  <c r="L10" i="37"/>
  <c r="K10" i="37"/>
  <c r="J10" i="37"/>
  <c r="I10" i="37"/>
  <c r="H10" i="37"/>
  <c r="M10" i="37" s="1"/>
  <c r="G10" i="37"/>
  <c r="C10" i="37"/>
  <c r="N9" i="37"/>
  <c r="K9" i="37"/>
  <c r="I9" i="37"/>
  <c r="J9" i="37" s="1"/>
  <c r="H9" i="37"/>
  <c r="M9" i="37" s="1"/>
  <c r="G9" i="37"/>
  <c r="C9" i="37"/>
  <c r="N8" i="37"/>
  <c r="I8" i="37"/>
  <c r="L8" i="37" s="1"/>
  <c r="H8" i="37"/>
  <c r="K8" i="37" s="1"/>
  <c r="G8" i="37"/>
  <c r="C8" i="37"/>
  <c r="N7" i="37"/>
  <c r="M7" i="37"/>
  <c r="K7" i="37"/>
  <c r="I7" i="37"/>
  <c r="L7" i="37" s="1"/>
  <c r="H7" i="37"/>
  <c r="G7" i="37"/>
  <c r="C7" i="37"/>
  <c r="N6" i="37"/>
  <c r="L6" i="37"/>
  <c r="K6" i="37"/>
  <c r="J6" i="37"/>
  <c r="I6" i="37"/>
  <c r="H6" i="37"/>
  <c r="M6" i="37" s="1"/>
  <c r="G6" i="37"/>
  <c r="C6" i="37"/>
  <c r="N5" i="37"/>
  <c r="K5" i="37"/>
  <c r="I5" i="37"/>
  <c r="J5" i="37" s="1"/>
  <c r="H5" i="37"/>
  <c r="M5" i="37" s="1"/>
  <c r="G5" i="37"/>
  <c r="C5" i="37"/>
  <c r="N4" i="37"/>
  <c r="I4" i="37"/>
  <c r="L4" i="37" s="1"/>
  <c r="H4" i="37"/>
  <c r="K4" i="37" s="1"/>
  <c r="G4" i="37"/>
  <c r="C4" i="37"/>
  <c r="N3" i="37"/>
  <c r="M3" i="37"/>
  <c r="K3" i="37"/>
  <c r="I3" i="37"/>
  <c r="L3" i="37" s="1"/>
  <c r="H3" i="37"/>
  <c r="G3" i="37"/>
  <c r="C3" i="37"/>
  <c r="N163" i="28"/>
  <c r="L163" i="28"/>
  <c r="K163" i="28"/>
  <c r="I163" i="28"/>
  <c r="J163" i="28" s="1"/>
  <c r="H163" i="28"/>
  <c r="M163" i="28" s="1"/>
  <c r="G163" i="28"/>
  <c r="C163" i="28"/>
  <c r="N162" i="28"/>
  <c r="L162" i="28"/>
  <c r="I162" i="28"/>
  <c r="J162" i="28" s="1"/>
  <c r="H162" i="28"/>
  <c r="G162" i="28"/>
  <c r="C162" i="28"/>
  <c r="N161" i="28"/>
  <c r="M161" i="28"/>
  <c r="K161" i="28"/>
  <c r="I161" i="28"/>
  <c r="H161" i="28"/>
  <c r="G161" i="28"/>
  <c r="C161" i="28"/>
  <c r="N160" i="28"/>
  <c r="K160" i="28"/>
  <c r="J160" i="28"/>
  <c r="I160" i="28"/>
  <c r="L160" i="28" s="1"/>
  <c r="H160" i="28"/>
  <c r="M160" i="28" s="1"/>
  <c r="G160" i="28"/>
  <c r="C160" i="28"/>
  <c r="N159" i="28"/>
  <c r="L159" i="28"/>
  <c r="K159" i="28"/>
  <c r="I159" i="28"/>
  <c r="J159" i="28" s="1"/>
  <c r="H159" i="28"/>
  <c r="M159" i="28" s="1"/>
  <c r="G159" i="28"/>
  <c r="C159" i="28"/>
  <c r="N158" i="28"/>
  <c r="L158" i="28"/>
  <c r="I158" i="28"/>
  <c r="J158" i="28" s="1"/>
  <c r="H158" i="28"/>
  <c r="G158" i="28"/>
  <c r="C158" i="28"/>
  <c r="N157" i="28"/>
  <c r="M157" i="28"/>
  <c r="K157" i="28"/>
  <c r="I157" i="28"/>
  <c r="H157" i="28"/>
  <c r="G157" i="28"/>
  <c r="C157" i="28"/>
  <c r="N156" i="28"/>
  <c r="K156" i="28"/>
  <c r="J156" i="28"/>
  <c r="I156" i="28"/>
  <c r="L156" i="28" s="1"/>
  <c r="H156" i="28"/>
  <c r="M156" i="28" s="1"/>
  <c r="G156" i="28"/>
  <c r="C156" i="28"/>
  <c r="N155" i="28"/>
  <c r="L155" i="28"/>
  <c r="K155" i="28"/>
  <c r="I155" i="28"/>
  <c r="J155" i="28" s="1"/>
  <c r="H155" i="28"/>
  <c r="M155" i="28" s="1"/>
  <c r="G155" i="28"/>
  <c r="C155" i="28"/>
  <c r="N154" i="28"/>
  <c r="L154" i="28"/>
  <c r="I154" i="28"/>
  <c r="J154" i="28" s="1"/>
  <c r="H154" i="28"/>
  <c r="G154" i="28"/>
  <c r="C154" i="28"/>
  <c r="N153" i="28"/>
  <c r="M153" i="28"/>
  <c r="K153" i="28"/>
  <c r="I153" i="28"/>
  <c r="H153" i="28"/>
  <c r="G153" i="28"/>
  <c r="C153" i="28"/>
  <c r="N152" i="28"/>
  <c r="K152" i="28"/>
  <c r="J152" i="28"/>
  <c r="I152" i="28"/>
  <c r="L152" i="28" s="1"/>
  <c r="H152" i="28"/>
  <c r="M152" i="28" s="1"/>
  <c r="G152" i="28"/>
  <c r="C152" i="28"/>
  <c r="N151" i="28"/>
  <c r="L151" i="28"/>
  <c r="K151" i="28"/>
  <c r="I151" i="28"/>
  <c r="J151" i="28" s="1"/>
  <c r="H151" i="28"/>
  <c r="M151" i="28" s="1"/>
  <c r="G151" i="28"/>
  <c r="C151" i="28"/>
  <c r="N150" i="28"/>
  <c r="L150" i="28"/>
  <c r="I150" i="28"/>
  <c r="J150" i="28" s="1"/>
  <c r="H150" i="28"/>
  <c r="G150" i="28"/>
  <c r="C150" i="28"/>
  <c r="N149" i="28"/>
  <c r="M149" i="28"/>
  <c r="K149" i="28"/>
  <c r="I149" i="28"/>
  <c r="H149" i="28"/>
  <c r="G149" i="28"/>
  <c r="C149" i="28"/>
  <c r="N148" i="28"/>
  <c r="K148" i="28"/>
  <c r="J148" i="28"/>
  <c r="I148" i="28"/>
  <c r="L148" i="28" s="1"/>
  <c r="H148" i="28"/>
  <c r="M148" i="28" s="1"/>
  <c r="G148" i="28"/>
  <c r="C148" i="28"/>
  <c r="N147" i="28"/>
  <c r="L147" i="28"/>
  <c r="K147" i="28"/>
  <c r="I147" i="28"/>
  <c r="J147" i="28" s="1"/>
  <c r="H147" i="28"/>
  <c r="M147" i="28" s="1"/>
  <c r="G147" i="28"/>
  <c r="C147" i="28"/>
  <c r="N146" i="28"/>
  <c r="L146" i="28"/>
  <c r="I146" i="28"/>
  <c r="J146" i="28" s="1"/>
  <c r="H146" i="28"/>
  <c r="G146" i="28"/>
  <c r="C146" i="28"/>
  <c r="N145" i="28"/>
  <c r="M145" i="28"/>
  <c r="K145" i="28"/>
  <c r="I145" i="28"/>
  <c r="H145" i="28"/>
  <c r="G145" i="28"/>
  <c r="C145" i="28"/>
  <c r="N144" i="28"/>
  <c r="K144" i="28"/>
  <c r="J144" i="28"/>
  <c r="I144" i="28"/>
  <c r="L144" i="28" s="1"/>
  <c r="H144" i="28"/>
  <c r="M144" i="28" s="1"/>
  <c r="G144" i="28"/>
  <c r="C144" i="28"/>
  <c r="N143" i="28"/>
  <c r="L143" i="28"/>
  <c r="K143" i="28"/>
  <c r="I143" i="28"/>
  <c r="J143" i="28" s="1"/>
  <c r="H143" i="28"/>
  <c r="M143" i="28" s="1"/>
  <c r="G143" i="28"/>
  <c r="C143" i="28"/>
  <c r="N142" i="28"/>
  <c r="L142" i="28"/>
  <c r="I142" i="28"/>
  <c r="J142" i="28" s="1"/>
  <c r="H142" i="28"/>
  <c r="G142" i="28"/>
  <c r="C142" i="28"/>
  <c r="N141" i="28"/>
  <c r="M141" i="28"/>
  <c r="I141" i="28"/>
  <c r="H141" i="28"/>
  <c r="K141" i="28" s="1"/>
  <c r="G141" i="28"/>
  <c r="C141" i="28"/>
  <c r="N140" i="28"/>
  <c r="M140" i="28"/>
  <c r="K140" i="28"/>
  <c r="J140" i="28"/>
  <c r="I140" i="28"/>
  <c r="L140" i="28" s="1"/>
  <c r="H140" i="28"/>
  <c r="G140" i="28"/>
  <c r="C140" i="28"/>
  <c r="N139" i="28"/>
  <c r="L139" i="28"/>
  <c r="K139" i="28"/>
  <c r="J139" i="28"/>
  <c r="I139" i="28"/>
  <c r="H139" i="28"/>
  <c r="M139" i="28" s="1"/>
  <c r="G139" i="28"/>
  <c r="C139" i="28"/>
  <c r="N138" i="28"/>
  <c r="L138" i="28"/>
  <c r="I138" i="28"/>
  <c r="J138" i="28" s="1"/>
  <c r="H138" i="28"/>
  <c r="G138" i="28"/>
  <c r="C138" i="28"/>
  <c r="N137" i="28"/>
  <c r="M137" i="28"/>
  <c r="I137" i="28"/>
  <c r="H137" i="28"/>
  <c r="K137" i="28" s="1"/>
  <c r="G137" i="28"/>
  <c r="C137" i="28"/>
  <c r="N136" i="28"/>
  <c r="M136" i="28"/>
  <c r="K136" i="28"/>
  <c r="J136" i="28"/>
  <c r="I136" i="28"/>
  <c r="L136" i="28" s="1"/>
  <c r="H136" i="28"/>
  <c r="G136" i="28"/>
  <c r="C136" i="28"/>
  <c r="N135" i="28"/>
  <c r="L135" i="28"/>
  <c r="K135" i="28"/>
  <c r="J135" i="28"/>
  <c r="I135" i="28"/>
  <c r="H135" i="28"/>
  <c r="M135" i="28" s="1"/>
  <c r="G135" i="28"/>
  <c r="C135" i="28"/>
  <c r="N134" i="28"/>
  <c r="L134" i="28"/>
  <c r="I134" i="28"/>
  <c r="J134" i="28" s="1"/>
  <c r="H134" i="28"/>
  <c r="G134" i="28"/>
  <c r="C134" i="28"/>
  <c r="N133" i="28"/>
  <c r="M133" i="28"/>
  <c r="I133" i="28"/>
  <c r="H133" i="28"/>
  <c r="K133" i="28" s="1"/>
  <c r="G133" i="28"/>
  <c r="C133" i="28"/>
  <c r="N132" i="28"/>
  <c r="M132" i="28"/>
  <c r="K132" i="28"/>
  <c r="J132" i="28"/>
  <c r="I132" i="28"/>
  <c r="L132" i="28" s="1"/>
  <c r="H132" i="28"/>
  <c r="G132" i="28"/>
  <c r="C132" i="28"/>
  <c r="N131" i="28"/>
  <c r="L131" i="28"/>
  <c r="K131" i="28"/>
  <c r="J131" i="28"/>
  <c r="I131" i="28"/>
  <c r="H131" i="28"/>
  <c r="M131" i="28" s="1"/>
  <c r="G131" i="28"/>
  <c r="C131" i="28"/>
  <c r="N130" i="28"/>
  <c r="L130" i="28"/>
  <c r="I130" i="28"/>
  <c r="J130" i="28" s="1"/>
  <c r="H130" i="28"/>
  <c r="G130" i="28"/>
  <c r="C130" i="28"/>
  <c r="N129" i="28"/>
  <c r="M129" i="28"/>
  <c r="I129" i="28"/>
  <c r="H129" i="28"/>
  <c r="K129" i="28" s="1"/>
  <c r="G129" i="28"/>
  <c r="C129" i="28"/>
  <c r="N128" i="28"/>
  <c r="M128" i="28"/>
  <c r="K128" i="28"/>
  <c r="J128" i="28"/>
  <c r="I128" i="28"/>
  <c r="L128" i="28" s="1"/>
  <c r="H128" i="28"/>
  <c r="G128" i="28"/>
  <c r="C128" i="28"/>
  <c r="N127" i="28"/>
  <c r="L127" i="28"/>
  <c r="K127" i="28"/>
  <c r="J127" i="28"/>
  <c r="I127" i="28"/>
  <c r="H127" i="28"/>
  <c r="M127" i="28" s="1"/>
  <c r="G127" i="28"/>
  <c r="C127" i="28"/>
  <c r="N126" i="28"/>
  <c r="L126" i="28"/>
  <c r="I126" i="28"/>
  <c r="J126" i="28" s="1"/>
  <c r="H126" i="28"/>
  <c r="G126" i="28"/>
  <c r="C126" i="28"/>
  <c r="N125" i="28"/>
  <c r="M125" i="28"/>
  <c r="I125" i="28"/>
  <c r="H125" i="28"/>
  <c r="K125" i="28" s="1"/>
  <c r="G125" i="28"/>
  <c r="C125" i="28"/>
  <c r="N124" i="28"/>
  <c r="M124" i="28"/>
  <c r="K124" i="28"/>
  <c r="J124" i="28"/>
  <c r="I124" i="28"/>
  <c r="L124" i="28" s="1"/>
  <c r="H124" i="28"/>
  <c r="G124" i="28"/>
  <c r="C124" i="28"/>
  <c r="N123" i="28"/>
  <c r="L123" i="28"/>
  <c r="K123" i="28"/>
  <c r="J123" i="28"/>
  <c r="I123" i="28"/>
  <c r="H123" i="28"/>
  <c r="M123" i="28" s="1"/>
  <c r="G123" i="28"/>
  <c r="C123" i="28"/>
  <c r="N122" i="28"/>
  <c r="L122" i="28"/>
  <c r="I122" i="28"/>
  <c r="J122" i="28" s="1"/>
  <c r="H122" i="28"/>
  <c r="G122" i="28"/>
  <c r="C122" i="28"/>
  <c r="N121" i="28"/>
  <c r="M121" i="28"/>
  <c r="I121" i="28"/>
  <c r="H121" i="28"/>
  <c r="K121" i="28" s="1"/>
  <c r="G121" i="28"/>
  <c r="C121" i="28"/>
  <c r="N120" i="28"/>
  <c r="M120" i="28"/>
  <c r="K120" i="28"/>
  <c r="J120" i="28"/>
  <c r="I120" i="28"/>
  <c r="L120" i="28" s="1"/>
  <c r="H120" i="28"/>
  <c r="G120" i="28"/>
  <c r="C120" i="28"/>
  <c r="N119" i="28"/>
  <c r="L119" i="28"/>
  <c r="K119" i="28"/>
  <c r="J119" i="28"/>
  <c r="I119" i="28"/>
  <c r="H119" i="28"/>
  <c r="M119" i="28" s="1"/>
  <c r="G119" i="28"/>
  <c r="C119" i="28"/>
  <c r="N118" i="28"/>
  <c r="L118" i="28"/>
  <c r="I118" i="28"/>
  <c r="J118" i="28" s="1"/>
  <c r="H118" i="28"/>
  <c r="G118" i="28"/>
  <c r="C118" i="28"/>
  <c r="N117" i="28"/>
  <c r="M117" i="28"/>
  <c r="I117" i="28"/>
  <c r="H117" i="28"/>
  <c r="K117" i="28" s="1"/>
  <c r="G117" i="28"/>
  <c r="C117" i="28"/>
  <c r="N116" i="28"/>
  <c r="M116" i="28"/>
  <c r="K116" i="28"/>
  <c r="J116" i="28"/>
  <c r="I116" i="28"/>
  <c r="L116" i="28" s="1"/>
  <c r="H116" i="28"/>
  <c r="G116" i="28"/>
  <c r="C116" i="28"/>
  <c r="N115" i="28"/>
  <c r="L115" i="28"/>
  <c r="K115" i="28"/>
  <c r="J115" i="28"/>
  <c r="I115" i="28"/>
  <c r="H115" i="28"/>
  <c r="M115" i="28" s="1"/>
  <c r="G115" i="28"/>
  <c r="C115" i="28"/>
  <c r="N114" i="28"/>
  <c r="L114" i="28"/>
  <c r="I114" i="28"/>
  <c r="J114" i="28" s="1"/>
  <c r="H114" i="28"/>
  <c r="G114" i="28"/>
  <c r="C114" i="28"/>
  <c r="N113" i="28"/>
  <c r="M113" i="28"/>
  <c r="I113" i="28"/>
  <c r="H113" i="28"/>
  <c r="K113" i="28" s="1"/>
  <c r="G113" i="28"/>
  <c r="C113" i="28"/>
  <c r="N112" i="28"/>
  <c r="M112" i="28"/>
  <c r="K112" i="28"/>
  <c r="J112" i="28"/>
  <c r="I112" i="28"/>
  <c r="L112" i="28" s="1"/>
  <c r="H112" i="28"/>
  <c r="G112" i="28"/>
  <c r="C112" i="28"/>
  <c r="N111" i="28"/>
  <c r="L111" i="28"/>
  <c r="K111" i="28"/>
  <c r="J111" i="28"/>
  <c r="I111" i="28"/>
  <c r="H111" i="28"/>
  <c r="M111" i="28" s="1"/>
  <c r="G111" i="28"/>
  <c r="C111" i="28"/>
  <c r="N110" i="28"/>
  <c r="L110" i="28"/>
  <c r="I110" i="28"/>
  <c r="J110" i="28" s="1"/>
  <c r="H110" i="28"/>
  <c r="G110" i="28"/>
  <c r="C110" i="28"/>
  <c r="N109" i="28"/>
  <c r="M109" i="28"/>
  <c r="I109" i="28"/>
  <c r="H109" i="28"/>
  <c r="K109" i="28" s="1"/>
  <c r="G109" i="28"/>
  <c r="C109" i="28"/>
  <c r="N108" i="28"/>
  <c r="M108" i="28"/>
  <c r="K108" i="28"/>
  <c r="J108" i="28"/>
  <c r="I108" i="28"/>
  <c r="L108" i="28" s="1"/>
  <c r="H108" i="28"/>
  <c r="G108" i="28"/>
  <c r="C108" i="28"/>
  <c r="N107" i="28"/>
  <c r="L107" i="28"/>
  <c r="K107" i="28"/>
  <c r="J107" i="28"/>
  <c r="I107" i="28"/>
  <c r="H107" i="28"/>
  <c r="M107" i="28" s="1"/>
  <c r="G107" i="28"/>
  <c r="C107" i="28"/>
  <c r="N106" i="28"/>
  <c r="L106" i="28"/>
  <c r="I106" i="28"/>
  <c r="J106" i="28" s="1"/>
  <c r="H106" i="28"/>
  <c r="G106" i="28"/>
  <c r="C106" i="28"/>
  <c r="N105" i="28"/>
  <c r="M105" i="28"/>
  <c r="I105" i="28"/>
  <c r="H105" i="28"/>
  <c r="K105" i="28" s="1"/>
  <c r="G105" i="28"/>
  <c r="C105" i="28"/>
  <c r="N104" i="28"/>
  <c r="M104" i="28"/>
  <c r="K104" i="28"/>
  <c r="J104" i="28"/>
  <c r="I104" i="28"/>
  <c r="L104" i="28" s="1"/>
  <c r="H104" i="28"/>
  <c r="G104" i="28"/>
  <c r="C104" i="28"/>
  <c r="N103" i="28"/>
  <c r="L103" i="28"/>
  <c r="K103" i="28"/>
  <c r="J103" i="28"/>
  <c r="I103" i="28"/>
  <c r="H103" i="28"/>
  <c r="M103" i="28" s="1"/>
  <c r="G103" i="28"/>
  <c r="C103" i="28"/>
  <c r="N102" i="28"/>
  <c r="L102" i="28"/>
  <c r="I102" i="28"/>
  <c r="J102" i="28" s="1"/>
  <c r="H102" i="28"/>
  <c r="G102" i="28"/>
  <c r="C102" i="28"/>
  <c r="N101" i="28"/>
  <c r="M101" i="28"/>
  <c r="I101" i="28"/>
  <c r="H101" i="28"/>
  <c r="K101" i="28" s="1"/>
  <c r="G101" i="28"/>
  <c r="C101" i="28"/>
  <c r="N100" i="28"/>
  <c r="M100" i="28"/>
  <c r="K100" i="28"/>
  <c r="J100" i="28"/>
  <c r="I100" i="28"/>
  <c r="L100" i="28" s="1"/>
  <c r="H100" i="28"/>
  <c r="G100" i="28"/>
  <c r="C100" i="28"/>
  <c r="N99" i="28"/>
  <c r="L99" i="28"/>
  <c r="K99" i="28"/>
  <c r="J99" i="28"/>
  <c r="I99" i="28"/>
  <c r="H99" i="28"/>
  <c r="M99" i="28" s="1"/>
  <c r="G99" i="28"/>
  <c r="C99" i="28"/>
  <c r="N98" i="28"/>
  <c r="L98" i="28"/>
  <c r="I98" i="28"/>
  <c r="J98" i="28" s="1"/>
  <c r="H98" i="28"/>
  <c r="G98" i="28"/>
  <c r="C98" i="28"/>
  <c r="N97" i="28"/>
  <c r="M97" i="28"/>
  <c r="I97" i="28"/>
  <c r="H97" i="28"/>
  <c r="K97" i="28" s="1"/>
  <c r="G97" i="28"/>
  <c r="C97" i="28"/>
  <c r="N96" i="28"/>
  <c r="M96" i="28"/>
  <c r="K96" i="28"/>
  <c r="J96" i="28"/>
  <c r="I96" i="28"/>
  <c r="L96" i="28" s="1"/>
  <c r="H96" i="28"/>
  <c r="G96" i="28"/>
  <c r="C96" i="28"/>
  <c r="N95" i="28"/>
  <c r="L95" i="28"/>
  <c r="K95" i="28"/>
  <c r="J95" i="28"/>
  <c r="I95" i="28"/>
  <c r="H95" i="28"/>
  <c r="M95" i="28" s="1"/>
  <c r="G95" i="28"/>
  <c r="C95" i="28"/>
  <c r="N94" i="28"/>
  <c r="L94" i="28"/>
  <c r="I94" i="28"/>
  <c r="J94" i="28" s="1"/>
  <c r="H94" i="28"/>
  <c r="G94" i="28"/>
  <c r="C94" i="28"/>
  <c r="N93" i="28"/>
  <c r="M93" i="28"/>
  <c r="I93" i="28"/>
  <c r="H93" i="28"/>
  <c r="K93" i="28" s="1"/>
  <c r="G93" i="28"/>
  <c r="C93" i="28"/>
  <c r="N92" i="28"/>
  <c r="M92" i="28"/>
  <c r="K92" i="28"/>
  <c r="J92" i="28"/>
  <c r="I92" i="28"/>
  <c r="L92" i="28" s="1"/>
  <c r="H92" i="28"/>
  <c r="G92" i="28"/>
  <c r="C92" i="28"/>
  <c r="N91" i="28"/>
  <c r="L91" i="28"/>
  <c r="K91" i="28"/>
  <c r="J91" i="28"/>
  <c r="I91" i="28"/>
  <c r="H91" i="28"/>
  <c r="M91" i="28" s="1"/>
  <c r="G91" i="28"/>
  <c r="C91" i="28"/>
  <c r="N90" i="28"/>
  <c r="L90" i="28"/>
  <c r="I90" i="28"/>
  <c r="J90" i="28" s="1"/>
  <c r="H90" i="28"/>
  <c r="G90" i="28"/>
  <c r="C90" i="28"/>
  <c r="N89" i="28"/>
  <c r="M89" i="28"/>
  <c r="I89" i="28"/>
  <c r="H89" i="28"/>
  <c r="K89" i="28" s="1"/>
  <c r="G89" i="28"/>
  <c r="C89" i="28"/>
  <c r="N88" i="28"/>
  <c r="M88" i="28"/>
  <c r="K88" i="28"/>
  <c r="J88" i="28"/>
  <c r="I88" i="28"/>
  <c r="L88" i="28" s="1"/>
  <c r="H88" i="28"/>
  <c r="G88" i="28"/>
  <c r="C88" i="28"/>
  <c r="N87" i="28"/>
  <c r="L87" i="28"/>
  <c r="K87" i="28"/>
  <c r="J87" i="28"/>
  <c r="I87" i="28"/>
  <c r="H87" i="28"/>
  <c r="M87" i="28" s="1"/>
  <c r="N86" i="28"/>
  <c r="M86" i="28"/>
  <c r="K86" i="28"/>
  <c r="J86" i="28"/>
  <c r="I86" i="28"/>
  <c r="L86" i="28" s="1"/>
  <c r="H86" i="28"/>
  <c r="G86" i="28"/>
  <c r="C86" i="28"/>
  <c r="N85" i="28"/>
  <c r="L85" i="28"/>
  <c r="K85" i="28"/>
  <c r="J85" i="28"/>
  <c r="I85" i="28"/>
  <c r="H85" i="28"/>
  <c r="M85" i="28" s="1"/>
  <c r="G85" i="28"/>
  <c r="C85" i="28"/>
  <c r="N84" i="28"/>
  <c r="L84" i="28"/>
  <c r="I84" i="28"/>
  <c r="J84" i="28" s="1"/>
  <c r="H84" i="28"/>
  <c r="G84" i="28"/>
  <c r="C84" i="28"/>
  <c r="N83" i="28"/>
  <c r="M83" i="28"/>
  <c r="I83" i="28"/>
  <c r="H83" i="28"/>
  <c r="K83" i="28" s="1"/>
  <c r="G83" i="28"/>
  <c r="C83" i="28"/>
  <c r="N82" i="28"/>
  <c r="M82" i="28"/>
  <c r="K82" i="28"/>
  <c r="J82" i="28"/>
  <c r="I82" i="28"/>
  <c r="L82" i="28" s="1"/>
  <c r="H82" i="28"/>
  <c r="G82" i="28"/>
  <c r="C82" i="28"/>
  <c r="N81" i="28"/>
  <c r="L81" i="28"/>
  <c r="K81" i="28"/>
  <c r="J81" i="28"/>
  <c r="I81" i="28"/>
  <c r="H81" i="28"/>
  <c r="M81" i="28" s="1"/>
  <c r="G81" i="28"/>
  <c r="C81" i="28"/>
  <c r="N80" i="28"/>
  <c r="M80" i="28"/>
  <c r="I80" i="28"/>
  <c r="J80" i="28" s="1"/>
  <c r="H80" i="28"/>
  <c r="K80" i="28" s="1"/>
  <c r="G80" i="28"/>
  <c r="C80" i="28"/>
  <c r="N79" i="28"/>
  <c r="M79" i="28"/>
  <c r="I79" i="28"/>
  <c r="L79" i="28" s="1"/>
  <c r="H79" i="28"/>
  <c r="K79" i="28" s="1"/>
  <c r="G79" i="28"/>
  <c r="C79" i="28"/>
  <c r="N78" i="28"/>
  <c r="M78" i="28"/>
  <c r="K78" i="28"/>
  <c r="J78" i="28"/>
  <c r="I78" i="28"/>
  <c r="L78" i="28" s="1"/>
  <c r="H78" i="28"/>
  <c r="G78" i="28"/>
  <c r="C78" i="28"/>
  <c r="N77" i="28"/>
  <c r="L77" i="28"/>
  <c r="J77" i="28"/>
  <c r="I77" i="28"/>
  <c r="H77" i="28"/>
  <c r="M77" i="28" s="1"/>
  <c r="G77" i="28"/>
  <c r="C77" i="28"/>
  <c r="N76" i="28"/>
  <c r="I76" i="28"/>
  <c r="J76" i="28" s="1"/>
  <c r="H76" i="28"/>
  <c r="M76" i="28" s="1"/>
  <c r="G76" i="28"/>
  <c r="C76" i="28"/>
  <c r="N75" i="28"/>
  <c r="I75" i="28"/>
  <c r="L75" i="28" s="1"/>
  <c r="H75" i="28"/>
  <c r="K75" i="28" s="1"/>
  <c r="G75" i="28"/>
  <c r="C75" i="28"/>
  <c r="N74" i="28"/>
  <c r="I74" i="28"/>
  <c r="L74" i="28" s="1"/>
  <c r="H74" i="28"/>
  <c r="K74" i="28" s="1"/>
  <c r="G74" i="28"/>
  <c r="C74" i="28"/>
  <c r="N73" i="28"/>
  <c r="M73" i="28"/>
  <c r="K73" i="28"/>
  <c r="I73" i="28"/>
  <c r="L73" i="28" s="1"/>
  <c r="H73" i="28"/>
  <c r="G73" i="28"/>
  <c r="C73" i="28"/>
  <c r="N72" i="28"/>
  <c r="L72" i="28"/>
  <c r="K72" i="28"/>
  <c r="J72" i="28"/>
  <c r="I72" i="28"/>
  <c r="H72" i="28"/>
  <c r="M72" i="28" s="1"/>
  <c r="G72" i="28"/>
  <c r="C72" i="28"/>
  <c r="N71" i="28"/>
  <c r="L71" i="28"/>
  <c r="K71" i="28"/>
  <c r="I71" i="28"/>
  <c r="J71" i="28" s="1"/>
  <c r="H71" i="28"/>
  <c r="M71" i="28" s="1"/>
  <c r="G71" i="28"/>
  <c r="C71" i="28"/>
  <c r="N70" i="28"/>
  <c r="L70" i="28"/>
  <c r="I70" i="28"/>
  <c r="J70" i="28" s="1"/>
  <c r="H70" i="28"/>
  <c r="K70" i="28" s="1"/>
  <c r="G70" i="28"/>
  <c r="C70" i="28"/>
  <c r="N69" i="28"/>
  <c r="M69" i="28"/>
  <c r="K69" i="28"/>
  <c r="I69" i="28"/>
  <c r="L69" i="28" s="1"/>
  <c r="H69" i="28"/>
  <c r="G69" i="28"/>
  <c r="C69" i="28"/>
  <c r="N68" i="28"/>
  <c r="L68" i="28"/>
  <c r="K68" i="28"/>
  <c r="J68" i="28"/>
  <c r="I68" i="28"/>
  <c r="H68" i="28"/>
  <c r="M68" i="28" s="1"/>
  <c r="G68" i="28"/>
  <c r="C68" i="28"/>
  <c r="N67" i="28"/>
  <c r="L67" i="28"/>
  <c r="K67" i="28"/>
  <c r="I67" i="28"/>
  <c r="J67" i="28" s="1"/>
  <c r="H67" i="28"/>
  <c r="M67" i="28" s="1"/>
  <c r="G67" i="28"/>
  <c r="C67" i="28"/>
  <c r="N66" i="28"/>
  <c r="L66" i="28"/>
  <c r="I66" i="28"/>
  <c r="J66" i="28" s="1"/>
  <c r="H66" i="28"/>
  <c r="K66" i="28" s="1"/>
  <c r="G66" i="28"/>
  <c r="C66" i="28"/>
  <c r="N65" i="28"/>
  <c r="M65" i="28"/>
  <c r="K65" i="28"/>
  <c r="I65" i="28"/>
  <c r="L65" i="28" s="1"/>
  <c r="H65" i="28"/>
  <c r="G65" i="28"/>
  <c r="C65" i="28"/>
  <c r="N64" i="28"/>
  <c r="L64" i="28"/>
  <c r="K64" i="28"/>
  <c r="J64" i="28"/>
  <c r="I64" i="28"/>
  <c r="H64" i="28"/>
  <c r="M64" i="28" s="1"/>
  <c r="G64" i="28"/>
  <c r="C64" i="28"/>
  <c r="N63" i="28"/>
  <c r="L63" i="28"/>
  <c r="K63" i="28"/>
  <c r="I63" i="28"/>
  <c r="J63" i="28" s="1"/>
  <c r="H63" i="28"/>
  <c r="M63" i="28" s="1"/>
  <c r="G63" i="28"/>
  <c r="C63" i="28"/>
  <c r="N62" i="28"/>
  <c r="L62" i="28"/>
  <c r="I62" i="28"/>
  <c r="J62" i="28" s="1"/>
  <c r="H62" i="28"/>
  <c r="K62" i="28" s="1"/>
  <c r="G62" i="28"/>
  <c r="C62" i="28"/>
  <c r="N61" i="28"/>
  <c r="M61" i="28"/>
  <c r="K61" i="28"/>
  <c r="I61" i="28"/>
  <c r="L61" i="28" s="1"/>
  <c r="H61" i="28"/>
  <c r="G61" i="28"/>
  <c r="C61" i="28"/>
  <c r="N60" i="28"/>
  <c r="L60" i="28"/>
  <c r="K60" i="28"/>
  <c r="J60" i="28"/>
  <c r="I60" i="28"/>
  <c r="H60" i="28"/>
  <c r="M60" i="28" s="1"/>
  <c r="G60" i="28"/>
  <c r="C60" i="28"/>
  <c r="N59" i="28"/>
  <c r="L59" i="28"/>
  <c r="K59" i="28"/>
  <c r="I59" i="28"/>
  <c r="J59" i="28" s="1"/>
  <c r="H59" i="28"/>
  <c r="M59" i="28" s="1"/>
  <c r="G59" i="28"/>
  <c r="C59" i="28"/>
  <c r="N58" i="28"/>
  <c r="L58" i="28"/>
  <c r="I58" i="28"/>
  <c r="J58" i="28" s="1"/>
  <c r="H58" i="28"/>
  <c r="K58" i="28" s="1"/>
  <c r="G58" i="28"/>
  <c r="C58" i="28"/>
  <c r="N57" i="28"/>
  <c r="M57" i="28"/>
  <c r="K57" i="28"/>
  <c r="I57" i="28"/>
  <c r="L57" i="28" s="1"/>
  <c r="H57" i="28"/>
  <c r="G57" i="28"/>
  <c r="C57" i="28"/>
  <c r="N56" i="28"/>
  <c r="L56" i="28"/>
  <c r="K56" i="28"/>
  <c r="J56" i="28"/>
  <c r="I56" i="28"/>
  <c r="H56" i="28"/>
  <c r="M56" i="28" s="1"/>
  <c r="G56" i="28"/>
  <c r="C56" i="28"/>
  <c r="N55" i="28"/>
  <c r="L55" i="28"/>
  <c r="K55" i="28"/>
  <c r="I55" i="28"/>
  <c r="J55" i="28" s="1"/>
  <c r="H55" i="28"/>
  <c r="M55" i="28" s="1"/>
  <c r="G55" i="28"/>
  <c r="C55" i="28"/>
  <c r="N54" i="28"/>
  <c r="L54" i="28"/>
  <c r="I54" i="28"/>
  <c r="J54" i="28" s="1"/>
  <c r="H54" i="28"/>
  <c r="K54" i="28" s="1"/>
  <c r="G54" i="28"/>
  <c r="C54" i="28"/>
  <c r="N53" i="28"/>
  <c r="M53" i="28"/>
  <c r="K53" i="28"/>
  <c r="I53" i="28"/>
  <c r="L53" i="28" s="1"/>
  <c r="H53" i="28"/>
  <c r="G53" i="28"/>
  <c r="C53" i="28"/>
  <c r="N52" i="28"/>
  <c r="L52" i="28"/>
  <c r="K52" i="28"/>
  <c r="J52" i="28"/>
  <c r="I52" i="28"/>
  <c r="H52" i="28"/>
  <c r="M52" i="28" s="1"/>
  <c r="G52" i="28"/>
  <c r="C52" i="28"/>
  <c r="N51" i="28"/>
  <c r="L51" i="28"/>
  <c r="K51" i="28"/>
  <c r="I51" i="28"/>
  <c r="J51" i="28" s="1"/>
  <c r="H51" i="28"/>
  <c r="M51" i="28" s="1"/>
  <c r="G51" i="28"/>
  <c r="C51" i="28"/>
  <c r="N50" i="28"/>
  <c r="L50" i="28"/>
  <c r="I50" i="28"/>
  <c r="J50" i="28" s="1"/>
  <c r="H50" i="28"/>
  <c r="K50" i="28" s="1"/>
  <c r="G50" i="28"/>
  <c r="C50" i="28"/>
  <c r="N49" i="28"/>
  <c r="M49" i="28"/>
  <c r="K49" i="28"/>
  <c r="I49" i="28"/>
  <c r="L49" i="28" s="1"/>
  <c r="H49" i="28"/>
  <c r="G49" i="28"/>
  <c r="C49" i="28"/>
  <c r="N48" i="28"/>
  <c r="L48" i="28"/>
  <c r="K48" i="28"/>
  <c r="J48" i="28"/>
  <c r="I48" i="28"/>
  <c r="H48" i="28"/>
  <c r="M48" i="28" s="1"/>
  <c r="G48" i="28"/>
  <c r="C48" i="28"/>
  <c r="N47" i="28"/>
  <c r="L47" i="28"/>
  <c r="K47" i="28"/>
  <c r="I47" i="28"/>
  <c r="J47" i="28" s="1"/>
  <c r="H47" i="28"/>
  <c r="M47" i="28" s="1"/>
  <c r="G47" i="28"/>
  <c r="C47" i="28"/>
  <c r="N46" i="28"/>
  <c r="L46" i="28"/>
  <c r="I46" i="28"/>
  <c r="J46" i="28" s="1"/>
  <c r="H46" i="28"/>
  <c r="K46" i="28" s="1"/>
  <c r="G46" i="28"/>
  <c r="C46" i="28"/>
  <c r="N45" i="28"/>
  <c r="M45" i="28"/>
  <c r="K45" i="28"/>
  <c r="I45" i="28"/>
  <c r="L45" i="28" s="1"/>
  <c r="H45" i="28"/>
  <c r="G45" i="28"/>
  <c r="C45" i="28"/>
  <c r="N44" i="28"/>
  <c r="L44" i="28"/>
  <c r="K44" i="28"/>
  <c r="J44" i="28"/>
  <c r="I44" i="28"/>
  <c r="H44" i="28"/>
  <c r="M44" i="28" s="1"/>
  <c r="G44" i="28"/>
  <c r="C44" i="28"/>
  <c r="N43" i="28"/>
  <c r="L43" i="28"/>
  <c r="K43" i="28"/>
  <c r="I43" i="28"/>
  <c r="J43" i="28" s="1"/>
  <c r="H43" i="28"/>
  <c r="M43" i="28" s="1"/>
  <c r="G43" i="28"/>
  <c r="C43" i="28"/>
  <c r="N42" i="28"/>
  <c r="L42" i="28"/>
  <c r="I42" i="28"/>
  <c r="J42" i="28" s="1"/>
  <c r="H42" i="28"/>
  <c r="K42" i="28" s="1"/>
  <c r="G42" i="28"/>
  <c r="C42" i="28"/>
  <c r="N41" i="28"/>
  <c r="M41" i="28"/>
  <c r="K41" i="28"/>
  <c r="I41" i="28"/>
  <c r="L41" i="28" s="1"/>
  <c r="H41" i="28"/>
  <c r="G41" i="28"/>
  <c r="C41" i="28"/>
  <c r="N40" i="28"/>
  <c r="L40" i="28"/>
  <c r="K40" i="28"/>
  <c r="J40" i="28"/>
  <c r="I40" i="28"/>
  <c r="H40" i="28"/>
  <c r="M40" i="28" s="1"/>
  <c r="G40" i="28"/>
  <c r="C40" i="28"/>
  <c r="N39" i="28"/>
  <c r="L39" i="28"/>
  <c r="K39" i="28"/>
  <c r="I39" i="28"/>
  <c r="J39" i="28" s="1"/>
  <c r="H39" i="28"/>
  <c r="M39" i="28" s="1"/>
  <c r="G39" i="28"/>
  <c r="C39" i="28"/>
  <c r="N38" i="28"/>
  <c r="L38" i="28"/>
  <c r="I38" i="28"/>
  <c r="J38" i="28" s="1"/>
  <c r="H38" i="28"/>
  <c r="K38" i="28" s="1"/>
  <c r="G38" i="28"/>
  <c r="C38" i="28"/>
  <c r="N37" i="28"/>
  <c r="M37" i="28"/>
  <c r="K37" i="28"/>
  <c r="I37" i="28"/>
  <c r="L37" i="28" s="1"/>
  <c r="H37" i="28"/>
  <c r="G37" i="28"/>
  <c r="C37" i="28"/>
  <c r="N36" i="28"/>
  <c r="L36" i="28"/>
  <c r="K36" i="28"/>
  <c r="J36" i="28"/>
  <c r="I36" i="28"/>
  <c r="H36" i="28"/>
  <c r="M36" i="28" s="1"/>
  <c r="G36" i="28"/>
  <c r="C36" i="28"/>
  <c r="N35" i="28"/>
  <c r="L35" i="28"/>
  <c r="K35" i="28"/>
  <c r="I35" i="28"/>
  <c r="J35" i="28" s="1"/>
  <c r="H35" i="28"/>
  <c r="M35" i="28" s="1"/>
  <c r="G35" i="28"/>
  <c r="C35" i="28"/>
  <c r="N34" i="28"/>
  <c r="L34" i="28"/>
  <c r="I34" i="28"/>
  <c r="J34" i="28" s="1"/>
  <c r="H34" i="28"/>
  <c r="K34" i="28" s="1"/>
  <c r="G34" i="28"/>
  <c r="C34" i="28"/>
  <c r="N33" i="28"/>
  <c r="M33" i="28"/>
  <c r="K33" i="28"/>
  <c r="I33" i="28"/>
  <c r="L33" i="28" s="1"/>
  <c r="H33" i="28"/>
  <c r="G33" i="28"/>
  <c r="C33" i="28"/>
  <c r="N32" i="28"/>
  <c r="L32" i="28"/>
  <c r="K32" i="28"/>
  <c r="J32" i="28"/>
  <c r="I32" i="28"/>
  <c r="H32" i="28"/>
  <c r="M32" i="28" s="1"/>
  <c r="G32" i="28"/>
  <c r="C32" i="28"/>
  <c r="N31" i="28"/>
  <c r="L31" i="28"/>
  <c r="K31" i="28"/>
  <c r="I31" i="28"/>
  <c r="J31" i="28" s="1"/>
  <c r="H31" i="28"/>
  <c r="M31" i="28" s="1"/>
  <c r="G31" i="28"/>
  <c r="C31" i="28"/>
  <c r="N30" i="28"/>
  <c r="L30" i="28"/>
  <c r="I30" i="28"/>
  <c r="J30" i="28" s="1"/>
  <c r="H30" i="28"/>
  <c r="K30" i="28" s="1"/>
  <c r="G30" i="28"/>
  <c r="C30" i="28"/>
  <c r="N29" i="28"/>
  <c r="M29" i="28"/>
  <c r="K29" i="28"/>
  <c r="I29" i="28"/>
  <c r="L29" i="28" s="1"/>
  <c r="H29" i="28"/>
  <c r="G29" i="28"/>
  <c r="C29" i="28"/>
  <c r="N28" i="28"/>
  <c r="L28" i="28"/>
  <c r="K28" i="28"/>
  <c r="J28" i="28"/>
  <c r="I28" i="28"/>
  <c r="H28" i="28"/>
  <c r="M28" i="28" s="1"/>
  <c r="G28" i="28"/>
  <c r="C28" i="28"/>
  <c r="N27" i="28"/>
  <c r="L27" i="28"/>
  <c r="K27" i="28"/>
  <c r="I27" i="28"/>
  <c r="J27" i="28" s="1"/>
  <c r="H27" i="28"/>
  <c r="M27" i="28" s="1"/>
  <c r="G27" i="28"/>
  <c r="C27" i="28"/>
  <c r="N26" i="28"/>
  <c r="L26" i="28"/>
  <c r="I26" i="28"/>
  <c r="J26" i="28" s="1"/>
  <c r="H26" i="28"/>
  <c r="K26" i="28" s="1"/>
  <c r="G26" i="28"/>
  <c r="C26" i="28"/>
  <c r="N25" i="28"/>
  <c r="M25" i="28"/>
  <c r="K25" i="28"/>
  <c r="I25" i="28"/>
  <c r="L25" i="28" s="1"/>
  <c r="H25" i="28"/>
  <c r="G25" i="28"/>
  <c r="C25" i="28"/>
  <c r="N24" i="28"/>
  <c r="L24" i="28"/>
  <c r="K24" i="28"/>
  <c r="J24" i="28"/>
  <c r="I24" i="28"/>
  <c r="H24" i="28"/>
  <c r="M24" i="28" s="1"/>
  <c r="G24" i="28"/>
  <c r="C24" i="28"/>
  <c r="N23" i="28"/>
  <c r="L23" i="28"/>
  <c r="K23" i="28"/>
  <c r="I23" i="28"/>
  <c r="J23" i="28" s="1"/>
  <c r="H23" i="28"/>
  <c r="M23" i="28" s="1"/>
  <c r="G23" i="28"/>
  <c r="C23" i="28"/>
  <c r="N22" i="28"/>
  <c r="L22" i="28"/>
  <c r="I22" i="28"/>
  <c r="J22" i="28" s="1"/>
  <c r="H22" i="28"/>
  <c r="K22" i="28" s="1"/>
  <c r="G22" i="28"/>
  <c r="C22" i="28"/>
  <c r="N21" i="28"/>
  <c r="M21" i="28"/>
  <c r="K21" i="28"/>
  <c r="I21" i="28"/>
  <c r="L21" i="28" s="1"/>
  <c r="H21" i="28"/>
  <c r="G21" i="28"/>
  <c r="C21" i="28"/>
  <c r="N20" i="28"/>
  <c r="L20" i="28"/>
  <c r="K20" i="28"/>
  <c r="J20" i="28"/>
  <c r="I20" i="28"/>
  <c r="H20" i="28"/>
  <c r="M20" i="28" s="1"/>
  <c r="G20" i="28"/>
  <c r="C20" i="28"/>
  <c r="N19" i="28"/>
  <c r="L19" i="28"/>
  <c r="K19" i="28"/>
  <c r="I19" i="28"/>
  <c r="J19" i="28" s="1"/>
  <c r="H19" i="28"/>
  <c r="M19" i="28" s="1"/>
  <c r="G19" i="28"/>
  <c r="C19" i="28"/>
  <c r="N18" i="28"/>
  <c r="L18" i="28"/>
  <c r="I18" i="28"/>
  <c r="J18" i="28" s="1"/>
  <c r="H18" i="28"/>
  <c r="K18" i="28" s="1"/>
  <c r="G18" i="28"/>
  <c r="C18" i="28"/>
  <c r="N17" i="28"/>
  <c r="M17" i="28"/>
  <c r="K17" i="28"/>
  <c r="I17" i="28"/>
  <c r="L17" i="28" s="1"/>
  <c r="H17" i="28"/>
  <c r="G17" i="28"/>
  <c r="C17" i="28"/>
  <c r="N16" i="28"/>
  <c r="L16" i="28"/>
  <c r="K16" i="28"/>
  <c r="J16" i="28"/>
  <c r="I16" i="28"/>
  <c r="H16" i="28"/>
  <c r="M16" i="28" s="1"/>
  <c r="N15" i="28"/>
  <c r="M15" i="28"/>
  <c r="K15" i="28"/>
  <c r="I15" i="28"/>
  <c r="L15" i="28" s="1"/>
  <c r="H15" i="28"/>
  <c r="G15" i="28"/>
  <c r="C15" i="28"/>
  <c r="N14" i="28"/>
  <c r="L14" i="28"/>
  <c r="K14" i="28"/>
  <c r="J14" i="28"/>
  <c r="I14" i="28"/>
  <c r="H14" i="28"/>
  <c r="M14" i="28" s="1"/>
  <c r="G14" i="28"/>
  <c r="C14" i="28"/>
  <c r="N13" i="28"/>
  <c r="L13" i="28"/>
  <c r="K13" i="28"/>
  <c r="I13" i="28"/>
  <c r="J13" i="28" s="1"/>
  <c r="H13" i="28"/>
  <c r="M13" i="28" s="1"/>
  <c r="G13" i="28"/>
  <c r="C13" i="28"/>
  <c r="N12" i="28"/>
  <c r="L12" i="28"/>
  <c r="I12" i="28"/>
  <c r="J12" i="28" s="1"/>
  <c r="H12" i="28"/>
  <c r="K12" i="28" s="1"/>
  <c r="G12" i="28"/>
  <c r="C12" i="28"/>
  <c r="N11" i="28"/>
  <c r="M11" i="28"/>
  <c r="K11" i="28"/>
  <c r="I11" i="28"/>
  <c r="L11" i="28" s="1"/>
  <c r="H11" i="28"/>
  <c r="G11" i="28"/>
  <c r="C11" i="28"/>
  <c r="N10" i="28"/>
  <c r="L10" i="28"/>
  <c r="K10" i="28"/>
  <c r="J10" i="28"/>
  <c r="I10" i="28"/>
  <c r="H10" i="28"/>
  <c r="M10" i="28" s="1"/>
  <c r="G10" i="28"/>
  <c r="C10" i="28"/>
  <c r="N9" i="28"/>
  <c r="L9" i="28"/>
  <c r="K9" i="28"/>
  <c r="I9" i="28"/>
  <c r="J9" i="28" s="1"/>
  <c r="H9" i="28"/>
  <c r="M9" i="28" s="1"/>
  <c r="G9" i="28"/>
  <c r="C9" i="28"/>
  <c r="N8" i="28"/>
  <c r="L8" i="28"/>
  <c r="I8" i="28"/>
  <c r="J8" i="28" s="1"/>
  <c r="H8" i="28"/>
  <c r="K8" i="28" s="1"/>
  <c r="G8" i="28"/>
  <c r="C8" i="28"/>
  <c r="N7" i="28"/>
  <c r="M7" i="28"/>
  <c r="K7" i="28"/>
  <c r="I7" i="28"/>
  <c r="L7" i="28" s="1"/>
  <c r="H7" i="28"/>
  <c r="G7" i="28"/>
  <c r="C7" i="28"/>
  <c r="N6" i="28"/>
  <c r="L6" i="28"/>
  <c r="K6" i="28"/>
  <c r="J6" i="28"/>
  <c r="I6" i="28"/>
  <c r="H6" i="28"/>
  <c r="M6" i="28" s="1"/>
  <c r="G6" i="28"/>
  <c r="C6" i="28"/>
  <c r="N5" i="28"/>
  <c r="L5" i="28"/>
  <c r="K5" i="28"/>
  <c r="I5" i="28"/>
  <c r="J5" i="28" s="1"/>
  <c r="H5" i="28"/>
  <c r="M5" i="28" s="1"/>
  <c r="G5" i="28"/>
  <c r="C5" i="28"/>
  <c r="N4" i="28"/>
  <c r="L4" i="28"/>
  <c r="I4" i="28"/>
  <c r="J4" i="28" s="1"/>
  <c r="H4" i="28"/>
  <c r="K4" i="28" s="1"/>
  <c r="G4" i="28"/>
  <c r="C4" i="28"/>
  <c r="N3" i="28"/>
  <c r="M3" i="28"/>
  <c r="K3" i="28"/>
  <c r="I3" i="28"/>
  <c r="L3" i="28" s="1"/>
  <c r="H3" i="28"/>
  <c r="G3" i="28"/>
  <c r="C3" i="28"/>
  <c r="N163" i="33"/>
  <c r="K163" i="33"/>
  <c r="I163" i="33"/>
  <c r="J163" i="33" s="1"/>
  <c r="H163" i="33"/>
  <c r="M163" i="33" s="1"/>
  <c r="G163" i="33"/>
  <c r="C163" i="33"/>
  <c r="N162" i="33"/>
  <c r="L162" i="33"/>
  <c r="I162" i="33"/>
  <c r="J162" i="33" s="1"/>
  <c r="H162" i="33"/>
  <c r="G162" i="33"/>
  <c r="C162" i="33"/>
  <c r="N161" i="33"/>
  <c r="M161" i="33"/>
  <c r="I161" i="33"/>
  <c r="H161" i="33"/>
  <c r="K161" i="33" s="1"/>
  <c r="G161" i="33"/>
  <c r="C161" i="33"/>
  <c r="N160" i="33"/>
  <c r="K160" i="33"/>
  <c r="J160" i="33"/>
  <c r="I160" i="33"/>
  <c r="L160" i="33" s="1"/>
  <c r="H160" i="33"/>
  <c r="M160" i="33" s="1"/>
  <c r="G160" i="33"/>
  <c r="C160" i="33"/>
  <c r="N159" i="33"/>
  <c r="K159" i="33"/>
  <c r="I159" i="33"/>
  <c r="J159" i="33" s="1"/>
  <c r="H159" i="33"/>
  <c r="M159" i="33" s="1"/>
  <c r="G159" i="33"/>
  <c r="C159" i="33"/>
  <c r="N158" i="33"/>
  <c r="L158" i="33"/>
  <c r="I158" i="33"/>
  <c r="J158" i="33" s="1"/>
  <c r="H158" i="33"/>
  <c r="G158" i="33"/>
  <c r="C158" i="33"/>
  <c r="N157" i="33"/>
  <c r="M157" i="33"/>
  <c r="I157" i="33"/>
  <c r="H157" i="33"/>
  <c r="K157" i="33" s="1"/>
  <c r="G157" i="33"/>
  <c r="C157" i="33"/>
  <c r="N156" i="33"/>
  <c r="K156" i="33"/>
  <c r="J156" i="33"/>
  <c r="I156" i="33"/>
  <c r="L156" i="33" s="1"/>
  <c r="H156" i="33"/>
  <c r="M156" i="33" s="1"/>
  <c r="G156" i="33"/>
  <c r="C156" i="33"/>
  <c r="N155" i="33"/>
  <c r="K155" i="33"/>
  <c r="I155" i="33"/>
  <c r="J155" i="33" s="1"/>
  <c r="H155" i="33"/>
  <c r="M155" i="33" s="1"/>
  <c r="G155" i="33"/>
  <c r="C155" i="33"/>
  <c r="N154" i="33"/>
  <c r="L154" i="33"/>
  <c r="I154" i="33"/>
  <c r="J154" i="33" s="1"/>
  <c r="H154" i="33"/>
  <c r="G154" i="33"/>
  <c r="C154" i="33"/>
  <c r="N153" i="33"/>
  <c r="M153" i="33"/>
  <c r="I153" i="33"/>
  <c r="H153" i="33"/>
  <c r="K153" i="33" s="1"/>
  <c r="G153" i="33"/>
  <c r="C153" i="33"/>
  <c r="N152" i="33"/>
  <c r="K152" i="33"/>
  <c r="J152" i="33"/>
  <c r="I152" i="33"/>
  <c r="L152" i="33" s="1"/>
  <c r="H152" i="33"/>
  <c r="M152" i="33" s="1"/>
  <c r="G152" i="33"/>
  <c r="C152" i="33"/>
  <c r="N151" i="33"/>
  <c r="K151" i="33"/>
  <c r="I151" i="33"/>
  <c r="J151" i="33" s="1"/>
  <c r="H151" i="33"/>
  <c r="M151" i="33" s="1"/>
  <c r="G151" i="33"/>
  <c r="C151" i="33"/>
  <c r="N150" i="33"/>
  <c r="L150" i="33"/>
  <c r="I150" i="33"/>
  <c r="J150" i="33" s="1"/>
  <c r="H150" i="33"/>
  <c r="G150" i="33"/>
  <c r="C150" i="33"/>
  <c r="N149" i="33"/>
  <c r="M149" i="33"/>
  <c r="I149" i="33"/>
  <c r="H149" i="33"/>
  <c r="K149" i="33" s="1"/>
  <c r="G149" i="33"/>
  <c r="C149" i="33"/>
  <c r="N148" i="33"/>
  <c r="K148" i="33"/>
  <c r="J148" i="33"/>
  <c r="I148" i="33"/>
  <c r="L148" i="33" s="1"/>
  <c r="H148" i="33"/>
  <c r="M148" i="33" s="1"/>
  <c r="G148" i="33"/>
  <c r="C148" i="33"/>
  <c r="N147" i="33"/>
  <c r="K147" i="33"/>
  <c r="I147" i="33"/>
  <c r="J147" i="33" s="1"/>
  <c r="H147" i="33"/>
  <c r="M147" i="33" s="1"/>
  <c r="G147" i="33"/>
  <c r="C147" i="33"/>
  <c r="N146" i="33"/>
  <c r="L146" i="33"/>
  <c r="I146" i="33"/>
  <c r="J146" i="33" s="1"/>
  <c r="H146" i="33"/>
  <c r="G146" i="33"/>
  <c r="C146" i="33"/>
  <c r="N145" i="33"/>
  <c r="M145" i="33"/>
  <c r="I145" i="33"/>
  <c r="H145" i="33"/>
  <c r="K145" i="33" s="1"/>
  <c r="G145" i="33"/>
  <c r="C145" i="33"/>
  <c r="N144" i="33"/>
  <c r="K144" i="33"/>
  <c r="J144" i="33"/>
  <c r="I144" i="33"/>
  <c r="L144" i="33" s="1"/>
  <c r="H144" i="33"/>
  <c r="M144" i="33" s="1"/>
  <c r="G144" i="33"/>
  <c r="C144" i="33"/>
  <c r="N143" i="33"/>
  <c r="L143" i="33"/>
  <c r="K143" i="33"/>
  <c r="I143" i="33"/>
  <c r="J143" i="33" s="1"/>
  <c r="H143" i="33"/>
  <c r="M143" i="33" s="1"/>
  <c r="G143" i="33"/>
  <c r="C143" i="33"/>
  <c r="N142" i="33"/>
  <c r="L142" i="33"/>
  <c r="I142" i="33"/>
  <c r="J142" i="33" s="1"/>
  <c r="H142" i="33"/>
  <c r="G142" i="33"/>
  <c r="C142" i="33"/>
  <c r="N141" i="33"/>
  <c r="M141" i="33"/>
  <c r="I141" i="33"/>
  <c r="H141" i="33"/>
  <c r="K141" i="33" s="1"/>
  <c r="G141" i="33"/>
  <c r="C141" i="33"/>
  <c r="N140" i="33"/>
  <c r="K140" i="33"/>
  <c r="J140" i="33"/>
  <c r="I140" i="33"/>
  <c r="L140" i="33" s="1"/>
  <c r="H140" i="33"/>
  <c r="M140" i="33" s="1"/>
  <c r="G140" i="33"/>
  <c r="C140" i="33"/>
  <c r="N139" i="33"/>
  <c r="L139" i="33"/>
  <c r="K139" i="33"/>
  <c r="I139" i="33"/>
  <c r="J139" i="33" s="1"/>
  <c r="H139" i="33"/>
  <c r="M139" i="33" s="1"/>
  <c r="G139" i="33"/>
  <c r="C139" i="33"/>
  <c r="N138" i="33"/>
  <c r="L138" i="33"/>
  <c r="I138" i="33"/>
  <c r="J138" i="33" s="1"/>
  <c r="H138" i="33"/>
  <c r="G138" i="33"/>
  <c r="C138" i="33"/>
  <c r="N137" i="33"/>
  <c r="M137" i="33"/>
  <c r="I137" i="33"/>
  <c r="H137" i="33"/>
  <c r="K137" i="33" s="1"/>
  <c r="G137" i="33"/>
  <c r="C137" i="33"/>
  <c r="N136" i="33"/>
  <c r="K136" i="33"/>
  <c r="J136" i="33"/>
  <c r="I136" i="33"/>
  <c r="L136" i="33" s="1"/>
  <c r="H136" i="33"/>
  <c r="M136" i="33" s="1"/>
  <c r="G136" i="33"/>
  <c r="C136" i="33"/>
  <c r="N135" i="33"/>
  <c r="L135" i="33"/>
  <c r="K135" i="33"/>
  <c r="I135" i="33"/>
  <c r="J135" i="33" s="1"/>
  <c r="H135" i="33"/>
  <c r="M135" i="33" s="1"/>
  <c r="G135" i="33"/>
  <c r="C135" i="33"/>
  <c r="N134" i="33"/>
  <c r="L134" i="33"/>
  <c r="I134" i="33"/>
  <c r="J134" i="33" s="1"/>
  <c r="H134" i="33"/>
  <c r="G134" i="33"/>
  <c r="C134" i="33"/>
  <c r="N133" i="33"/>
  <c r="M133" i="33"/>
  <c r="I133" i="33"/>
  <c r="H133" i="33"/>
  <c r="K133" i="33" s="1"/>
  <c r="G133" i="33"/>
  <c r="C133" i="33"/>
  <c r="N132" i="33"/>
  <c r="K132" i="33"/>
  <c r="J132" i="33"/>
  <c r="I132" i="33"/>
  <c r="L132" i="33" s="1"/>
  <c r="H132" i="33"/>
  <c r="M132" i="33" s="1"/>
  <c r="G132" i="33"/>
  <c r="C132" i="33"/>
  <c r="N131" i="33"/>
  <c r="L131" i="33"/>
  <c r="K131" i="33"/>
  <c r="I131" i="33"/>
  <c r="J131" i="33" s="1"/>
  <c r="H131" i="33"/>
  <c r="M131" i="33" s="1"/>
  <c r="G131" i="33"/>
  <c r="C131" i="33"/>
  <c r="N130" i="33"/>
  <c r="L130" i="33"/>
  <c r="I130" i="33"/>
  <c r="J130" i="33" s="1"/>
  <c r="H130" i="33"/>
  <c r="G130" i="33"/>
  <c r="C130" i="33"/>
  <c r="N129" i="33"/>
  <c r="M129" i="33"/>
  <c r="I129" i="33"/>
  <c r="H129" i="33"/>
  <c r="K129" i="33" s="1"/>
  <c r="G129" i="33"/>
  <c r="C129" i="33"/>
  <c r="N128" i="33"/>
  <c r="K128" i="33"/>
  <c r="J128" i="33"/>
  <c r="I128" i="33"/>
  <c r="L128" i="33" s="1"/>
  <c r="H128" i="33"/>
  <c r="M128" i="33" s="1"/>
  <c r="G128" i="33"/>
  <c r="C128" i="33"/>
  <c r="N127" i="33"/>
  <c r="L127" i="33"/>
  <c r="K127" i="33"/>
  <c r="I127" i="33"/>
  <c r="J127" i="33" s="1"/>
  <c r="H127" i="33"/>
  <c r="M127" i="33" s="1"/>
  <c r="G127" i="33"/>
  <c r="C127" i="33"/>
  <c r="N126" i="33"/>
  <c r="L126" i="33"/>
  <c r="I126" i="33"/>
  <c r="J126" i="33" s="1"/>
  <c r="H126" i="33"/>
  <c r="G126" i="33"/>
  <c r="C126" i="33"/>
  <c r="N125" i="33"/>
  <c r="M125" i="33"/>
  <c r="I125" i="33"/>
  <c r="H125" i="33"/>
  <c r="K125" i="33" s="1"/>
  <c r="G125" i="33"/>
  <c r="C125" i="33"/>
  <c r="N124" i="33"/>
  <c r="K124" i="33"/>
  <c r="J124" i="33"/>
  <c r="I124" i="33"/>
  <c r="L124" i="33" s="1"/>
  <c r="H124" i="33"/>
  <c r="M124" i="33" s="1"/>
  <c r="G124" i="33"/>
  <c r="C124" i="33"/>
  <c r="N123" i="33"/>
  <c r="L123" i="33"/>
  <c r="K123" i="33"/>
  <c r="I123" i="33"/>
  <c r="J123" i="33" s="1"/>
  <c r="H123" i="33"/>
  <c r="M123" i="33" s="1"/>
  <c r="G123" i="33"/>
  <c r="C123" i="33"/>
  <c r="N122" i="33"/>
  <c r="L122" i="33"/>
  <c r="I122" i="33"/>
  <c r="J122" i="33" s="1"/>
  <c r="H122" i="33"/>
  <c r="G122" i="33"/>
  <c r="C122" i="33"/>
  <c r="N121" i="33"/>
  <c r="M121" i="33"/>
  <c r="I121" i="33"/>
  <c r="H121" i="33"/>
  <c r="K121" i="33" s="1"/>
  <c r="G121" i="33"/>
  <c r="C121" i="33"/>
  <c r="N120" i="33"/>
  <c r="K120" i="33"/>
  <c r="J120" i="33"/>
  <c r="I120" i="33"/>
  <c r="L120" i="33" s="1"/>
  <c r="H120" i="33"/>
  <c r="M120" i="33" s="1"/>
  <c r="G120" i="33"/>
  <c r="C120" i="33"/>
  <c r="N119" i="33"/>
  <c r="L119" i="33"/>
  <c r="K119" i="33"/>
  <c r="I119" i="33"/>
  <c r="J119" i="33" s="1"/>
  <c r="H119" i="33"/>
  <c r="M119" i="33" s="1"/>
  <c r="G119" i="33"/>
  <c r="C119" i="33"/>
  <c r="N118" i="33"/>
  <c r="L118" i="33"/>
  <c r="I118" i="33"/>
  <c r="J118" i="33" s="1"/>
  <c r="H118" i="33"/>
  <c r="G118" i="33"/>
  <c r="C118" i="33"/>
  <c r="N117" i="33"/>
  <c r="M117" i="33"/>
  <c r="I117" i="33"/>
  <c r="H117" i="33"/>
  <c r="K117" i="33" s="1"/>
  <c r="G117" i="33"/>
  <c r="C117" i="33"/>
  <c r="N116" i="33"/>
  <c r="K116" i="33"/>
  <c r="J116" i="33"/>
  <c r="I116" i="33"/>
  <c r="L116" i="33" s="1"/>
  <c r="H116" i="33"/>
  <c r="M116" i="33" s="1"/>
  <c r="G116" i="33"/>
  <c r="C116" i="33"/>
  <c r="N115" i="33"/>
  <c r="L115" i="33"/>
  <c r="K115" i="33"/>
  <c r="I115" i="33"/>
  <c r="J115" i="33" s="1"/>
  <c r="H115" i="33"/>
  <c r="M115" i="33" s="1"/>
  <c r="G115" i="33"/>
  <c r="C115" i="33"/>
  <c r="N114" i="33"/>
  <c r="L114" i="33"/>
  <c r="I114" i="33"/>
  <c r="J114" i="33" s="1"/>
  <c r="H114" i="33"/>
  <c r="G114" i="33"/>
  <c r="C114" i="33"/>
  <c r="N113" i="33"/>
  <c r="M113" i="33"/>
  <c r="I113" i="33"/>
  <c r="H113" i="33"/>
  <c r="K113" i="33" s="1"/>
  <c r="G113" i="33"/>
  <c r="C113" i="33"/>
  <c r="N112" i="33"/>
  <c r="K112" i="33"/>
  <c r="J112" i="33"/>
  <c r="I112" i="33"/>
  <c r="L112" i="33" s="1"/>
  <c r="H112" i="33"/>
  <c r="M112" i="33" s="1"/>
  <c r="G112" i="33"/>
  <c r="C112" i="33"/>
  <c r="N111" i="33"/>
  <c r="L111" i="33"/>
  <c r="K111" i="33"/>
  <c r="I111" i="33"/>
  <c r="J111" i="33" s="1"/>
  <c r="H111" i="33"/>
  <c r="M111" i="33" s="1"/>
  <c r="G111" i="33"/>
  <c r="C111" i="33"/>
  <c r="N110" i="33"/>
  <c r="L110" i="33"/>
  <c r="I110" i="33"/>
  <c r="J110" i="33" s="1"/>
  <c r="H110" i="33"/>
  <c r="G110" i="33"/>
  <c r="C110" i="33"/>
  <c r="N109" i="33"/>
  <c r="M109" i="33"/>
  <c r="I109" i="33"/>
  <c r="H109" i="33"/>
  <c r="K109" i="33" s="1"/>
  <c r="G109" i="33"/>
  <c r="C109" i="33"/>
  <c r="N108" i="33"/>
  <c r="K108" i="33"/>
  <c r="J108" i="33"/>
  <c r="I108" i="33"/>
  <c r="L108" i="33" s="1"/>
  <c r="H108" i="33"/>
  <c r="M108" i="33" s="1"/>
  <c r="G108" i="33"/>
  <c r="C108" i="33"/>
  <c r="N107" i="33"/>
  <c r="L107" i="33"/>
  <c r="K107" i="33"/>
  <c r="I107" i="33"/>
  <c r="J107" i="33" s="1"/>
  <c r="H107" i="33"/>
  <c r="M107" i="33" s="1"/>
  <c r="G107" i="33"/>
  <c r="C107" i="33"/>
  <c r="N106" i="33"/>
  <c r="L106" i="33"/>
  <c r="I106" i="33"/>
  <c r="J106" i="33" s="1"/>
  <c r="H106" i="33"/>
  <c r="G106" i="33"/>
  <c r="C106" i="33"/>
  <c r="N105" i="33"/>
  <c r="M105" i="33"/>
  <c r="I105" i="33"/>
  <c r="H105" i="33"/>
  <c r="K105" i="33" s="1"/>
  <c r="G105" i="33"/>
  <c r="C105" i="33"/>
  <c r="N104" i="33"/>
  <c r="K104" i="33"/>
  <c r="J104" i="33"/>
  <c r="I104" i="33"/>
  <c r="L104" i="33" s="1"/>
  <c r="H104" i="33"/>
  <c r="M104" i="33" s="1"/>
  <c r="G104" i="33"/>
  <c r="C104" i="33"/>
  <c r="N103" i="33"/>
  <c r="L103" i="33"/>
  <c r="K103" i="33"/>
  <c r="I103" i="33"/>
  <c r="J103" i="33" s="1"/>
  <c r="H103" i="33"/>
  <c r="M103" i="33" s="1"/>
  <c r="G103" i="33"/>
  <c r="C103" i="33"/>
  <c r="N102" i="33"/>
  <c r="L102" i="33"/>
  <c r="I102" i="33"/>
  <c r="J102" i="33" s="1"/>
  <c r="H102" i="33"/>
  <c r="G102" i="33"/>
  <c r="C102" i="33"/>
  <c r="N101" i="33"/>
  <c r="M101" i="33"/>
  <c r="I101" i="33"/>
  <c r="H101" i="33"/>
  <c r="K101" i="33" s="1"/>
  <c r="G101" i="33"/>
  <c r="C101" i="33"/>
  <c r="N100" i="33"/>
  <c r="K100" i="33"/>
  <c r="J100" i="33"/>
  <c r="I100" i="33"/>
  <c r="L100" i="33" s="1"/>
  <c r="H100" i="33"/>
  <c r="M100" i="33" s="1"/>
  <c r="G100" i="33"/>
  <c r="C100" i="33"/>
  <c r="N99" i="33"/>
  <c r="L99" i="33"/>
  <c r="K99" i="33"/>
  <c r="I99" i="33"/>
  <c r="J99" i="33" s="1"/>
  <c r="H99" i="33"/>
  <c r="M99" i="33" s="1"/>
  <c r="G99" i="33"/>
  <c r="C99" i="33"/>
  <c r="N98" i="33"/>
  <c r="L98" i="33"/>
  <c r="I98" i="33"/>
  <c r="J98" i="33" s="1"/>
  <c r="H98" i="33"/>
  <c r="G98" i="33"/>
  <c r="C98" i="33"/>
  <c r="N97" i="33"/>
  <c r="M97" i="33"/>
  <c r="I97" i="33"/>
  <c r="H97" i="33"/>
  <c r="K97" i="33" s="1"/>
  <c r="G97" i="33"/>
  <c r="C97" i="33"/>
  <c r="N96" i="33"/>
  <c r="K96" i="33"/>
  <c r="J96" i="33"/>
  <c r="I96" i="33"/>
  <c r="L96" i="33" s="1"/>
  <c r="H96" i="33"/>
  <c r="M96" i="33" s="1"/>
  <c r="G96" i="33"/>
  <c r="C96" i="33"/>
  <c r="N95" i="33"/>
  <c r="L95" i="33"/>
  <c r="K95" i="33"/>
  <c r="I95" i="33"/>
  <c r="J95" i="33" s="1"/>
  <c r="H95" i="33"/>
  <c r="M95" i="33" s="1"/>
  <c r="G95" i="33"/>
  <c r="C95" i="33"/>
  <c r="N94" i="33"/>
  <c r="L94" i="33"/>
  <c r="I94" i="33"/>
  <c r="J94" i="33" s="1"/>
  <c r="H94" i="33"/>
  <c r="G94" i="33"/>
  <c r="C94" i="33"/>
  <c r="N93" i="33"/>
  <c r="M93" i="33"/>
  <c r="I93" i="33"/>
  <c r="H93" i="33"/>
  <c r="K93" i="33" s="1"/>
  <c r="G93" i="33"/>
  <c r="C93" i="33"/>
  <c r="N92" i="33"/>
  <c r="K92" i="33"/>
  <c r="J92" i="33"/>
  <c r="I92" i="33"/>
  <c r="L92" i="33" s="1"/>
  <c r="H92" i="33"/>
  <c r="M92" i="33" s="1"/>
  <c r="G92" i="33"/>
  <c r="C92" i="33"/>
  <c r="N91" i="33"/>
  <c r="L91" i="33"/>
  <c r="K91" i="33"/>
  <c r="I91" i="33"/>
  <c r="J91" i="33" s="1"/>
  <c r="H91" i="33"/>
  <c r="M91" i="33" s="1"/>
  <c r="G91" i="33"/>
  <c r="C91" i="33"/>
  <c r="N90" i="33"/>
  <c r="L90" i="33"/>
  <c r="I90" i="33"/>
  <c r="J90" i="33" s="1"/>
  <c r="H90" i="33"/>
  <c r="G90" i="33"/>
  <c r="C90" i="33"/>
  <c r="N89" i="33"/>
  <c r="M89" i="33"/>
  <c r="I89" i="33"/>
  <c r="H89" i="33"/>
  <c r="K89" i="33" s="1"/>
  <c r="G89" i="33"/>
  <c r="C89" i="33"/>
  <c r="N88" i="33"/>
  <c r="K88" i="33"/>
  <c r="J88" i="33"/>
  <c r="I88" i="33"/>
  <c r="L88" i="33" s="1"/>
  <c r="H88" i="33"/>
  <c r="M88" i="33" s="1"/>
  <c r="G88" i="33"/>
  <c r="C88" i="33"/>
  <c r="N87" i="33"/>
  <c r="L87" i="33"/>
  <c r="I87" i="33"/>
  <c r="J87" i="33" s="1"/>
  <c r="H87" i="33"/>
  <c r="M87" i="33" s="1"/>
  <c r="N86" i="33"/>
  <c r="K86" i="33"/>
  <c r="J86" i="33"/>
  <c r="I86" i="33"/>
  <c r="L86" i="33" s="1"/>
  <c r="H86" i="33"/>
  <c r="M86" i="33" s="1"/>
  <c r="G86" i="33"/>
  <c r="C86" i="33"/>
  <c r="N85" i="33"/>
  <c r="L85" i="33"/>
  <c r="I85" i="33"/>
  <c r="J85" i="33" s="1"/>
  <c r="H85" i="33"/>
  <c r="M85" i="33" s="1"/>
  <c r="G85" i="33"/>
  <c r="C85" i="33"/>
  <c r="N84" i="33"/>
  <c r="L84" i="33"/>
  <c r="I84" i="33"/>
  <c r="J84" i="33" s="1"/>
  <c r="H84" i="33"/>
  <c r="K84" i="33" s="1"/>
  <c r="G84" i="33"/>
  <c r="C84" i="33"/>
  <c r="N83" i="33"/>
  <c r="M83" i="33"/>
  <c r="K83" i="33"/>
  <c r="J83" i="33"/>
  <c r="I83" i="33"/>
  <c r="L83" i="33" s="1"/>
  <c r="H83" i="33"/>
  <c r="G83" i="33"/>
  <c r="C83" i="33"/>
  <c r="N82" i="33"/>
  <c r="K82" i="33"/>
  <c r="J82" i="33"/>
  <c r="I82" i="33"/>
  <c r="L82" i="33" s="1"/>
  <c r="H82" i="33"/>
  <c r="M82" i="33" s="1"/>
  <c r="G82" i="33"/>
  <c r="C82" i="33"/>
  <c r="N81" i="33"/>
  <c r="I81" i="33"/>
  <c r="H81" i="33"/>
  <c r="M81" i="33" s="1"/>
  <c r="G81" i="33"/>
  <c r="C81" i="33"/>
  <c r="N80" i="33"/>
  <c r="I80" i="33"/>
  <c r="H80" i="33"/>
  <c r="K80" i="33" s="1"/>
  <c r="G80" i="33"/>
  <c r="C80" i="33"/>
  <c r="N79" i="33"/>
  <c r="I79" i="33"/>
  <c r="H79" i="33"/>
  <c r="M79" i="33" s="1"/>
  <c r="G79" i="33"/>
  <c r="C79" i="33"/>
  <c r="N78" i="33"/>
  <c r="M78" i="33"/>
  <c r="J78" i="33"/>
  <c r="I78" i="33"/>
  <c r="L78" i="33" s="1"/>
  <c r="H78" i="33"/>
  <c r="K78" i="33" s="1"/>
  <c r="G78" i="33"/>
  <c r="C78" i="33"/>
  <c r="N77" i="33"/>
  <c r="M77" i="33"/>
  <c r="K77" i="33"/>
  <c r="J77" i="33"/>
  <c r="I77" i="33"/>
  <c r="L77" i="33" s="1"/>
  <c r="H77" i="33"/>
  <c r="G77" i="33"/>
  <c r="C77" i="33"/>
  <c r="N76" i="33"/>
  <c r="L76" i="33"/>
  <c r="J76" i="33"/>
  <c r="I76" i="33"/>
  <c r="H76" i="33"/>
  <c r="G76" i="33"/>
  <c r="C76" i="33"/>
  <c r="N75" i="33"/>
  <c r="M75" i="33"/>
  <c r="I75" i="33"/>
  <c r="H75" i="33"/>
  <c r="K75" i="33" s="1"/>
  <c r="G75" i="33"/>
  <c r="C75" i="33"/>
  <c r="N74" i="33"/>
  <c r="M74" i="33"/>
  <c r="J74" i="33"/>
  <c r="I74" i="33"/>
  <c r="L74" i="33" s="1"/>
  <c r="H74" i="33"/>
  <c r="K74" i="33" s="1"/>
  <c r="G74" i="33"/>
  <c r="C74" i="33"/>
  <c r="N73" i="33"/>
  <c r="M73" i="33"/>
  <c r="K73" i="33"/>
  <c r="J73" i="33"/>
  <c r="I73" i="33"/>
  <c r="L73" i="33" s="1"/>
  <c r="H73" i="33"/>
  <c r="G73" i="33"/>
  <c r="C73" i="33"/>
  <c r="N72" i="33"/>
  <c r="L72" i="33"/>
  <c r="J72" i="33"/>
  <c r="I72" i="33"/>
  <c r="H72" i="33"/>
  <c r="G72" i="33"/>
  <c r="C72" i="33"/>
  <c r="N71" i="33"/>
  <c r="M71" i="33"/>
  <c r="I71" i="33"/>
  <c r="H71" i="33"/>
  <c r="K71" i="33" s="1"/>
  <c r="G71" i="33"/>
  <c r="C71" i="33"/>
  <c r="N70" i="33"/>
  <c r="M70" i="33"/>
  <c r="J70" i="33"/>
  <c r="I70" i="33"/>
  <c r="L70" i="33" s="1"/>
  <c r="H70" i="33"/>
  <c r="K70" i="33" s="1"/>
  <c r="G70" i="33"/>
  <c r="C70" i="33"/>
  <c r="N69" i="33"/>
  <c r="M69" i="33"/>
  <c r="K69" i="33"/>
  <c r="J69" i="33"/>
  <c r="I69" i="33"/>
  <c r="L69" i="33" s="1"/>
  <c r="H69" i="33"/>
  <c r="G69" i="33"/>
  <c r="C69" i="33"/>
  <c r="N68" i="33"/>
  <c r="L68" i="33"/>
  <c r="J68" i="33"/>
  <c r="I68" i="33"/>
  <c r="H68" i="33"/>
  <c r="G68" i="33"/>
  <c r="C68" i="33"/>
  <c r="N67" i="33"/>
  <c r="M67" i="33"/>
  <c r="I67" i="33"/>
  <c r="H67" i="33"/>
  <c r="K67" i="33" s="1"/>
  <c r="G67" i="33"/>
  <c r="C67" i="33"/>
  <c r="N66" i="33"/>
  <c r="M66" i="33"/>
  <c r="J66" i="33"/>
  <c r="I66" i="33"/>
  <c r="L66" i="33" s="1"/>
  <c r="H66" i="33"/>
  <c r="K66" i="33" s="1"/>
  <c r="G66" i="33"/>
  <c r="C66" i="33"/>
  <c r="N65" i="33"/>
  <c r="M65" i="33"/>
  <c r="K65" i="33"/>
  <c r="J65" i="33"/>
  <c r="I65" i="33"/>
  <c r="L65" i="33" s="1"/>
  <c r="H65" i="33"/>
  <c r="G65" i="33"/>
  <c r="C65" i="33"/>
  <c r="N64" i="33"/>
  <c r="L64" i="33"/>
  <c r="J64" i="33"/>
  <c r="I64" i="33"/>
  <c r="H64" i="33"/>
  <c r="G64" i="33"/>
  <c r="C64" i="33"/>
  <c r="N63" i="33"/>
  <c r="M63" i="33"/>
  <c r="I63" i="33"/>
  <c r="H63" i="33"/>
  <c r="K63" i="33" s="1"/>
  <c r="G63" i="33"/>
  <c r="C63" i="33"/>
  <c r="N62" i="33"/>
  <c r="M62" i="33"/>
  <c r="J62" i="33"/>
  <c r="I62" i="33"/>
  <c r="L62" i="33" s="1"/>
  <c r="H62" i="33"/>
  <c r="K62" i="33" s="1"/>
  <c r="G62" i="33"/>
  <c r="C62" i="33"/>
  <c r="N61" i="33"/>
  <c r="M61" i="33"/>
  <c r="K61" i="33"/>
  <c r="J61" i="33"/>
  <c r="I61" i="33"/>
  <c r="L61" i="33" s="1"/>
  <c r="H61" i="33"/>
  <c r="G61" i="33"/>
  <c r="C61" i="33"/>
  <c r="N60" i="33"/>
  <c r="L60" i="33"/>
  <c r="J60" i="33"/>
  <c r="I60" i="33"/>
  <c r="H60" i="33"/>
  <c r="G60" i="33"/>
  <c r="C60" i="33"/>
  <c r="N59" i="33"/>
  <c r="M59" i="33"/>
  <c r="I59" i="33"/>
  <c r="H59" i="33"/>
  <c r="K59" i="33" s="1"/>
  <c r="G59" i="33"/>
  <c r="C59" i="33"/>
  <c r="N58" i="33"/>
  <c r="M58" i="33"/>
  <c r="J58" i="33"/>
  <c r="I58" i="33"/>
  <c r="L58" i="33" s="1"/>
  <c r="H58" i="33"/>
  <c r="K58" i="33" s="1"/>
  <c r="G58" i="33"/>
  <c r="C58" i="33"/>
  <c r="N57" i="33"/>
  <c r="M57" i="33"/>
  <c r="K57" i="33"/>
  <c r="J57" i="33"/>
  <c r="I57" i="33"/>
  <c r="L57" i="33" s="1"/>
  <c r="H57" i="33"/>
  <c r="G57" i="33"/>
  <c r="C57" i="33"/>
  <c r="N56" i="33"/>
  <c r="L56" i="33"/>
  <c r="J56" i="33"/>
  <c r="I56" i="33"/>
  <c r="H56" i="33"/>
  <c r="G56" i="33"/>
  <c r="C56" i="33"/>
  <c r="N55" i="33"/>
  <c r="M55" i="33"/>
  <c r="I55" i="33"/>
  <c r="H55" i="33"/>
  <c r="K55" i="33" s="1"/>
  <c r="G55" i="33"/>
  <c r="C55" i="33"/>
  <c r="N54" i="33"/>
  <c r="M54" i="33"/>
  <c r="J54" i="33"/>
  <c r="I54" i="33"/>
  <c r="L54" i="33" s="1"/>
  <c r="H54" i="33"/>
  <c r="K54" i="33" s="1"/>
  <c r="G54" i="33"/>
  <c r="C54" i="33"/>
  <c r="N53" i="33"/>
  <c r="M53" i="33"/>
  <c r="K53" i="33"/>
  <c r="J53" i="33"/>
  <c r="I53" i="33"/>
  <c r="L53" i="33" s="1"/>
  <c r="H53" i="33"/>
  <c r="G53" i="33"/>
  <c r="C53" i="33"/>
  <c r="N52" i="33"/>
  <c r="L52" i="33"/>
  <c r="J52" i="33"/>
  <c r="I52" i="33"/>
  <c r="H52" i="33"/>
  <c r="G52" i="33"/>
  <c r="C52" i="33"/>
  <c r="N51" i="33"/>
  <c r="M51" i="33"/>
  <c r="I51" i="33"/>
  <c r="H51" i="33"/>
  <c r="K51" i="33" s="1"/>
  <c r="G51" i="33"/>
  <c r="C51" i="33"/>
  <c r="N50" i="33"/>
  <c r="M50" i="33"/>
  <c r="J50" i="33"/>
  <c r="I50" i="33"/>
  <c r="L50" i="33" s="1"/>
  <c r="H50" i="33"/>
  <c r="K50" i="33" s="1"/>
  <c r="G50" i="33"/>
  <c r="C50" i="33"/>
  <c r="N49" i="33"/>
  <c r="M49" i="33"/>
  <c r="K49" i="33"/>
  <c r="J49" i="33"/>
  <c r="I49" i="33"/>
  <c r="L49" i="33" s="1"/>
  <c r="H49" i="33"/>
  <c r="G49" i="33"/>
  <c r="C49" i="33"/>
  <c r="N48" i="33"/>
  <c r="L48" i="33"/>
  <c r="J48" i="33"/>
  <c r="I48" i="33"/>
  <c r="H48" i="33"/>
  <c r="G48" i="33"/>
  <c r="C48" i="33"/>
  <c r="N47" i="33"/>
  <c r="M47" i="33"/>
  <c r="I47" i="33"/>
  <c r="H47" i="33"/>
  <c r="K47" i="33" s="1"/>
  <c r="G47" i="33"/>
  <c r="C47" i="33"/>
  <c r="N46" i="33"/>
  <c r="M46" i="33"/>
  <c r="J46" i="33"/>
  <c r="I46" i="33"/>
  <c r="L46" i="33" s="1"/>
  <c r="H46" i="33"/>
  <c r="K46" i="33" s="1"/>
  <c r="G46" i="33"/>
  <c r="C46" i="33"/>
  <c r="N45" i="33"/>
  <c r="M45" i="33"/>
  <c r="K45" i="33"/>
  <c r="J45" i="33"/>
  <c r="I45" i="33"/>
  <c r="L45" i="33" s="1"/>
  <c r="H45" i="33"/>
  <c r="G45" i="33"/>
  <c r="C45" i="33"/>
  <c r="N44" i="33"/>
  <c r="L44" i="33"/>
  <c r="J44" i="33"/>
  <c r="I44" i="33"/>
  <c r="H44" i="33"/>
  <c r="G44" i="33"/>
  <c r="C44" i="33"/>
  <c r="N43" i="33"/>
  <c r="M43" i="33"/>
  <c r="I43" i="33"/>
  <c r="H43" i="33"/>
  <c r="K43" i="33" s="1"/>
  <c r="G43" i="33"/>
  <c r="C43" i="33"/>
  <c r="N42" i="33"/>
  <c r="M42" i="33"/>
  <c r="J42" i="33"/>
  <c r="I42" i="33"/>
  <c r="L42" i="33" s="1"/>
  <c r="H42" i="33"/>
  <c r="K42" i="33" s="1"/>
  <c r="G42" i="33"/>
  <c r="C42" i="33"/>
  <c r="N41" i="33"/>
  <c r="M41" i="33"/>
  <c r="K41" i="33"/>
  <c r="J41" i="33"/>
  <c r="I41" i="33"/>
  <c r="L41" i="33" s="1"/>
  <c r="H41" i="33"/>
  <c r="G41" i="33"/>
  <c r="C41" i="33"/>
  <c r="N40" i="33"/>
  <c r="L40" i="33"/>
  <c r="J40" i="33"/>
  <c r="I40" i="33"/>
  <c r="H40" i="33"/>
  <c r="G40" i="33"/>
  <c r="C40" i="33"/>
  <c r="N39" i="33"/>
  <c r="M39" i="33"/>
  <c r="I39" i="33"/>
  <c r="H39" i="33"/>
  <c r="K39" i="33" s="1"/>
  <c r="G39" i="33"/>
  <c r="C39" i="33"/>
  <c r="N38" i="33"/>
  <c r="M38" i="33"/>
  <c r="J38" i="33"/>
  <c r="I38" i="33"/>
  <c r="L38" i="33" s="1"/>
  <c r="H38" i="33"/>
  <c r="K38" i="33" s="1"/>
  <c r="G38" i="33"/>
  <c r="C38" i="33"/>
  <c r="N37" i="33"/>
  <c r="M37" i="33"/>
  <c r="K37" i="33"/>
  <c r="J37" i="33"/>
  <c r="I37" i="33"/>
  <c r="L37" i="33" s="1"/>
  <c r="H37" i="33"/>
  <c r="G37" i="33"/>
  <c r="C37" i="33"/>
  <c r="N36" i="33"/>
  <c r="L36" i="33"/>
  <c r="J36" i="33"/>
  <c r="I36" i="33"/>
  <c r="H36" i="33"/>
  <c r="G36" i="33"/>
  <c r="C36" i="33"/>
  <c r="N35" i="33"/>
  <c r="M35" i="33"/>
  <c r="I35" i="33"/>
  <c r="H35" i="33"/>
  <c r="K35" i="33" s="1"/>
  <c r="G35" i="33"/>
  <c r="C35" i="33"/>
  <c r="N34" i="33"/>
  <c r="M34" i="33"/>
  <c r="J34" i="33"/>
  <c r="I34" i="33"/>
  <c r="L34" i="33" s="1"/>
  <c r="H34" i="33"/>
  <c r="K34" i="33" s="1"/>
  <c r="G34" i="33"/>
  <c r="C34" i="33"/>
  <c r="N33" i="33"/>
  <c r="M33" i="33"/>
  <c r="K33" i="33"/>
  <c r="J33" i="33"/>
  <c r="I33" i="33"/>
  <c r="L33" i="33" s="1"/>
  <c r="H33" i="33"/>
  <c r="G33" i="33"/>
  <c r="C33" i="33"/>
  <c r="N32" i="33"/>
  <c r="L32" i="33"/>
  <c r="J32" i="33"/>
  <c r="I32" i="33"/>
  <c r="H32" i="33"/>
  <c r="G32" i="33"/>
  <c r="C32" i="33"/>
  <c r="N31" i="33"/>
  <c r="M31" i="33"/>
  <c r="I31" i="33"/>
  <c r="H31" i="33"/>
  <c r="K31" i="33" s="1"/>
  <c r="G31" i="33"/>
  <c r="C31" i="33"/>
  <c r="N30" i="33"/>
  <c r="M30" i="33"/>
  <c r="J30" i="33"/>
  <c r="I30" i="33"/>
  <c r="L30" i="33" s="1"/>
  <c r="H30" i="33"/>
  <c r="K30" i="33" s="1"/>
  <c r="G30" i="33"/>
  <c r="C30" i="33"/>
  <c r="N29" i="33"/>
  <c r="M29" i="33"/>
  <c r="K29" i="33"/>
  <c r="J29" i="33"/>
  <c r="I29" i="33"/>
  <c r="L29" i="33" s="1"/>
  <c r="H29" i="33"/>
  <c r="G29" i="33"/>
  <c r="C29" i="33"/>
  <c r="N28" i="33"/>
  <c r="L28" i="33"/>
  <c r="J28" i="33"/>
  <c r="I28" i="33"/>
  <c r="H28" i="33"/>
  <c r="G28" i="33"/>
  <c r="C28" i="33"/>
  <c r="N27" i="33"/>
  <c r="M27" i="33"/>
  <c r="I27" i="33"/>
  <c r="H27" i="33"/>
  <c r="K27" i="33" s="1"/>
  <c r="G27" i="33"/>
  <c r="C27" i="33"/>
  <c r="N26" i="33"/>
  <c r="M26" i="33"/>
  <c r="J26" i="33"/>
  <c r="I26" i="33"/>
  <c r="L26" i="33" s="1"/>
  <c r="H26" i="33"/>
  <c r="K26" i="33" s="1"/>
  <c r="G26" i="33"/>
  <c r="C26" i="33"/>
  <c r="N25" i="33"/>
  <c r="M25" i="33"/>
  <c r="K25" i="33"/>
  <c r="J25" i="33"/>
  <c r="I25" i="33"/>
  <c r="L25" i="33" s="1"/>
  <c r="H25" i="33"/>
  <c r="G25" i="33"/>
  <c r="C25" i="33"/>
  <c r="N24" i="33"/>
  <c r="L24" i="33"/>
  <c r="J24" i="33"/>
  <c r="I24" i="33"/>
  <c r="H24" i="33"/>
  <c r="G24" i="33"/>
  <c r="C24" i="33"/>
  <c r="N23" i="33"/>
  <c r="M23" i="33"/>
  <c r="I23" i="33"/>
  <c r="H23" i="33"/>
  <c r="K23" i="33" s="1"/>
  <c r="G23" i="33"/>
  <c r="C23" i="33"/>
  <c r="N22" i="33"/>
  <c r="M22" i="33"/>
  <c r="J22" i="33"/>
  <c r="I22" i="33"/>
  <c r="L22" i="33" s="1"/>
  <c r="H22" i="33"/>
  <c r="K22" i="33" s="1"/>
  <c r="G22" i="33"/>
  <c r="C22" i="33"/>
  <c r="N21" i="33"/>
  <c r="M21" i="33"/>
  <c r="K21" i="33"/>
  <c r="J21" i="33"/>
  <c r="I21" i="33"/>
  <c r="L21" i="33" s="1"/>
  <c r="H21" i="33"/>
  <c r="G21" i="33"/>
  <c r="C21" i="33"/>
  <c r="N20" i="33"/>
  <c r="L20" i="33"/>
  <c r="J20" i="33"/>
  <c r="I20" i="33"/>
  <c r="H20" i="33"/>
  <c r="G20" i="33"/>
  <c r="C20" i="33"/>
  <c r="N19" i="33"/>
  <c r="M19" i="33"/>
  <c r="I19" i="33"/>
  <c r="H19" i="33"/>
  <c r="K19" i="33" s="1"/>
  <c r="G19" i="33"/>
  <c r="C19" i="33"/>
  <c r="N18" i="33"/>
  <c r="M18" i="33"/>
  <c r="J18" i="33"/>
  <c r="I18" i="33"/>
  <c r="L18" i="33" s="1"/>
  <c r="H18" i="33"/>
  <c r="K18" i="33" s="1"/>
  <c r="G18" i="33"/>
  <c r="C18" i="33"/>
  <c r="N17" i="33"/>
  <c r="M17" i="33"/>
  <c r="K17" i="33"/>
  <c r="J17" i="33"/>
  <c r="I17" i="33"/>
  <c r="L17" i="33" s="1"/>
  <c r="H17" i="33"/>
  <c r="G17" i="33"/>
  <c r="C17" i="33"/>
  <c r="N16" i="33"/>
  <c r="L16" i="33"/>
  <c r="J16" i="33"/>
  <c r="I16" i="33"/>
  <c r="H16" i="33"/>
  <c r="N15" i="33"/>
  <c r="M15" i="33"/>
  <c r="K15" i="33"/>
  <c r="I15" i="33"/>
  <c r="J15" i="33" s="1"/>
  <c r="H15" i="33"/>
  <c r="G15" i="33"/>
  <c r="C15" i="33"/>
  <c r="N14" i="33"/>
  <c r="L14" i="33"/>
  <c r="J14" i="33"/>
  <c r="I14" i="33"/>
  <c r="H14" i="33"/>
  <c r="G14" i="33"/>
  <c r="C14" i="33"/>
  <c r="N13" i="33"/>
  <c r="M13" i="33"/>
  <c r="I13" i="33"/>
  <c r="H13" i="33"/>
  <c r="K13" i="33" s="1"/>
  <c r="G13" i="33"/>
  <c r="C13" i="33"/>
  <c r="N12" i="33"/>
  <c r="J12" i="33"/>
  <c r="I12" i="33"/>
  <c r="L12" i="33" s="1"/>
  <c r="H12" i="33"/>
  <c r="M12" i="33" s="1"/>
  <c r="G12" i="33"/>
  <c r="C12" i="33"/>
  <c r="N11" i="33"/>
  <c r="M11" i="33"/>
  <c r="K11" i="33"/>
  <c r="I11" i="33"/>
  <c r="J11" i="33" s="1"/>
  <c r="H11" i="33"/>
  <c r="G11" i="33"/>
  <c r="C11" i="33"/>
  <c r="N10" i="33"/>
  <c r="L10" i="33"/>
  <c r="J10" i="33"/>
  <c r="I10" i="33"/>
  <c r="H10" i="33"/>
  <c r="G10" i="33"/>
  <c r="C10" i="33"/>
  <c r="N9" i="33"/>
  <c r="M9" i="33"/>
  <c r="I9" i="33"/>
  <c r="H9" i="33"/>
  <c r="K9" i="33" s="1"/>
  <c r="G9" i="33"/>
  <c r="C9" i="33"/>
  <c r="N8" i="33"/>
  <c r="J8" i="33"/>
  <c r="I8" i="33"/>
  <c r="L8" i="33" s="1"/>
  <c r="H8" i="33"/>
  <c r="M8" i="33" s="1"/>
  <c r="G8" i="33"/>
  <c r="C8" i="33"/>
  <c r="N7" i="33"/>
  <c r="M7" i="33"/>
  <c r="K7" i="33"/>
  <c r="I7" i="33"/>
  <c r="J7" i="33" s="1"/>
  <c r="H7" i="33"/>
  <c r="G7" i="33"/>
  <c r="C7" i="33"/>
  <c r="N6" i="33"/>
  <c r="L6" i="33"/>
  <c r="J6" i="33"/>
  <c r="I6" i="33"/>
  <c r="H6" i="33"/>
  <c r="G6" i="33"/>
  <c r="C6" i="33"/>
  <c r="N5" i="33"/>
  <c r="M5" i="33"/>
  <c r="I5" i="33"/>
  <c r="H5" i="33"/>
  <c r="K5" i="33" s="1"/>
  <c r="G5" i="33"/>
  <c r="C5" i="33"/>
  <c r="N4" i="33"/>
  <c r="M4" i="33"/>
  <c r="I4" i="33"/>
  <c r="L4" i="33" s="1"/>
  <c r="H4" i="33"/>
  <c r="K4" i="33" s="1"/>
  <c r="G4" i="33"/>
  <c r="C4" i="33"/>
  <c r="N3" i="33"/>
  <c r="M3" i="33"/>
  <c r="K3" i="33"/>
  <c r="I3" i="33"/>
  <c r="L3" i="33" s="1"/>
  <c r="H3" i="33"/>
  <c r="G3" i="33"/>
  <c r="C3" i="33"/>
  <c r="N163" i="23"/>
  <c r="L163" i="23"/>
  <c r="K163" i="23"/>
  <c r="I163" i="23"/>
  <c r="J163" i="23" s="1"/>
  <c r="H163" i="23"/>
  <c r="M163" i="23" s="1"/>
  <c r="G163" i="23"/>
  <c r="C163" i="23"/>
  <c r="N162" i="23"/>
  <c r="L162" i="23"/>
  <c r="I162" i="23"/>
  <c r="J162" i="23" s="1"/>
  <c r="H162" i="23"/>
  <c r="G162" i="23"/>
  <c r="C162" i="23"/>
  <c r="N161" i="23"/>
  <c r="M161" i="23"/>
  <c r="K161" i="23"/>
  <c r="I161" i="23"/>
  <c r="H161" i="23"/>
  <c r="G161" i="23"/>
  <c r="C161" i="23"/>
  <c r="N160" i="23"/>
  <c r="L160" i="23"/>
  <c r="K160" i="23"/>
  <c r="J160" i="23"/>
  <c r="I160" i="23"/>
  <c r="H160" i="23"/>
  <c r="M160" i="23" s="1"/>
  <c r="G160" i="23"/>
  <c r="C160" i="23"/>
  <c r="N159" i="23"/>
  <c r="L159" i="23"/>
  <c r="K159" i="23"/>
  <c r="I159" i="23"/>
  <c r="J159" i="23" s="1"/>
  <c r="H159" i="23"/>
  <c r="M159" i="23" s="1"/>
  <c r="G159" i="23"/>
  <c r="C159" i="23"/>
  <c r="N158" i="23"/>
  <c r="L158" i="23"/>
  <c r="I158" i="23"/>
  <c r="J158" i="23" s="1"/>
  <c r="H158" i="23"/>
  <c r="G158" i="23"/>
  <c r="C158" i="23"/>
  <c r="N157" i="23"/>
  <c r="M157" i="23"/>
  <c r="K157" i="23"/>
  <c r="I157" i="23"/>
  <c r="H157" i="23"/>
  <c r="G157" i="23"/>
  <c r="C157" i="23"/>
  <c r="N156" i="23"/>
  <c r="K156" i="23"/>
  <c r="J156" i="23"/>
  <c r="I156" i="23"/>
  <c r="L156" i="23" s="1"/>
  <c r="H156" i="23"/>
  <c r="M156" i="23" s="1"/>
  <c r="G156" i="23"/>
  <c r="C156" i="23"/>
  <c r="N155" i="23"/>
  <c r="L155" i="23"/>
  <c r="K155" i="23"/>
  <c r="I155" i="23"/>
  <c r="J155" i="23" s="1"/>
  <c r="H155" i="23"/>
  <c r="M155" i="23" s="1"/>
  <c r="G155" i="23"/>
  <c r="C155" i="23"/>
  <c r="N154" i="23"/>
  <c r="L154" i="23"/>
  <c r="I154" i="23"/>
  <c r="J154" i="23" s="1"/>
  <c r="H154" i="23"/>
  <c r="G154" i="23"/>
  <c r="C154" i="23"/>
  <c r="N153" i="23"/>
  <c r="M153" i="23"/>
  <c r="K153" i="23"/>
  <c r="I153" i="23"/>
  <c r="H153" i="23"/>
  <c r="G153" i="23"/>
  <c r="C153" i="23"/>
  <c r="N152" i="23"/>
  <c r="K152" i="23"/>
  <c r="J152" i="23"/>
  <c r="I152" i="23"/>
  <c r="L152" i="23" s="1"/>
  <c r="H152" i="23"/>
  <c r="M152" i="23" s="1"/>
  <c r="G152" i="23"/>
  <c r="C152" i="23"/>
  <c r="N151" i="23"/>
  <c r="L151" i="23"/>
  <c r="K151" i="23"/>
  <c r="I151" i="23"/>
  <c r="J151" i="23" s="1"/>
  <c r="H151" i="23"/>
  <c r="M151" i="23" s="1"/>
  <c r="G151" i="23"/>
  <c r="C151" i="23"/>
  <c r="N150" i="23"/>
  <c r="L150" i="23"/>
  <c r="I150" i="23"/>
  <c r="J150" i="23" s="1"/>
  <c r="H150" i="23"/>
  <c r="G150" i="23"/>
  <c r="C150" i="23"/>
  <c r="N149" i="23"/>
  <c r="M149" i="23"/>
  <c r="K149" i="23"/>
  <c r="I149" i="23"/>
  <c r="H149" i="23"/>
  <c r="G149" i="23"/>
  <c r="C149" i="23"/>
  <c r="N148" i="23"/>
  <c r="K148" i="23"/>
  <c r="J148" i="23"/>
  <c r="I148" i="23"/>
  <c r="L148" i="23" s="1"/>
  <c r="H148" i="23"/>
  <c r="M148" i="23" s="1"/>
  <c r="G148" i="23"/>
  <c r="C148" i="23"/>
  <c r="N147" i="23"/>
  <c r="L147" i="23"/>
  <c r="K147" i="23"/>
  <c r="I147" i="23"/>
  <c r="J147" i="23" s="1"/>
  <c r="H147" i="23"/>
  <c r="M147" i="23" s="1"/>
  <c r="G147" i="23"/>
  <c r="C147" i="23"/>
  <c r="N146" i="23"/>
  <c r="L146" i="23"/>
  <c r="I146" i="23"/>
  <c r="J146" i="23" s="1"/>
  <c r="H146" i="23"/>
  <c r="G146" i="23"/>
  <c r="C146" i="23"/>
  <c r="N145" i="23"/>
  <c r="M145" i="23"/>
  <c r="K145" i="23"/>
  <c r="I145" i="23"/>
  <c r="H145" i="23"/>
  <c r="G145" i="23"/>
  <c r="C145" i="23"/>
  <c r="N144" i="23"/>
  <c r="K144" i="23"/>
  <c r="J144" i="23"/>
  <c r="I144" i="23"/>
  <c r="L144" i="23" s="1"/>
  <c r="H144" i="23"/>
  <c r="M144" i="23" s="1"/>
  <c r="G144" i="23"/>
  <c r="C144" i="23"/>
  <c r="N143" i="23"/>
  <c r="L143" i="23"/>
  <c r="K143" i="23"/>
  <c r="I143" i="23"/>
  <c r="J143" i="23" s="1"/>
  <c r="H143" i="23"/>
  <c r="M143" i="23" s="1"/>
  <c r="G143" i="23"/>
  <c r="C143" i="23"/>
  <c r="N142" i="23"/>
  <c r="L142" i="23"/>
  <c r="I142" i="23"/>
  <c r="J142" i="23" s="1"/>
  <c r="H142" i="23"/>
  <c r="G142" i="23"/>
  <c r="C142" i="23"/>
  <c r="N141" i="23"/>
  <c r="M141" i="23"/>
  <c r="I141" i="23"/>
  <c r="H141" i="23"/>
  <c r="K141" i="23" s="1"/>
  <c r="G141" i="23"/>
  <c r="C141" i="23"/>
  <c r="N140" i="23"/>
  <c r="K140" i="23"/>
  <c r="J140" i="23"/>
  <c r="I140" i="23"/>
  <c r="L140" i="23" s="1"/>
  <c r="H140" i="23"/>
  <c r="M140" i="23" s="1"/>
  <c r="G140" i="23"/>
  <c r="C140" i="23"/>
  <c r="N139" i="23"/>
  <c r="L139" i="23"/>
  <c r="K139" i="23"/>
  <c r="I139" i="23"/>
  <c r="J139" i="23" s="1"/>
  <c r="H139" i="23"/>
  <c r="M139" i="23" s="1"/>
  <c r="G139" i="23"/>
  <c r="C139" i="23"/>
  <c r="N138" i="23"/>
  <c r="L138" i="23"/>
  <c r="I138" i="23"/>
  <c r="J138" i="23" s="1"/>
  <c r="H138" i="23"/>
  <c r="G138" i="23"/>
  <c r="C138" i="23"/>
  <c r="N137" i="23"/>
  <c r="M137" i="23"/>
  <c r="I137" i="23"/>
  <c r="H137" i="23"/>
  <c r="K137" i="23" s="1"/>
  <c r="G137" i="23"/>
  <c r="C137" i="23"/>
  <c r="N136" i="23"/>
  <c r="K136" i="23"/>
  <c r="J136" i="23"/>
  <c r="I136" i="23"/>
  <c r="L136" i="23" s="1"/>
  <c r="H136" i="23"/>
  <c r="M136" i="23" s="1"/>
  <c r="G136" i="23"/>
  <c r="C136" i="23"/>
  <c r="N135" i="23"/>
  <c r="L135" i="23"/>
  <c r="K135" i="23"/>
  <c r="I135" i="23"/>
  <c r="J135" i="23" s="1"/>
  <c r="H135" i="23"/>
  <c r="M135" i="23" s="1"/>
  <c r="G135" i="23"/>
  <c r="C135" i="23"/>
  <c r="N134" i="23"/>
  <c r="L134" i="23"/>
  <c r="I134" i="23"/>
  <c r="J134" i="23" s="1"/>
  <c r="H134" i="23"/>
  <c r="G134" i="23"/>
  <c r="C134" i="23"/>
  <c r="N133" i="23"/>
  <c r="M133" i="23"/>
  <c r="I133" i="23"/>
  <c r="H133" i="23"/>
  <c r="K133" i="23" s="1"/>
  <c r="G133" i="23"/>
  <c r="C133" i="23"/>
  <c r="N132" i="23"/>
  <c r="K132" i="23"/>
  <c r="J132" i="23"/>
  <c r="I132" i="23"/>
  <c r="L132" i="23" s="1"/>
  <c r="H132" i="23"/>
  <c r="M132" i="23" s="1"/>
  <c r="G132" i="23"/>
  <c r="C132" i="23"/>
  <c r="N131" i="23"/>
  <c r="L131" i="23"/>
  <c r="K131" i="23"/>
  <c r="I131" i="23"/>
  <c r="J131" i="23" s="1"/>
  <c r="H131" i="23"/>
  <c r="M131" i="23" s="1"/>
  <c r="G131" i="23"/>
  <c r="C131" i="23"/>
  <c r="N130" i="23"/>
  <c r="L130" i="23"/>
  <c r="I130" i="23"/>
  <c r="J130" i="23" s="1"/>
  <c r="H130" i="23"/>
  <c r="G130" i="23"/>
  <c r="C130" i="23"/>
  <c r="N129" i="23"/>
  <c r="M129" i="23"/>
  <c r="I129" i="23"/>
  <c r="H129" i="23"/>
  <c r="K129" i="23" s="1"/>
  <c r="G129" i="23"/>
  <c r="C129" i="23"/>
  <c r="N128" i="23"/>
  <c r="K128" i="23"/>
  <c r="J128" i="23"/>
  <c r="I128" i="23"/>
  <c r="L128" i="23" s="1"/>
  <c r="H128" i="23"/>
  <c r="M128" i="23" s="1"/>
  <c r="G128" i="23"/>
  <c r="C128" i="23"/>
  <c r="N127" i="23"/>
  <c r="L127" i="23"/>
  <c r="K127" i="23"/>
  <c r="I127" i="23"/>
  <c r="J127" i="23" s="1"/>
  <c r="H127" i="23"/>
  <c r="M127" i="23" s="1"/>
  <c r="G127" i="23"/>
  <c r="C127" i="23"/>
  <c r="N126" i="23"/>
  <c r="L126" i="23"/>
  <c r="I126" i="23"/>
  <c r="J126" i="23" s="1"/>
  <c r="H126" i="23"/>
  <c r="G126" i="23"/>
  <c r="C126" i="23"/>
  <c r="N125" i="23"/>
  <c r="M125" i="23"/>
  <c r="I125" i="23"/>
  <c r="H125" i="23"/>
  <c r="K125" i="23" s="1"/>
  <c r="G125" i="23"/>
  <c r="C125" i="23"/>
  <c r="N124" i="23"/>
  <c r="K124" i="23"/>
  <c r="J124" i="23"/>
  <c r="I124" i="23"/>
  <c r="L124" i="23" s="1"/>
  <c r="H124" i="23"/>
  <c r="M124" i="23" s="1"/>
  <c r="G124" i="23"/>
  <c r="C124" i="23"/>
  <c r="N123" i="23"/>
  <c r="L123" i="23"/>
  <c r="K123" i="23"/>
  <c r="I123" i="23"/>
  <c r="J123" i="23" s="1"/>
  <c r="H123" i="23"/>
  <c r="M123" i="23" s="1"/>
  <c r="G123" i="23"/>
  <c r="C123" i="23"/>
  <c r="N122" i="23"/>
  <c r="L122" i="23"/>
  <c r="I122" i="23"/>
  <c r="J122" i="23" s="1"/>
  <c r="H122" i="23"/>
  <c r="G122" i="23"/>
  <c r="C122" i="23"/>
  <c r="N121" i="23"/>
  <c r="M121" i="23"/>
  <c r="I121" i="23"/>
  <c r="H121" i="23"/>
  <c r="K121" i="23" s="1"/>
  <c r="G121" i="23"/>
  <c r="C121" i="23"/>
  <c r="N120" i="23"/>
  <c r="K120" i="23"/>
  <c r="J120" i="23"/>
  <c r="I120" i="23"/>
  <c r="L120" i="23" s="1"/>
  <c r="H120" i="23"/>
  <c r="M120" i="23" s="1"/>
  <c r="G120" i="23"/>
  <c r="C120" i="23"/>
  <c r="N119" i="23"/>
  <c r="L119" i="23"/>
  <c r="K119" i="23"/>
  <c r="I119" i="23"/>
  <c r="J119" i="23" s="1"/>
  <c r="H119" i="23"/>
  <c r="M119" i="23" s="1"/>
  <c r="G119" i="23"/>
  <c r="C119" i="23"/>
  <c r="N118" i="23"/>
  <c r="L118" i="23"/>
  <c r="I118" i="23"/>
  <c r="J118" i="23" s="1"/>
  <c r="H118" i="23"/>
  <c r="G118" i="23"/>
  <c r="C118" i="23"/>
  <c r="N117" i="23"/>
  <c r="M117" i="23"/>
  <c r="I117" i="23"/>
  <c r="H117" i="23"/>
  <c r="K117" i="23" s="1"/>
  <c r="G117" i="23"/>
  <c r="C117" i="23"/>
  <c r="N116" i="23"/>
  <c r="K116" i="23"/>
  <c r="J116" i="23"/>
  <c r="I116" i="23"/>
  <c r="L116" i="23" s="1"/>
  <c r="H116" i="23"/>
  <c r="M116" i="23" s="1"/>
  <c r="G116" i="23"/>
  <c r="C116" i="23"/>
  <c r="N115" i="23"/>
  <c r="L115" i="23"/>
  <c r="K115" i="23"/>
  <c r="J115" i="23"/>
  <c r="I115" i="23"/>
  <c r="H115" i="23"/>
  <c r="M115" i="23" s="1"/>
  <c r="G115" i="23"/>
  <c r="C115" i="23"/>
  <c r="N114" i="23"/>
  <c r="L114" i="23"/>
  <c r="I114" i="23"/>
  <c r="J114" i="23" s="1"/>
  <c r="H114" i="23"/>
  <c r="G114" i="23"/>
  <c r="C114" i="23"/>
  <c r="N113" i="23"/>
  <c r="M113" i="23"/>
  <c r="I113" i="23"/>
  <c r="H113" i="23"/>
  <c r="K113" i="23" s="1"/>
  <c r="G113" i="23"/>
  <c r="C113" i="23"/>
  <c r="N112" i="23"/>
  <c r="M112" i="23"/>
  <c r="K112" i="23"/>
  <c r="J112" i="23"/>
  <c r="I112" i="23"/>
  <c r="L112" i="23" s="1"/>
  <c r="H112" i="23"/>
  <c r="G112" i="23"/>
  <c r="C112" i="23"/>
  <c r="N111" i="23"/>
  <c r="L111" i="23"/>
  <c r="K111" i="23"/>
  <c r="J111" i="23"/>
  <c r="I111" i="23"/>
  <c r="H111" i="23"/>
  <c r="M111" i="23" s="1"/>
  <c r="G111" i="23"/>
  <c r="C111" i="23"/>
  <c r="N110" i="23"/>
  <c r="L110" i="23"/>
  <c r="I110" i="23"/>
  <c r="J110" i="23" s="1"/>
  <c r="H110" i="23"/>
  <c r="G110" i="23"/>
  <c r="C110" i="23"/>
  <c r="N109" i="23"/>
  <c r="M109" i="23"/>
  <c r="I109" i="23"/>
  <c r="H109" i="23"/>
  <c r="K109" i="23" s="1"/>
  <c r="G109" i="23"/>
  <c r="C109" i="23"/>
  <c r="N108" i="23"/>
  <c r="M108" i="23"/>
  <c r="K108" i="23"/>
  <c r="J108" i="23"/>
  <c r="I108" i="23"/>
  <c r="L108" i="23" s="1"/>
  <c r="H108" i="23"/>
  <c r="G108" i="23"/>
  <c r="C108" i="23"/>
  <c r="N107" i="23"/>
  <c r="L107" i="23"/>
  <c r="K107" i="23"/>
  <c r="J107" i="23"/>
  <c r="I107" i="23"/>
  <c r="H107" i="23"/>
  <c r="M107" i="23" s="1"/>
  <c r="G107" i="23"/>
  <c r="C107" i="23"/>
  <c r="N106" i="23"/>
  <c r="L106" i="23"/>
  <c r="I106" i="23"/>
  <c r="J106" i="23" s="1"/>
  <c r="H106" i="23"/>
  <c r="G106" i="23"/>
  <c r="C106" i="23"/>
  <c r="N105" i="23"/>
  <c r="M105" i="23"/>
  <c r="I105" i="23"/>
  <c r="H105" i="23"/>
  <c r="K105" i="23" s="1"/>
  <c r="G105" i="23"/>
  <c r="C105" i="23"/>
  <c r="N104" i="23"/>
  <c r="M104" i="23"/>
  <c r="K104" i="23"/>
  <c r="J104" i="23"/>
  <c r="I104" i="23"/>
  <c r="L104" i="23" s="1"/>
  <c r="H104" i="23"/>
  <c r="G104" i="23"/>
  <c r="C104" i="23"/>
  <c r="N103" i="23"/>
  <c r="L103" i="23"/>
  <c r="K103" i="23"/>
  <c r="J103" i="23"/>
  <c r="I103" i="23"/>
  <c r="H103" i="23"/>
  <c r="M103" i="23" s="1"/>
  <c r="G103" i="23"/>
  <c r="C103" i="23"/>
  <c r="N102" i="23"/>
  <c r="L102" i="23"/>
  <c r="I102" i="23"/>
  <c r="J102" i="23" s="1"/>
  <c r="H102" i="23"/>
  <c r="G102" i="23"/>
  <c r="C102" i="23"/>
  <c r="N101" i="23"/>
  <c r="M101" i="23"/>
  <c r="I101" i="23"/>
  <c r="H101" i="23"/>
  <c r="K101" i="23" s="1"/>
  <c r="G101" i="23"/>
  <c r="C101" i="23"/>
  <c r="N100" i="23"/>
  <c r="M100" i="23"/>
  <c r="K100" i="23"/>
  <c r="J100" i="23"/>
  <c r="I100" i="23"/>
  <c r="L100" i="23" s="1"/>
  <c r="H100" i="23"/>
  <c r="G100" i="23"/>
  <c r="C100" i="23"/>
  <c r="N99" i="23"/>
  <c r="L99" i="23"/>
  <c r="K99" i="23"/>
  <c r="J99" i="23"/>
  <c r="I99" i="23"/>
  <c r="H99" i="23"/>
  <c r="M99" i="23" s="1"/>
  <c r="G99" i="23"/>
  <c r="C99" i="23"/>
  <c r="N98" i="23"/>
  <c r="L98" i="23"/>
  <c r="I98" i="23"/>
  <c r="J98" i="23" s="1"/>
  <c r="H98" i="23"/>
  <c r="G98" i="23"/>
  <c r="C98" i="23"/>
  <c r="N97" i="23"/>
  <c r="M97" i="23"/>
  <c r="I97" i="23"/>
  <c r="H97" i="23"/>
  <c r="K97" i="23" s="1"/>
  <c r="G97" i="23"/>
  <c r="C97" i="23"/>
  <c r="N96" i="23"/>
  <c r="M96" i="23"/>
  <c r="K96" i="23"/>
  <c r="J96" i="23"/>
  <c r="I96" i="23"/>
  <c r="L96" i="23" s="1"/>
  <c r="H96" i="23"/>
  <c r="G96" i="23"/>
  <c r="C96" i="23"/>
  <c r="N95" i="23"/>
  <c r="L95" i="23"/>
  <c r="K95" i="23"/>
  <c r="J95" i="23"/>
  <c r="I95" i="23"/>
  <c r="H95" i="23"/>
  <c r="M95" i="23" s="1"/>
  <c r="G95" i="23"/>
  <c r="C95" i="23"/>
  <c r="N94" i="23"/>
  <c r="M94" i="23"/>
  <c r="I94" i="23"/>
  <c r="J94" i="23" s="1"/>
  <c r="H94" i="23"/>
  <c r="K94" i="23" s="1"/>
  <c r="G94" i="23"/>
  <c r="C94" i="23"/>
  <c r="N93" i="23"/>
  <c r="M93" i="23"/>
  <c r="J93" i="23"/>
  <c r="I93" i="23"/>
  <c r="L93" i="23" s="1"/>
  <c r="H93" i="23"/>
  <c r="K93" i="23" s="1"/>
  <c r="G93" i="23"/>
  <c r="C93" i="23"/>
  <c r="N92" i="23"/>
  <c r="M92" i="23"/>
  <c r="K92" i="23"/>
  <c r="J92" i="23"/>
  <c r="I92" i="23"/>
  <c r="L92" i="23" s="1"/>
  <c r="H92" i="23"/>
  <c r="G92" i="23"/>
  <c r="C92" i="23"/>
  <c r="N91" i="23"/>
  <c r="L91" i="23"/>
  <c r="K91" i="23"/>
  <c r="J91" i="23"/>
  <c r="I91" i="23"/>
  <c r="H91" i="23"/>
  <c r="M91" i="23" s="1"/>
  <c r="G91" i="23"/>
  <c r="C91" i="23"/>
  <c r="N90" i="23"/>
  <c r="M90" i="23"/>
  <c r="I90" i="23"/>
  <c r="H90" i="23"/>
  <c r="K90" i="23" s="1"/>
  <c r="G90" i="23"/>
  <c r="C90" i="23"/>
  <c r="N89" i="23"/>
  <c r="M89" i="23"/>
  <c r="I89" i="23"/>
  <c r="L89" i="23" s="1"/>
  <c r="H89" i="23"/>
  <c r="K89" i="23" s="1"/>
  <c r="G89" i="23"/>
  <c r="C89" i="23"/>
  <c r="N88" i="23"/>
  <c r="M88" i="23"/>
  <c r="K88" i="23"/>
  <c r="J88" i="23"/>
  <c r="I88" i="23"/>
  <c r="L88" i="23" s="1"/>
  <c r="H88" i="23"/>
  <c r="G88" i="23"/>
  <c r="C88" i="23"/>
  <c r="N87" i="23"/>
  <c r="L87" i="23"/>
  <c r="J87" i="23"/>
  <c r="I87" i="23"/>
  <c r="H87" i="23"/>
  <c r="N86" i="23"/>
  <c r="M86" i="23"/>
  <c r="K86" i="23"/>
  <c r="J86" i="23"/>
  <c r="I86" i="23"/>
  <c r="L86" i="23" s="1"/>
  <c r="H86" i="23"/>
  <c r="G86" i="23"/>
  <c r="C86" i="23"/>
  <c r="N85" i="23"/>
  <c r="L85" i="23"/>
  <c r="J85" i="23"/>
  <c r="I85" i="23"/>
  <c r="H85" i="23"/>
  <c r="M85" i="23" s="1"/>
  <c r="G85" i="23"/>
  <c r="C85" i="23"/>
  <c r="N84" i="23"/>
  <c r="M84" i="23"/>
  <c r="I84" i="23"/>
  <c r="H84" i="23"/>
  <c r="K84" i="23" s="1"/>
  <c r="G84" i="23"/>
  <c r="C84" i="23"/>
  <c r="N83" i="23"/>
  <c r="M83" i="23"/>
  <c r="I83" i="23"/>
  <c r="L83" i="23" s="1"/>
  <c r="H83" i="23"/>
  <c r="K83" i="23" s="1"/>
  <c r="G83" i="23"/>
  <c r="C83" i="23"/>
  <c r="N82" i="23"/>
  <c r="M82" i="23"/>
  <c r="K82" i="23"/>
  <c r="J82" i="23"/>
  <c r="I82" i="23"/>
  <c r="L82" i="23" s="1"/>
  <c r="H82" i="23"/>
  <c r="G82" i="23"/>
  <c r="C82" i="23"/>
  <c r="N81" i="23"/>
  <c r="L81" i="23"/>
  <c r="J81" i="23"/>
  <c r="I81" i="23"/>
  <c r="H81" i="23"/>
  <c r="G81" i="23"/>
  <c r="C81" i="23"/>
  <c r="N80" i="23"/>
  <c r="M80" i="23"/>
  <c r="I80" i="23"/>
  <c r="J80" i="23" s="1"/>
  <c r="H80" i="23"/>
  <c r="K80" i="23" s="1"/>
  <c r="G80" i="23"/>
  <c r="C80" i="23"/>
  <c r="N79" i="23"/>
  <c r="M79" i="23"/>
  <c r="J79" i="23"/>
  <c r="I79" i="23"/>
  <c r="L79" i="23" s="1"/>
  <c r="H79" i="23"/>
  <c r="K79" i="23" s="1"/>
  <c r="G79" i="23"/>
  <c r="C79" i="23"/>
  <c r="N78" i="23"/>
  <c r="M78" i="23"/>
  <c r="K78" i="23"/>
  <c r="J78" i="23"/>
  <c r="I78" i="23"/>
  <c r="L78" i="23" s="1"/>
  <c r="H78" i="23"/>
  <c r="G78" i="23"/>
  <c r="C78" i="23"/>
  <c r="N77" i="23"/>
  <c r="L77" i="23"/>
  <c r="J77" i="23"/>
  <c r="I77" i="23"/>
  <c r="H77" i="23"/>
  <c r="M77" i="23" s="1"/>
  <c r="G77" i="23"/>
  <c r="C77" i="23"/>
  <c r="N76" i="23"/>
  <c r="L76" i="23"/>
  <c r="K76" i="23"/>
  <c r="I76" i="23"/>
  <c r="J76" i="23" s="1"/>
  <c r="H76" i="23"/>
  <c r="M76" i="23" s="1"/>
  <c r="G76" i="23"/>
  <c r="C76" i="23"/>
  <c r="N75" i="23"/>
  <c r="L75" i="23"/>
  <c r="J75" i="23"/>
  <c r="I75" i="23"/>
  <c r="H75" i="23"/>
  <c r="K75" i="23" s="1"/>
  <c r="G75" i="23"/>
  <c r="C75" i="23"/>
  <c r="N74" i="23"/>
  <c r="M74" i="23"/>
  <c r="K74" i="23"/>
  <c r="J74" i="23"/>
  <c r="I74" i="23"/>
  <c r="L74" i="23" s="1"/>
  <c r="H74" i="23"/>
  <c r="G74" i="23"/>
  <c r="C74" i="23"/>
  <c r="N73" i="23"/>
  <c r="L73" i="23"/>
  <c r="J73" i="23"/>
  <c r="I73" i="23"/>
  <c r="H73" i="23"/>
  <c r="M73" i="23" s="1"/>
  <c r="G73" i="23"/>
  <c r="C73" i="23"/>
  <c r="N72" i="23"/>
  <c r="M72" i="23"/>
  <c r="K72" i="23"/>
  <c r="I72" i="23"/>
  <c r="J72" i="23" s="1"/>
  <c r="H72" i="23"/>
  <c r="G72" i="23"/>
  <c r="C72" i="23"/>
  <c r="N71" i="23"/>
  <c r="L71" i="23"/>
  <c r="J71" i="23"/>
  <c r="I71" i="23"/>
  <c r="H71" i="23"/>
  <c r="G71" i="23"/>
  <c r="C71" i="23"/>
  <c r="N70" i="23"/>
  <c r="M70" i="23"/>
  <c r="K70" i="23"/>
  <c r="I70" i="23"/>
  <c r="H70" i="23"/>
  <c r="G70" i="23"/>
  <c r="C70" i="23"/>
  <c r="N69" i="23"/>
  <c r="L69" i="23"/>
  <c r="J69" i="23"/>
  <c r="I69" i="23"/>
  <c r="H69" i="23"/>
  <c r="M69" i="23" s="1"/>
  <c r="G69" i="23"/>
  <c r="C69" i="23"/>
  <c r="N68" i="23"/>
  <c r="M68" i="23"/>
  <c r="K68" i="23"/>
  <c r="I68" i="23"/>
  <c r="J68" i="23" s="1"/>
  <c r="H68" i="23"/>
  <c r="G68" i="23"/>
  <c r="C68" i="23"/>
  <c r="N67" i="23"/>
  <c r="L67" i="23"/>
  <c r="J67" i="23"/>
  <c r="I67" i="23"/>
  <c r="H67" i="23"/>
  <c r="G67" i="23"/>
  <c r="C67" i="23"/>
  <c r="N66" i="23"/>
  <c r="M66" i="23"/>
  <c r="K66" i="23"/>
  <c r="I66" i="23"/>
  <c r="H66" i="23"/>
  <c r="G66" i="23"/>
  <c r="C66" i="23"/>
  <c r="N65" i="23"/>
  <c r="L65" i="23"/>
  <c r="J65" i="23"/>
  <c r="I65" i="23"/>
  <c r="H65" i="23"/>
  <c r="M65" i="23" s="1"/>
  <c r="G65" i="23"/>
  <c r="C65" i="23"/>
  <c r="N64" i="23"/>
  <c r="M64" i="23"/>
  <c r="K64" i="23"/>
  <c r="I64" i="23"/>
  <c r="J64" i="23" s="1"/>
  <c r="H64" i="23"/>
  <c r="G64" i="23"/>
  <c r="C64" i="23"/>
  <c r="N63" i="23"/>
  <c r="L63" i="23"/>
  <c r="J63" i="23"/>
  <c r="I63" i="23"/>
  <c r="H63" i="23"/>
  <c r="G63" i="23"/>
  <c r="C63" i="23"/>
  <c r="N62" i="23"/>
  <c r="M62" i="23"/>
  <c r="K62" i="23"/>
  <c r="I62" i="23"/>
  <c r="H62" i="23"/>
  <c r="G62" i="23"/>
  <c r="C62" i="23"/>
  <c r="N61" i="23"/>
  <c r="L61" i="23"/>
  <c r="J61" i="23"/>
  <c r="I61" i="23"/>
  <c r="H61" i="23"/>
  <c r="M61" i="23" s="1"/>
  <c r="G61" i="23"/>
  <c r="C61" i="23"/>
  <c r="N60" i="23"/>
  <c r="M60" i="23"/>
  <c r="K60" i="23"/>
  <c r="I60" i="23"/>
  <c r="J60" i="23" s="1"/>
  <c r="H60" i="23"/>
  <c r="G60" i="23"/>
  <c r="C60" i="23"/>
  <c r="N59" i="23"/>
  <c r="L59" i="23"/>
  <c r="J59" i="23"/>
  <c r="I59" i="23"/>
  <c r="H59" i="23"/>
  <c r="G59" i="23"/>
  <c r="C59" i="23"/>
  <c r="N58" i="23"/>
  <c r="M58" i="23"/>
  <c r="K58" i="23"/>
  <c r="I58" i="23"/>
  <c r="H58" i="23"/>
  <c r="G58" i="23"/>
  <c r="C58" i="23"/>
  <c r="N57" i="23"/>
  <c r="L57" i="23"/>
  <c r="J57" i="23"/>
  <c r="I57" i="23"/>
  <c r="H57" i="23"/>
  <c r="M57" i="23" s="1"/>
  <c r="G57" i="23"/>
  <c r="C57" i="23"/>
  <c r="N56" i="23"/>
  <c r="M56" i="23"/>
  <c r="K56" i="23"/>
  <c r="I56" i="23"/>
  <c r="J56" i="23" s="1"/>
  <c r="H56" i="23"/>
  <c r="G56" i="23"/>
  <c r="C56" i="23"/>
  <c r="N55" i="23"/>
  <c r="L55" i="23"/>
  <c r="J55" i="23"/>
  <c r="I55" i="23"/>
  <c r="H55" i="23"/>
  <c r="G55" i="23"/>
  <c r="C55" i="23"/>
  <c r="N54" i="23"/>
  <c r="M54" i="23"/>
  <c r="K54" i="23"/>
  <c r="I54" i="23"/>
  <c r="H54" i="23"/>
  <c r="G54" i="23"/>
  <c r="C54" i="23"/>
  <c r="N53" i="23"/>
  <c r="L53" i="23"/>
  <c r="J53" i="23"/>
  <c r="I53" i="23"/>
  <c r="H53" i="23"/>
  <c r="M53" i="23" s="1"/>
  <c r="G53" i="23"/>
  <c r="C53" i="23"/>
  <c r="N52" i="23"/>
  <c r="M52" i="23"/>
  <c r="K52" i="23"/>
  <c r="I52" i="23"/>
  <c r="J52" i="23" s="1"/>
  <c r="H52" i="23"/>
  <c r="G52" i="23"/>
  <c r="C52" i="23"/>
  <c r="N51" i="23"/>
  <c r="L51" i="23"/>
  <c r="J51" i="23"/>
  <c r="I51" i="23"/>
  <c r="H51" i="23"/>
  <c r="G51" i="23"/>
  <c r="C51" i="23"/>
  <c r="N50" i="23"/>
  <c r="M50" i="23"/>
  <c r="K50" i="23"/>
  <c r="I50" i="23"/>
  <c r="H50" i="23"/>
  <c r="G50" i="23"/>
  <c r="C50" i="23"/>
  <c r="N49" i="23"/>
  <c r="L49" i="23"/>
  <c r="J49" i="23"/>
  <c r="I49" i="23"/>
  <c r="H49" i="23"/>
  <c r="M49" i="23" s="1"/>
  <c r="G49" i="23"/>
  <c r="C49" i="23"/>
  <c r="N48" i="23"/>
  <c r="M48" i="23"/>
  <c r="K48" i="23"/>
  <c r="I48" i="23"/>
  <c r="J48" i="23" s="1"/>
  <c r="H48" i="23"/>
  <c r="G48" i="23"/>
  <c r="C48" i="23"/>
  <c r="N47" i="23"/>
  <c r="L47" i="23"/>
  <c r="J47" i="23"/>
  <c r="I47" i="23"/>
  <c r="H47" i="23"/>
  <c r="G47" i="23"/>
  <c r="C47" i="23"/>
  <c r="N46" i="23"/>
  <c r="M46" i="23"/>
  <c r="K46" i="23"/>
  <c r="I46" i="23"/>
  <c r="H46" i="23"/>
  <c r="G46" i="23"/>
  <c r="C46" i="23"/>
  <c r="N45" i="23"/>
  <c r="L45" i="23"/>
  <c r="J45" i="23"/>
  <c r="I45" i="23"/>
  <c r="H45" i="23"/>
  <c r="M45" i="23" s="1"/>
  <c r="G45" i="23"/>
  <c r="C45" i="23"/>
  <c r="N44" i="23"/>
  <c r="M44" i="23"/>
  <c r="K44" i="23"/>
  <c r="I44" i="23"/>
  <c r="J44" i="23" s="1"/>
  <c r="H44" i="23"/>
  <c r="G44" i="23"/>
  <c r="C44" i="23"/>
  <c r="N43" i="23"/>
  <c r="L43" i="23"/>
  <c r="J43" i="23"/>
  <c r="I43" i="23"/>
  <c r="H43" i="23"/>
  <c r="G43" i="23"/>
  <c r="C43" i="23"/>
  <c r="N42" i="23"/>
  <c r="M42" i="23"/>
  <c r="K42" i="23"/>
  <c r="I42" i="23"/>
  <c r="H42" i="23"/>
  <c r="G42" i="23"/>
  <c r="C42" i="23"/>
  <c r="N41" i="23"/>
  <c r="L41" i="23"/>
  <c r="J41" i="23"/>
  <c r="I41" i="23"/>
  <c r="H41" i="23"/>
  <c r="M41" i="23" s="1"/>
  <c r="G41" i="23"/>
  <c r="C41" i="23"/>
  <c r="N40" i="23"/>
  <c r="M40" i="23"/>
  <c r="K40" i="23"/>
  <c r="I40" i="23"/>
  <c r="J40" i="23" s="1"/>
  <c r="H40" i="23"/>
  <c r="G40" i="23"/>
  <c r="C40" i="23"/>
  <c r="N39" i="23"/>
  <c r="L39" i="23"/>
  <c r="J39" i="23"/>
  <c r="I39" i="23"/>
  <c r="H39" i="23"/>
  <c r="G39" i="23"/>
  <c r="C39" i="23"/>
  <c r="N38" i="23"/>
  <c r="M38" i="23"/>
  <c r="K38" i="23"/>
  <c r="I38" i="23"/>
  <c r="H38" i="23"/>
  <c r="G38" i="23"/>
  <c r="C38" i="23"/>
  <c r="N37" i="23"/>
  <c r="L37" i="23"/>
  <c r="J37" i="23"/>
  <c r="I37" i="23"/>
  <c r="H37" i="23"/>
  <c r="M37" i="23" s="1"/>
  <c r="G37" i="23"/>
  <c r="C37" i="23"/>
  <c r="N36" i="23"/>
  <c r="M36" i="23"/>
  <c r="K36" i="23"/>
  <c r="I36" i="23"/>
  <c r="J36" i="23" s="1"/>
  <c r="H36" i="23"/>
  <c r="G36" i="23"/>
  <c r="C36" i="23"/>
  <c r="N35" i="23"/>
  <c r="L35" i="23"/>
  <c r="J35" i="23"/>
  <c r="I35" i="23"/>
  <c r="H35" i="23"/>
  <c r="G35" i="23"/>
  <c r="C35" i="23"/>
  <c r="N34" i="23"/>
  <c r="M34" i="23"/>
  <c r="K34" i="23"/>
  <c r="I34" i="23"/>
  <c r="H34" i="23"/>
  <c r="G34" i="23"/>
  <c r="C34" i="23"/>
  <c r="N33" i="23"/>
  <c r="L33" i="23"/>
  <c r="J33" i="23"/>
  <c r="I33" i="23"/>
  <c r="H33" i="23"/>
  <c r="M33" i="23" s="1"/>
  <c r="G33" i="23"/>
  <c r="C33" i="23"/>
  <c r="N32" i="23"/>
  <c r="M32" i="23"/>
  <c r="K32" i="23"/>
  <c r="I32" i="23"/>
  <c r="J32" i="23" s="1"/>
  <c r="H32" i="23"/>
  <c r="G32" i="23"/>
  <c r="C32" i="23"/>
  <c r="N31" i="23"/>
  <c r="L31" i="23"/>
  <c r="J31" i="23"/>
  <c r="I31" i="23"/>
  <c r="H31" i="23"/>
  <c r="G31" i="23"/>
  <c r="C31" i="23"/>
  <c r="N30" i="23"/>
  <c r="M30" i="23"/>
  <c r="K30" i="23"/>
  <c r="I30" i="23"/>
  <c r="H30" i="23"/>
  <c r="G30" i="23"/>
  <c r="C30" i="23"/>
  <c r="N29" i="23"/>
  <c r="L29" i="23"/>
  <c r="J29" i="23"/>
  <c r="I29" i="23"/>
  <c r="H29" i="23"/>
  <c r="M29" i="23" s="1"/>
  <c r="G29" i="23"/>
  <c r="C29" i="23"/>
  <c r="N28" i="23"/>
  <c r="M28" i="23"/>
  <c r="K28" i="23"/>
  <c r="I28" i="23"/>
  <c r="J28" i="23" s="1"/>
  <c r="H28" i="23"/>
  <c r="G28" i="23"/>
  <c r="C28" i="23"/>
  <c r="N27" i="23"/>
  <c r="L27" i="23"/>
  <c r="I27" i="23"/>
  <c r="J27" i="23" s="1"/>
  <c r="H27" i="23"/>
  <c r="G27" i="23"/>
  <c r="C27" i="23"/>
  <c r="N26" i="23"/>
  <c r="M26" i="23"/>
  <c r="K26" i="23"/>
  <c r="I26" i="23"/>
  <c r="H26" i="23"/>
  <c r="G26" i="23"/>
  <c r="C26" i="23"/>
  <c r="N25" i="23"/>
  <c r="L25" i="23"/>
  <c r="J25" i="23"/>
  <c r="I25" i="23"/>
  <c r="H25" i="23"/>
  <c r="M25" i="23" s="1"/>
  <c r="G25" i="23"/>
  <c r="C25" i="23"/>
  <c r="N24" i="23"/>
  <c r="K24" i="23"/>
  <c r="I24" i="23"/>
  <c r="J24" i="23" s="1"/>
  <c r="H24" i="23"/>
  <c r="M24" i="23" s="1"/>
  <c r="G24" i="23"/>
  <c r="C24" i="23"/>
  <c r="N23" i="23"/>
  <c r="L23" i="23"/>
  <c r="I23" i="23"/>
  <c r="J23" i="23" s="1"/>
  <c r="H23" i="23"/>
  <c r="G23" i="23"/>
  <c r="C23" i="23"/>
  <c r="N22" i="23"/>
  <c r="M22" i="23"/>
  <c r="K22" i="23"/>
  <c r="I22" i="23"/>
  <c r="H22" i="23"/>
  <c r="G22" i="23"/>
  <c r="C22" i="23"/>
  <c r="N21" i="23"/>
  <c r="L21" i="23"/>
  <c r="J21" i="23"/>
  <c r="I21" i="23"/>
  <c r="H21" i="23"/>
  <c r="M21" i="23" s="1"/>
  <c r="G21" i="23"/>
  <c r="C21" i="23"/>
  <c r="N20" i="23"/>
  <c r="K20" i="23"/>
  <c r="I20" i="23"/>
  <c r="J20" i="23" s="1"/>
  <c r="H20" i="23"/>
  <c r="M20" i="23" s="1"/>
  <c r="G20" i="23"/>
  <c r="C20" i="23"/>
  <c r="N19" i="23"/>
  <c r="L19" i="23"/>
  <c r="I19" i="23"/>
  <c r="J19" i="23" s="1"/>
  <c r="H19" i="23"/>
  <c r="G19" i="23"/>
  <c r="C19" i="23"/>
  <c r="N18" i="23"/>
  <c r="M18" i="23"/>
  <c r="K18" i="23"/>
  <c r="I18" i="23"/>
  <c r="H18" i="23"/>
  <c r="G18" i="23"/>
  <c r="C18" i="23"/>
  <c r="N17" i="23"/>
  <c r="L17" i="23"/>
  <c r="J17" i="23"/>
  <c r="I17" i="23"/>
  <c r="H17" i="23"/>
  <c r="M17" i="23" s="1"/>
  <c r="G17" i="23"/>
  <c r="C17" i="23"/>
  <c r="N16" i="23"/>
  <c r="K16" i="23"/>
  <c r="I16" i="23"/>
  <c r="J16" i="23" s="1"/>
  <c r="H16" i="23"/>
  <c r="M16" i="23" s="1"/>
  <c r="N15" i="23"/>
  <c r="L15" i="23"/>
  <c r="J15" i="23"/>
  <c r="I15" i="23"/>
  <c r="H15" i="23"/>
  <c r="M15" i="23" s="1"/>
  <c r="G15" i="23"/>
  <c r="C15" i="23"/>
  <c r="N14" i="23"/>
  <c r="M14" i="23"/>
  <c r="K14" i="23"/>
  <c r="I14" i="23"/>
  <c r="J14" i="23" s="1"/>
  <c r="H14" i="23"/>
  <c r="G14" i="23"/>
  <c r="C14" i="23"/>
  <c r="N13" i="23"/>
  <c r="L13" i="23"/>
  <c r="J13" i="23"/>
  <c r="I13" i="23"/>
  <c r="H13" i="23"/>
  <c r="G13" i="23"/>
  <c r="C13" i="23"/>
  <c r="N12" i="23"/>
  <c r="M12" i="23"/>
  <c r="K12" i="23"/>
  <c r="I12" i="23"/>
  <c r="H12" i="23"/>
  <c r="G12" i="23"/>
  <c r="C12" i="23"/>
  <c r="N11" i="23"/>
  <c r="L11" i="23"/>
  <c r="J11" i="23"/>
  <c r="I11" i="23"/>
  <c r="H11" i="23"/>
  <c r="M11" i="23" s="1"/>
  <c r="G11" i="23"/>
  <c r="C11" i="23"/>
  <c r="N10" i="23"/>
  <c r="K10" i="23"/>
  <c r="I10" i="23"/>
  <c r="J10" i="23" s="1"/>
  <c r="H10" i="23"/>
  <c r="M10" i="23" s="1"/>
  <c r="G10" i="23"/>
  <c r="C10" i="23"/>
  <c r="N9" i="23"/>
  <c r="L9" i="23"/>
  <c r="I9" i="23"/>
  <c r="J9" i="23" s="1"/>
  <c r="H9" i="23"/>
  <c r="G9" i="23"/>
  <c r="C9" i="23"/>
  <c r="N8" i="23"/>
  <c r="M8" i="23"/>
  <c r="K8" i="23"/>
  <c r="I8" i="23"/>
  <c r="H8" i="23"/>
  <c r="G8" i="23"/>
  <c r="C8" i="23"/>
  <c r="N7" i="23"/>
  <c r="L7" i="23"/>
  <c r="J7" i="23"/>
  <c r="I7" i="23"/>
  <c r="H7" i="23"/>
  <c r="M7" i="23" s="1"/>
  <c r="G7" i="23"/>
  <c r="C7" i="23"/>
  <c r="N6" i="23"/>
  <c r="K6" i="23"/>
  <c r="I6" i="23"/>
  <c r="J6" i="23" s="1"/>
  <c r="H6" i="23"/>
  <c r="M6" i="23" s="1"/>
  <c r="G6" i="23"/>
  <c r="C6" i="23"/>
  <c r="N5" i="23"/>
  <c r="L5" i="23"/>
  <c r="I5" i="23"/>
  <c r="J5" i="23" s="1"/>
  <c r="H5" i="23"/>
  <c r="G5" i="23"/>
  <c r="C5" i="23"/>
  <c r="N4" i="23"/>
  <c r="M4" i="23"/>
  <c r="K4" i="23"/>
  <c r="I4" i="23"/>
  <c r="H4" i="23"/>
  <c r="G4" i="23"/>
  <c r="C4" i="23"/>
  <c r="N3" i="23"/>
  <c r="L3" i="23"/>
  <c r="J3" i="23"/>
  <c r="I3" i="23"/>
  <c r="H3" i="23"/>
  <c r="M3" i="23" s="1"/>
  <c r="G3" i="23"/>
  <c r="C3" i="23"/>
  <c r="N163" i="36"/>
  <c r="L163" i="36"/>
  <c r="K163" i="36"/>
  <c r="I163" i="36"/>
  <c r="J163" i="36" s="1"/>
  <c r="H163" i="36"/>
  <c r="M163" i="36" s="1"/>
  <c r="G163" i="36"/>
  <c r="C163" i="36"/>
  <c r="N162" i="36"/>
  <c r="L162" i="36"/>
  <c r="I162" i="36"/>
  <c r="J162" i="36" s="1"/>
  <c r="H162" i="36"/>
  <c r="G162" i="36"/>
  <c r="C162" i="36"/>
  <c r="N161" i="36"/>
  <c r="M161" i="36"/>
  <c r="K161" i="36"/>
  <c r="I161" i="36"/>
  <c r="H161" i="36"/>
  <c r="G161" i="36"/>
  <c r="C161" i="36"/>
  <c r="N160" i="36"/>
  <c r="K160" i="36"/>
  <c r="J160" i="36"/>
  <c r="I160" i="36"/>
  <c r="L160" i="36" s="1"/>
  <c r="H160" i="36"/>
  <c r="M160" i="36" s="1"/>
  <c r="G160" i="36"/>
  <c r="C160" i="36"/>
  <c r="N159" i="36"/>
  <c r="L159" i="36"/>
  <c r="K159" i="36"/>
  <c r="I159" i="36"/>
  <c r="J159" i="36" s="1"/>
  <c r="H159" i="36"/>
  <c r="M159" i="36" s="1"/>
  <c r="G159" i="36"/>
  <c r="C159" i="36"/>
  <c r="N158" i="36"/>
  <c r="L158" i="36"/>
  <c r="I158" i="36"/>
  <c r="J158" i="36" s="1"/>
  <c r="H158" i="36"/>
  <c r="G158" i="36"/>
  <c r="C158" i="36"/>
  <c r="N157" i="36"/>
  <c r="M157" i="36"/>
  <c r="K157" i="36"/>
  <c r="I157" i="36"/>
  <c r="H157" i="36"/>
  <c r="G157" i="36"/>
  <c r="C157" i="36"/>
  <c r="N156" i="36"/>
  <c r="K156" i="36"/>
  <c r="J156" i="36"/>
  <c r="I156" i="36"/>
  <c r="L156" i="36" s="1"/>
  <c r="H156" i="36"/>
  <c r="M156" i="36" s="1"/>
  <c r="G156" i="36"/>
  <c r="C156" i="36"/>
  <c r="N155" i="36"/>
  <c r="L155" i="36"/>
  <c r="K155" i="36"/>
  <c r="I155" i="36"/>
  <c r="J155" i="36" s="1"/>
  <c r="H155" i="36"/>
  <c r="M155" i="36" s="1"/>
  <c r="G155" i="36"/>
  <c r="C155" i="36"/>
  <c r="N154" i="36"/>
  <c r="L154" i="36"/>
  <c r="I154" i="36"/>
  <c r="J154" i="36" s="1"/>
  <c r="H154" i="36"/>
  <c r="G154" i="36"/>
  <c r="C154" i="36"/>
  <c r="N153" i="36"/>
  <c r="M153" i="36"/>
  <c r="K153" i="36"/>
  <c r="I153" i="36"/>
  <c r="H153" i="36"/>
  <c r="G153" i="36"/>
  <c r="C153" i="36"/>
  <c r="N152" i="36"/>
  <c r="L152" i="36"/>
  <c r="K152" i="36"/>
  <c r="J152" i="36"/>
  <c r="I152" i="36"/>
  <c r="H152" i="36"/>
  <c r="M152" i="36" s="1"/>
  <c r="G152" i="36"/>
  <c r="C152" i="36"/>
  <c r="N151" i="36"/>
  <c r="L151" i="36"/>
  <c r="K151" i="36"/>
  <c r="I151" i="36"/>
  <c r="J151" i="36" s="1"/>
  <c r="H151" i="36"/>
  <c r="M151" i="36" s="1"/>
  <c r="G151" i="36"/>
  <c r="C151" i="36"/>
  <c r="N150" i="36"/>
  <c r="L150" i="36"/>
  <c r="I150" i="36"/>
  <c r="J150" i="36" s="1"/>
  <c r="H150" i="36"/>
  <c r="G150" i="36"/>
  <c r="C150" i="36"/>
  <c r="N149" i="36"/>
  <c r="M149" i="36"/>
  <c r="K149" i="36"/>
  <c r="I149" i="36"/>
  <c r="H149" i="36"/>
  <c r="G149" i="36"/>
  <c r="C149" i="36"/>
  <c r="N148" i="36"/>
  <c r="L148" i="36"/>
  <c r="K148" i="36"/>
  <c r="J148" i="36"/>
  <c r="I148" i="36"/>
  <c r="H148" i="36"/>
  <c r="M148" i="36" s="1"/>
  <c r="G148" i="36"/>
  <c r="C148" i="36"/>
  <c r="N147" i="36"/>
  <c r="L147" i="36"/>
  <c r="K147" i="36"/>
  <c r="I147" i="36"/>
  <c r="J147" i="36" s="1"/>
  <c r="H147" i="36"/>
  <c r="M147" i="36" s="1"/>
  <c r="G147" i="36"/>
  <c r="C147" i="36"/>
  <c r="N146" i="36"/>
  <c r="L146" i="36"/>
  <c r="I146" i="36"/>
  <c r="J146" i="36" s="1"/>
  <c r="H146" i="36"/>
  <c r="G146" i="36"/>
  <c r="C146" i="36"/>
  <c r="N145" i="36"/>
  <c r="M145" i="36"/>
  <c r="K145" i="36"/>
  <c r="I145" i="36"/>
  <c r="H145" i="36"/>
  <c r="G145" i="36"/>
  <c r="C145" i="36"/>
  <c r="N144" i="36"/>
  <c r="L144" i="36"/>
  <c r="K144" i="36"/>
  <c r="J144" i="36"/>
  <c r="I144" i="36"/>
  <c r="H144" i="36"/>
  <c r="M144" i="36" s="1"/>
  <c r="G144" i="36"/>
  <c r="C144" i="36"/>
  <c r="N143" i="36"/>
  <c r="L143" i="36"/>
  <c r="K143" i="36"/>
  <c r="I143" i="36"/>
  <c r="J143" i="36" s="1"/>
  <c r="H143" i="36"/>
  <c r="M143" i="36" s="1"/>
  <c r="G143" i="36"/>
  <c r="C143" i="36"/>
  <c r="N142" i="36"/>
  <c r="L142" i="36"/>
  <c r="I142" i="36"/>
  <c r="J142" i="36" s="1"/>
  <c r="H142" i="36"/>
  <c r="G142" i="36"/>
  <c r="C142" i="36"/>
  <c r="N141" i="36"/>
  <c r="M141" i="36"/>
  <c r="K141" i="36"/>
  <c r="I141" i="36"/>
  <c r="H141" i="36"/>
  <c r="G141" i="36"/>
  <c r="C141" i="36"/>
  <c r="N140" i="36"/>
  <c r="L140" i="36"/>
  <c r="K140" i="36"/>
  <c r="J140" i="36"/>
  <c r="I140" i="36"/>
  <c r="H140" i="36"/>
  <c r="M140" i="36" s="1"/>
  <c r="G140" i="36"/>
  <c r="C140" i="36"/>
  <c r="N139" i="36"/>
  <c r="L139" i="36"/>
  <c r="K139" i="36"/>
  <c r="I139" i="36"/>
  <c r="J139" i="36" s="1"/>
  <c r="H139" i="36"/>
  <c r="M139" i="36" s="1"/>
  <c r="G139" i="36"/>
  <c r="C139" i="36"/>
  <c r="N138" i="36"/>
  <c r="L138" i="36"/>
  <c r="I138" i="36"/>
  <c r="J138" i="36" s="1"/>
  <c r="H138" i="36"/>
  <c r="G138" i="36"/>
  <c r="C138" i="36"/>
  <c r="N137" i="36"/>
  <c r="M137" i="36"/>
  <c r="K137" i="36"/>
  <c r="I137" i="36"/>
  <c r="H137" i="36"/>
  <c r="G137" i="36"/>
  <c r="C137" i="36"/>
  <c r="N136" i="36"/>
  <c r="L136" i="36"/>
  <c r="K136" i="36"/>
  <c r="J136" i="36"/>
  <c r="I136" i="36"/>
  <c r="H136" i="36"/>
  <c r="M136" i="36" s="1"/>
  <c r="G136" i="36"/>
  <c r="C136" i="36"/>
  <c r="N135" i="36"/>
  <c r="L135" i="36"/>
  <c r="K135" i="36"/>
  <c r="I135" i="36"/>
  <c r="J135" i="36" s="1"/>
  <c r="H135" i="36"/>
  <c r="M135" i="36" s="1"/>
  <c r="G135" i="36"/>
  <c r="C135" i="36"/>
  <c r="N134" i="36"/>
  <c r="L134" i="36"/>
  <c r="I134" i="36"/>
  <c r="J134" i="36" s="1"/>
  <c r="H134" i="36"/>
  <c r="G134" i="36"/>
  <c r="C134" i="36"/>
  <c r="N133" i="36"/>
  <c r="M133" i="36"/>
  <c r="K133" i="36"/>
  <c r="I133" i="36"/>
  <c r="H133" i="36"/>
  <c r="G133" i="36"/>
  <c r="C133" i="36"/>
  <c r="N132" i="36"/>
  <c r="L132" i="36"/>
  <c r="K132" i="36"/>
  <c r="J132" i="36"/>
  <c r="I132" i="36"/>
  <c r="H132" i="36"/>
  <c r="M132" i="36" s="1"/>
  <c r="G132" i="36"/>
  <c r="C132" i="36"/>
  <c r="N131" i="36"/>
  <c r="L131" i="36"/>
  <c r="K131" i="36"/>
  <c r="I131" i="36"/>
  <c r="J131" i="36" s="1"/>
  <c r="H131" i="36"/>
  <c r="M131" i="36" s="1"/>
  <c r="G131" i="36"/>
  <c r="C131" i="36"/>
  <c r="N130" i="36"/>
  <c r="L130" i="36"/>
  <c r="I130" i="36"/>
  <c r="J130" i="36" s="1"/>
  <c r="H130" i="36"/>
  <c r="G130" i="36"/>
  <c r="C130" i="36"/>
  <c r="N129" i="36"/>
  <c r="M129" i="36"/>
  <c r="K129" i="36"/>
  <c r="I129" i="36"/>
  <c r="H129" i="36"/>
  <c r="G129" i="36"/>
  <c r="C129" i="36"/>
  <c r="N128" i="36"/>
  <c r="L128" i="36"/>
  <c r="K128" i="36"/>
  <c r="J128" i="36"/>
  <c r="I128" i="36"/>
  <c r="H128" i="36"/>
  <c r="M128" i="36" s="1"/>
  <c r="G128" i="36"/>
  <c r="C128" i="36"/>
  <c r="N127" i="36"/>
  <c r="L127" i="36"/>
  <c r="K127" i="36"/>
  <c r="I127" i="36"/>
  <c r="J127" i="36" s="1"/>
  <c r="H127" i="36"/>
  <c r="M127" i="36" s="1"/>
  <c r="G127" i="36"/>
  <c r="C127" i="36"/>
  <c r="N126" i="36"/>
  <c r="L126" i="36"/>
  <c r="I126" i="36"/>
  <c r="J126" i="36" s="1"/>
  <c r="H126" i="36"/>
  <c r="G126" i="36"/>
  <c r="C126" i="36"/>
  <c r="N125" i="36"/>
  <c r="M125" i="36"/>
  <c r="K125" i="36"/>
  <c r="I125" i="36"/>
  <c r="H125" i="36"/>
  <c r="G125" i="36"/>
  <c r="C125" i="36"/>
  <c r="N124" i="36"/>
  <c r="L124" i="36"/>
  <c r="K124" i="36"/>
  <c r="J124" i="36"/>
  <c r="I124" i="36"/>
  <c r="H124" i="36"/>
  <c r="M124" i="36" s="1"/>
  <c r="G124" i="36"/>
  <c r="C124" i="36"/>
  <c r="N123" i="36"/>
  <c r="L123" i="36"/>
  <c r="K123" i="36"/>
  <c r="I123" i="36"/>
  <c r="J123" i="36" s="1"/>
  <c r="H123" i="36"/>
  <c r="M123" i="36" s="1"/>
  <c r="G123" i="36"/>
  <c r="C123" i="36"/>
  <c r="N122" i="36"/>
  <c r="L122" i="36"/>
  <c r="I122" i="36"/>
  <c r="J122" i="36" s="1"/>
  <c r="H122" i="36"/>
  <c r="G122" i="36"/>
  <c r="C122" i="36"/>
  <c r="N121" i="36"/>
  <c r="M121" i="36"/>
  <c r="K121" i="36"/>
  <c r="I121" i="36"/>
  <c r="H121" i="36"/>
  <c r="G121" i="36"/>
  <c r="C121" i="36"/>
  <c r="N120" i="36"/>
  <c r="L120" i="36"/>
  <c r="K120" i="36"/>
  <c r="J120" i="36"/>
  <c r="I120" i="36"/>
  <c r="H120" i="36"/>
  <c r="M120" i="36" s="1"/>
  <c r="G120" i="36"/>
  <c r="C120" i="36"/>
  <c r="N119" i="36"/>
  <c r="L119" i="36"/>
  <c r="K119" i="36"/>
  <c r="I119" i="36"/>
  <c r="J119" i="36" s="1"/>
  <c r="H119" i="36"/>
  <c r="M119" i="36" s="1"/>
  <c r="G119" i="36"/>
  <c r="C119" i="36"/>
  <c r="N118" i="36"/>
  <c r="L118" i="36"/>
  <c r="I118" i="36"/>
  <c r="J118" i="36" s="1"/>
  <c r="H118" i="36"/>
  <c r="G118" i="36"/>
  <c r="C118" i="36"/>
  <c r="N117" i="36"/>
  <c r="M117" i="36"/>
  <c r="K117" i="36"/>
  <c r="I117" i="36"/>
  <c r="H117" i="36"/>
  <c r="G117" i="36"/>
  <c r="C117" i="36"/>
  <c r="N116" i="36"/>
  <c r="L116" i="36"/>
  <c r="K116" i="36"/>
  <c r="J116" i="36"/>
  <c r="I116" i="36"/>
  <c r="H116" i="36"/>
  <c r="M116" i="36" s="1"/>
  <c r="G116" i="36"/>
  <c r="C116" i="36"/>
  <c r="N115" i="36"/>
  <c r="L115" i="36"/>
  <c r="K115" i="36"/>
  <c r="I115" i="36"/>
  <c r="J115" i="36" s="1"/>
  <c r="H115" i="36"/>
  <c r="M115" i="36" s="1"/>
  <c r="G115" i="36"/>
  <c r="C115" i="36"/>
  <c r="N114" i="36"/>
  <c r="L114" i="36"/>
  <c r="I114" i="36"/>
  <c r="J114" i="36" s="1"/>
  <c r="H114" i="36"/>
  <c r="G114" i="36"/>
  <c r="C114" i="36"/>
  <c r="N113" i="36"/>
  <c r="M113" i="36"/>
  <c r="K113" i="36"/>
  <c r="I113" i="36"/>
  <c r="H113" i="36"/>
  <c r="G113" i="36"/>
  <c r="C113" i="36"/>
  <c r="N112" i="36"/>
  <c r="L112" i="36"/>
  <c r="K112" i="36"/>
  <c r="J112" i="36"/>
  <c r="I112" i="36"/>
  <c r="H112" i="36"/>
  <c r="M112" i="36" s="1"/>
  <c r="G112" i="36"/>
  <c r="C112" i="36"/>
  <c r="N111" i="36"/>
  <c r="L111" i="36"/>
  <c r="K111" i="36"/>
  <c r="I111" i="36"/>
  <c r="J111" i="36" s="1"/>
  <c r="H111" i="36"/>
  <c r="M111" i="36" s="1"/>
  <c r="G111" i="36"/>
  <c r="C111" i="36"/>
  <c r="N110" i="36"/>
  <c r="L110" i="36"/>
  <c r="I110" i="36"/>
  <c r="J110" i="36" s="1"/>
  <c r="H110" i="36"/>
  <c r="G110" i="36"/>
  <c r="C110" i="36"/>
  <c r="N109" i="36"/>
  <c r="M109" i="36"/>
  <c r="K109" i="36"/>
  <c r="I109" i="36"/>
  <c r="H109" i="36"/>
  <c r="G109" i="36"/>
  <c r="C109" i="36"/>
  <c r="N108" i="36"/>
  <c r="L108" i="36"/>
  <c r="K108" i="36"/>
  <c r="J108" i="36"/>
  <c r="I108" i="36"/>
  <c r="H108" i="36"/>
  <c r="M108" i="36" s="1"/>
  <c r="G108" i="36"/>
  <c r="C108" i="36"/>
  <c r="N107" i="36"/>
  <c r="L107" i="36"/>
  <c r="K107" i="36"/>
  <c r="I107" i="36"/>
  <c r="J107" i="36" s="1"/>
  <c r="H107" i="36"/>
  <c r="M107" i="36" s="1"/>
  <c r="G107" i="36"/>
  <c r="C107" i="36"/>
  <c r="N106" i="36"/>
  <c r="L106" i="36"/>
  <c r="I106" i="36"/>
  <c r="J106" i="36" s="1"/>
  <c r="H106" i="36"/>
  <c r="G106" i="36"/>
  <c r="C106" i="36"/>
  <c r="N105" i="36"/>
  <c r="M105" i="36"/>
  <c r="K105" i="36"/>
  <c r="I105" i="36"/>
  <c r="H105" i="36"/>
  <c r="G105" i="36"/>
  <c r="C105" i="36"/>
  <c r="N104" i="36"/>
  <c r="L104" i="36"/>
  <c r="K104" i="36"/>
  <c r="J104" i="36"/>
  <c r="I104" i="36"/>
  <c r="H104" i="36"/>
  <c r="M104" i="36" s="1"/>
  <c r="G104" i="36"/>
  <c r="C104" i="36"/>
  <c r="N103" i="36"/>
  <c r="L103" i="36"/>
  <c r="K103" i="36"/>
  <c r="I103" i="36"/>
  <c r="J103" i="36" s="1"/>
  <c r="H103" i="36"/>
  <c r="M103" i="36" s="1"/>
  <c r="G103" i="36"/>
  <c r="C103" i="36"/>
  <c r="N102" i="36"/>
  <c r="L102" i="36"/>
  <c r="I102" i="36"/>
  <c r="J102" i="36" s="1"/>
  <c r="H102" i="36"/>
  <c r="G102" i="36"/>
  <c r="C102" i="36"/>
  <c r="N101" i="36"/>
  <c r="M101" i="36"/>
  <c r="K101" i="36"/>
  <c r="I101" i="36"/>
  <c r="H101" i="36"/>
  <c r="G101" i="36"/>
  <c r="C101" i="36"/>
  <c r="N100" i="36"/>
  <c r="L100" i="36"/>
  <c r="K100" i="36"/>
  <c r="J100" i="36"/>
  <c r="I100" i="36"/>
  <c r="H100" i="36"/>
  <c r="M100" i="36" s="1"/>
  <c r="G100" i="36"/>
  <c r="C100" i="36"/>
  <c r="N99" i="36"/>
  <c r="L99" i="36"/>
  <c r="K99" i="36"/>
  <c r="I99" i="36"/>
  <c r="J99" i="36" s="1"/>
  <c r="H99" i="36"/>
  <c r="M99" i="36" s="1"/>
  <c r="G99" i="36"/>
  <c r="C99" i="36"/>
  <c r="N98" i="36"/>
  <c r="M98" i="36"/>
  <c r="L98" i="36"/>
  <c r="I98" i="36"/>
  <c r="J98" i="36" s="1"/>
  <c r="H98" i="36"/>
  <c r="K98" i="36" s="1"/>
  <c r="G98" i="36"/>
  <c r="C98" i="36"/>
  <c r="N97" i="36"/>
  <c r="M97" i="36"/>
  <c r="K97" i="36"/>
  <c r="J97" i="36"/>
  <c r="I97" i="36"/>
  <c r="L97" i="36" s="1"/>
  <c r="H97" i="36"/>
  <c r="G97" i="36"/>
  <c r="C97" i="36"/>
  <c r="N96" i="36"/>
  <c r="L96" i="36"/>
  <c r="K96" i="36"/>
  <c r="J96" i="36"/>
  <c r="I96" i="36"/>
  <c r="H96" i="36"/>
  <c r="M96" i="36" s="1"/>
  <c r="G96" i="36"/>
  <c r="C96" i="36"/>
  <c r="N95" i="36"/>
  <c r="L95" i="36"/>
  <c r="I95" i="36"/>
  <c r="J95" i="36" s="1"/>
  <c r="H95" i="36"/>
  <c r="M95" i="36" s="1"/>
  <c r="G95" i="36"/>
  <c r="C95" i="36"/>
  <c r="N94" i="36"/>
  <c r="I94" i="36"/>
  <c r="H94" i="36"/>
  <c r="K94" i="36" s="1"/>
  <c r="G94" i="36"/>
  <c r="C94" i="36"/>
  <c r="N93" i="36"/>
  <c r="M93" i="36"/>
  <c r="K93" i="36"/>
  <c r="I93" i="36"/>
  <c r="H93" i="36"/>
  <c r="G93" i="36"/>
  <c r="C93" i="36"/>
  <c r="N92" i="36"/>
  <c r="L92" i="36"/>
  <c r="J92" i="36"/>
  <c r="I92" i="36"/>
  <c r="H92" i="36"/>
  <c r="M92" i="36" s="1"/>
  <c r="G92" i="36"/>
  <c r="C92" i="36"/>
  <c r="N91" i="36"/>
  <c r="I91" i="36"/>
  <c r="H91" i="36"/>
  <c r="M91" i="36" s="1"/>
  <c r="G91" i="36"/>
  <c r="C91" i="36"/>
  <c r="N90" i="36"/>
  <c r="I90" i="36"/>
  <c r="H90" i="36"/>
  <c r="K90" i="36" s="1"/>
  <c r="G90" i="36"/>
  <c r="C90" i="36"/>
  <c r="N89" i="36"/>
  <c r="M89" i="36"/>
  <c r="K89" i="36"/>
  <c r="I89" i="36"/>
  <c r="H89" i="36"/>
  <c r="G89" i="36"/>
  <c r="C89" i="36"/>
  <c r="N88" i="36"/>
  <c r="L88" i="36"/>
  <c r="J88" i="36"/>
  <c r="I88" i="36"/>
  <c r="H88" i="36"/>
  <c r="M88" i="36" s="1"/>
  <c r="G88" i="36"/>
  <c r="C88" i="36"/>
  <c r="N87" i="36"/>
  <c r="I87" i="36"/>
  <c r="H87" i="36"/>
  <c r="M87" i="36" s="1"/>
  <c r="N86" i="36"/>
  <c r="L86" i="36"/>
  <c r="K86" i="36"/>
  <c r="J86" i="36"/>
  <c r="I86" i="36"/>
  <c r="H86" i="36"/>
  <c r="M86" i="36" s="1"/>
  <c r="G86" i="36"/>
  <c r="C86" i="36"/>
  <c r="N85" i="36"/>
  <c r="L85" i="36"/>
  <c r="K85" i="36"/>
  <c r="I85" i="36"/>
  <c r="J85" i="36" s="1"/>
  <c r="H85" i="36"/>
  <c r="M85" i="36" s="1"/>
  <c r="G85" i="36"/>
  <c r="C85" i="36"/>
  <c r="N84" i="36"/>
  <c r="L84" i="36"/>
  <c r="J84" i="36"/>
  <c r="I84" i="36"/>
  <c r="H84" i="36"/>
  <c r="K84" i="36" s="1"/>
  <c r="G84" i="36"/>
  <c r="C84" i="36"/>
  <c r="N83" i="36"/>
  <c r="M83" i="36"/>
  <c r="K83" i="36"/>
  <c r="J83" i="36"/>
  <c r="I83" i="36"/>
  <c r="L83" i="36" s="1"/>
  <c r="H83" i="36"/>
  <c r="G83" i="36"/>
  <c r="C83" i="36"/>
  <c r="N82" i="36"/>
  <c r="L82" i="36"/>
  <c r="K82" i="36"/>
  <c r="J82" i="36"/>
  <c r="I82" i="36"/>
  <c r="H82" i="36"/>
  <c r="M82" i="36" s="1"/>
  <c r="G82" i="36"/>
  <c r="C82" i="36"/>
  <c r="N81" i="36"/>
  <c r="L81" i="36"/>
  <c r="K81" i="36"/>
  <c r="I81" i="36"/>
  <c r="J81" i="36" s="1"/>
  <c r="H81" i="36"/>
  <c r="M81" i="36" s="1"/>
  <c r="G81" i="36"/>
  <c r="C81" i="36"/>
  <c r="N80" i="36"/>
  <c r="L80" i="36"/>
  <c r="J80" i="36"/>
  <c r="I80" i="36"/>
  <c r="H80" i="36"/>
  <c r="K80" i="36" s="1"/>
  <c r="G80" i="36"/>
  <c r="C80" i="36"/>
  <c r="N79" i="36"/>
  <c r="K79" i="36"/>
  <c r="J79" i="36"/>
  <c r="I79" i="36"/>
  <c r="L79" i="36" s="1"/>
  <c r="H79" i="36"/>
  <c r="M79" i="36" s="1"/>
  <c r="G79" i="36"/>
  <c r="C79" i="36"/>
  <c r="N78" i="36"/>
  <c r="L78" i="36"/>
  <c r="I78" i="36"/>
  <c r="J78" i="36" s="1"/>
  <c r="H78" i="36"/>
  <c r="G78" i="36"/>
  <c r="C78" i="36"/>
  <c r="N77" i="36"/>
  <c r="M77" i="36"/>
  <c r="I77" i="36"/>
  <c r="H77" i="36"/>
  <c r="K77" i="36" s="1"/>
  <c r="G77" i="36"/>
  <c r="C77" i="36"/>
  <c r="N76" i="36"/>
  <c r="M76" i="36"/>
  <c r="K76" i="36"/>
  <c r="J76" i="36"/>
  <c r="I76" i="36"/>
  <c r="L76" i="36" s="1"/>
  <c r="H76" i="36"/>
  <c r="G76" i="36"/>
  <c r="C76" i="36"/>
  <c r="N75" i="36"/>
  <c r="L75" i="36"/>
  <c r="K75" i="36"/>
  <c r="J75" i="36"/>
  <c r="I75" i="36"/>
  <c r="H75" i="36"/>
  <c r="M75" i="36" s="1"/>
  <c r="G75" i="36"/>
  <c r="C75" i="36"/>
  <c r="N74" i="36"/>
  <c r="L74" i="36"/>
  <c r="I74" i="36"/>
  <c r="J74" i="36" s="1"/>
  <c r="H74" i="36"/>
  <c r="G74" i="36"/>
  <c r="C74" i="36"/>
  <c r="N73" i="36"/>
  <c r="M73" i="36"/>
  <c r="I73" i="36"/>
  <c r="H73" i="36"/>
  <c r="K73" i="36" s="1"/>
  <c r="G73" i="36"/>
  <c r="C73" i="36"/>
  <c r="N72" i="36"/>
  <c r="M72" i="36"/>
  <c r="K72" i="36"/>
  <c r="J72" i="36"/>
  <c r="I72" i="36"/>
  <c r="L72" i="36" s="1"/>
  <c r="H72" i="36"/>
  <c r="G72" i="36"/>
  <c r="C72" i="36"/>
  <c r="N71" i="36"/>
  <c r="L71" i="36"/>
  <c r="K71" i="36"/>
  <c r="J71" i="36"/>
  <c r="I71" i="36"/>
  <c r="H71" i="36"/>
  <c r="M71" i="36" s="1"/>
  <c r="G71" i="36"/>
  <c r="C71" i="36"/>
  <c r="N70" i="36"/>
  <c r="L70" i="36"/>
  <c r="I70" i="36"/>
  <c r="J70" i="36" s="1"/>
  <c r="H70" i="36"/>
  <c r="G70" i="36"/>
  <c r="C70" i="36"/>
  <c r="N69" i="36"/>
  <c r="M69" i="36"/>
  <c r="I69" i="36"/>
  <c r="H69" i="36"/>
  <c r="K69" i="36" s="1"/>
  <c r="G69" i="36"/>
  <c r="C69" i="36"/>
  <c r="N68" i="36"/>
  <c r="M68" i="36"/>
  <c r="K68" i="36"/>
  <c r="J68" i="36"/>
  <c r="I68" i="36"/>
  <c r="L68" i="36" s="1"/>
  <c r="H68" i="36"/>
  <c r="G68" i="36"/>
  <c r="C68" i="36"/>
  <c r="N67" i="36"/>
  <c r="L67" i="36"/>
  <c r="K67" i="36"/>
  <c r="J67" i="36"/>
  <c r="I67" i="36"/>
  <c r="H67" i="36"/>
  <c r="M67" i="36" s="1"/>
  <c r="G67" i="36"/>
  <c r="C67" i="36"/>
  <c r="N66" i="36"/>
  <c r="L66" i="36"/>
  <c r="I66" i="36"/>
  <c r="J66" i="36" s="1"/>
  <c r="H66" i="36"/>
  <c r="G66" i="36"/>
  <c r="C66" i="36"/>
  <c r="N65" i="36"/>
  <c r="M65" i="36"/>
  <c r="I65" i="36"/>
  <c r="H65" i="36"/>
  <c r="K65" i="36" s="1"/>
  <c r="G65" i="36"/>
  <c r="C65" i="36"/>
  <c r="N64" i="36"/>
  <c r="M64" i="36"/>
  <c r="K64" i="36"/>
  <c r="J64" i="36"/>
  <c r="I64" i="36"/>
  <c r="L64" i="36" s="1"/>
  <c r="H64" i="36"/>
  <c r="G64" i="36"/>
  <c r="C64" i="36"/>
  <c r="N63" i="36"/>
  <c r="L63" i="36"/>
  <c r="K63" i="36"/>
  <c r="J63" i="36"/>
  <c r="I63" i="36"/>
  <c r="H63" i="36"/>
  <c r="M63" i="36" s="1"/>
  <c r="G63" i="36"/>
  <c r="C63" i="36"/>
  <c r="N62" i="36"/>
  <c r="L62" i="36"/>
  <c r="I62" i="36"/>
  <c r="J62" i="36" s="1"/>
  <c r="H62" i="36"/>
  <c r="G62" i="36"/>
  <c r="C62" i="36"/>
  <c r="N61" i="36"/>
  <c r="M61" i="36"/>
  <c r="I61" i="36"/>
  <c r="H61" i="36"/>
  <c r="K61" i="36" s="1"/>
  <c r="G61" i="36"/>
  <c r="C61" i="36"/>
  <c r="N60" i="36"/>
  <c r="M60" i="36"/>
  <c r="K60" i="36"/>
  <c r="J60" i="36"/>
  <c r="I60" i="36"/>
  <c r="L60" i="36" s="1"/>
  <c r="H60" i="36"/>
  <c r="G60" i="36"/>
  <c r="C60" i="36"/>
  <c r="N59" i="36"/>
  <c r="L59" i="36"/>
  <c r="K59" i="36"/>
  <c r="J59" i="36"/>
  <c r="I59" i="36"/>
  <c r="H59" i="36"/>
  <c r="M59" i="36" s="1"/>
  <c r="G59" i="36"/>
  <c r="C59" i="36"/>
  <c r="N58" i="36"/>
  <c r="L58" i="36"/>
  <c r="I58" i="36"/>
  <c r="J58" i="36" s="1"/>
  <c r="H58" i="36"/>
  <c r="G58" i="36"/>
  <c r="C58" i="36"/>
  <c r="N57" i="36"/>
  <c r="M57" i="36"/>
  <c r="I57" i="36"/>
  <c r="H57" i="36"/>
  <c r="K57" i="36" s="1"/>
  <c r="G57" i="36"/>
  <c r="C57" i="36"/>
  <c r="N56" i="36"/>
  <c r="M56" i="36"/>
  <c r="K56" i="36"/>
  <c r="J56" i="36"/>
  <c r="I56" i="36"/>
  <c r="L56" i="36" s="1"/>
  <c r="H56" i="36"/>
  <c r="G56" i="36"/>
  <c r="C56" i="36"/>
  <c r="N55" i="36"/>
  <c r="L55" i="36"/>
  <c r="K55" i="36"/>
  <c r="J55" i="36"/>
  <c r="I55" i="36"/>
  <c r="H55" i="36"/>
  <c r="M55" i="36" s="1"/>
  <c r="G55" i="36"/>
  <c r="C55" i="36"/>
  <c r="N54" i="36"/>
  <c r="L54" i="36"/>
  <c r="I54" i="36"/>
  <c r="J54" i="36" s="1"/>
  <c r="H54" i="36"/>
  <c r="G54" i="36"/>
  <c r="C54" i="36"/>
  <c r="N53" i="36"/>
  <c r="M53" i="36"/>
  <c r="I53" i="36"/>
  <c r="H53" i="36"/>
  <c r="K53" i="36" s="1"/>
  <c r="G53" i="36"/>
  <c r="C53" i="36"/>
  <c r="N52" i="36"/>
  <c r="M52" i="36"/>
  <c r="K52" i="36"/>
  <c r="J52" i="36"/>
  <c r="I52" i="36"/>
  <c r="L52" i="36" s="1"/>
  <c r="H52" i="36"/>
  <c r="G52" i="36"/>
  <c r="C52" i="36"/>
  <c r="N51" i="36"/>
  <c r="L51" i="36"/>
  <c r="K51" i="36"/>
  <c r="J51" i="36"/>
  <c r="I51" i="36"/>
  <c r="H51" i="36"/>
  <c r="M51" i="36" s="1"/>
  <c r="G51" i="36"/>
  <c r="C51" i="36"/>
  <c r="N50" i="36"/>
  <c r="L50" i="36"/>
  <c r="I50" i="36"/>
  <c r="J50" i="36" s="1"/>
  <c r="H50" i="36"/>
  <c r="G50" i="36"/>
  <c r="C50" i="36"/>
  <c r="N49" i="36"/>
  <c r="M49" i="36"/>
  <c r="I49" i="36"/>
  <c r="H49" i="36"/>
  <c r="K49" i="36" s="1"/>
  <c r="G49" i="36"/>
  <c r="C49" i="36"/>
  <c r="N48" i="36"/>
  <c r="M48" i="36"/>
  <c r="K48" i="36"/>
  <c r="J48" i="36"/>
  <c r="I48" i="36"/>
  <c r="L48" i="36" s="1"/>
  <c r="H48" i="36"/>
  <c r="G48" i="36"/>
  <c r="C48" i="36"/>
  <c r="N47" i="36"/>
  <c r="L47" i="36"/>
  <c r="K47" i="36"/>
  <c r="J47" i="36"/>
  <c r="I47" i="36"/>
  <c r="H47" i="36"/>
  <c r="M47" i="36" s="1"/>
  <c r="G47" i="36"/>
  <c r="C47" i="36"/>
  <c r="N46" i="36"/>
  <c r="L46" i="36"/>
  <c r="I46" i="36"/>
  <c r="J46" i="36" s="1"/>
  <c r="H46" i="36"/>
  <c r="G46" i="36"/>
  <c r="C46" i="36"/>
  <c r="N45" i="36"/>
  <c r="M45" i="36"/>
  <c r="I45" i="36"/>
  <c r="H45" i="36"/>
  <c r="K45" i="36" s="1"/>
  <c r="G45" i="36"/>
  <c r="C45" i="36"/>
  <c r="N44" i="36"/>
  <c r="M44" i="36"/>
  <c r="K44" i="36"/>
  <c r="J44" i="36"/>
  <c r="I44" i="36"/>
  <c r="L44" i="36" s="1"/>
  <c r="H44" i="36"/>
  <c r="G44" i="36"/>
  <c r="C44" i="36"/>
  <c r="N43" i="36"/>
  <c r="L43" i="36"/>
  <c r="K43" i="36"/>
  <c r="J43" i="36"/>
  <c r="I43" i="36"/>
  <c r="H43" i="36"/>
  <c r="M43" i="36" s="1"/>
  <c r="G43" i="36"/>
  <c r="C43" i="36"/>
  <c r="N42" i="36"/>
  <c r="L42" i="36"/>
  <c r="I42" i="36"/>
  <c r="J42" i="36" s="1"/>
  <c r="H42" i="36"/>
  <c r="G42" i="36"/>
  <c r="C42" i="36"/>
  <c r="N41" i="36"/>
  <c r="M41" i="36"/>
  <c r="I41" i="36"/>
  <c r="H41" i="36"/>
  <c r="K41" i="36" s="1"/>
  <c r="G41" i="36"/>
  <c r="C41" i="36"/>
  <c r="N40" i="36"/>
  <c r="M40" i="36"/>
  <c r="K40" i="36"/>
  <c r="J40" i="36"/>
  <c r="I40" i="36"/>
  <c r="L40" i="36" s="1"/>
  <c r="H40" i="36"/>
  <c r="G40" i="36"/>
  <c r="C40" i="36"/>
  <c r="N39" i="36"/>
  <c r="L39" i="36"/>
  <c r="K39" i="36"/>
  <c r="J39" i="36"/>
  <c r="I39" i="36"/>
  <c r="H39" i="36"/>
  <c r="M39" i="36" s="1"/>
  <c r="G39" i="36"/>
  <c r="C39" i="36"/>
  <c r="N38" i="36"/>
  <c r="I38" i="36"/>
  <c r="J38" i="36" s="1"/>
  <c r="H38" i="36"/>
  <c r="K38" i="36" s="1"/>
  <c r="G38" i="36"/>
  <c r="C38" i="36"/>
  <c r="N37" i="36"/>
  <c r="M37" i="36"/>
  <c r="I37" i="36"/>
  <c r="L37" i="36" s="1"/>
  <c r="H37" i="36"/>
  <c r="K37" i="36" s="1"/>
  <c r="G37" i="36"/>
  <c r="C37" i="36"/>
  <c r="N36" i="36"/>
  <c r="M36" i="36"/>
  <c r="K36" i="36"/>
  <c r="J36" i="36"/>
  <c r="I36" i="36"/>
  <c r="L36" i="36" s="1"/>
  <c r="H36" i="36"/>
  <c r="G36" i="36"/>
  <c r="C36" i="36"/>
  <c r="N35" i="36"/>
  <c r="L35" i="36"/>
  <c r="K35" i="36"/>
  <c r="J35" i="36"/>
  <c r="I35" i="36"/>
  <c r="H35" i="36"/>
  <c r="M35" i="36" s="1"/>
  <c r="G35" i="36"/>
  <c r="C35" i="36"/>
  <c r="N34" i="36"/>
  <c r="M34" i="36"/>
  <c r="L34" i="36"/>
  <c r="I34" i="36"/>
  <c r="J34" i="36" s="1"/>
  <c r="H34" i="36"/>
  <c r="K34" i="36" s="1"/>
  <c r="G34" i="36"/>
  <c r="C34" i="36"/>
  <c r="N33" i="36"/>
  <c r="M33" i="36"/>
  <c r="I33" i="36"/>
  <c r="L33" i="36" s="1"/>
  <c r="H33" i="36"/>
  <c r="K33" i="36" s="1"/>
  <c r="G33" i="36"/>
  <c r="C33" i="36"/>
  <c r="N32" i="36"/>
  <c r="M32" i="36"/>
  <c r="K32" i="36"/>
  <c r="I32" i="36"/>
  <c r="L32" i="36" s="1"/>
  <c r="H32" i="36"/>
  <c r="G32" i="36"/>
  <c r="C32" i="36"/>
  <c r="N31" i="36"/>
  <c r="L31" i="36"/>
  <c r="K31" i="36"/>
  <c r="J31" i="36"/>
  <c r="I31" i="36"/>
  <c r="H31" i="36"/>
  <c r="M31" i="36" s="1"/>
  <c r="G31" i="36"/>
  <c r="C31" i="36"/>
  <c r="N30" i="36"/>
  <c r="K30" i="36"/>
  <c r="I30" i="36"/>
  <c r="J30" i="36" s="1"/>
  <c r="H30" i="36"/>
  <c r="M30" i="36" s="1"/>
  <c r="G30" i="36"/>
  <c r="C30" i="36"/>
  <c r="N29" i="36"/>
  <c r="I29" i="36"/>
  <c r="L29" i="36" s="1"/>
  <c r="H29" i="36"/>
  <c r="K29" i="36" s="1"/>
  <c r="G29" i="36"/>
  <c r="C29" i="36"/>
  <c r="N28" i="36"/>
  <c r="M28" i="36"/>
  <c r="K28" i="36"/>
  <c r="I28" i="36"/>
  <c r="L28" i="36" s="1"/>
  <c r="H28" i="36"/>
  <c r="G28" i="36"/>
  <c r="C28" i="36"/>
  <c r="N27" i="36"/>
  <c r="L27" i="36"/>
  <c r="J27" i="36"/>
  <c r="I27" i="36"/>
  <c r="H27" i="36"/>
  <c r="M27" i="36" s="1"/>
  <c r="G27" i="36"/>
  <c r="C27" i="36"/>
  <c r="N26" i="36"/>
  <c r="K26" i="36"/>
  <c r="I26" i="36"/>
  <c r="J26" i="36" s="1"/>
  <c r="H26" i="36"/>
  <c r="M26" i="36" s="1"/>
  <c r="G26" i="36"/>
  <c r="C26" i="36"/>
  <c r="N25" i="36"/>
  <c r="I25" i="36"/>
  <c r="L25" i="36" s="1"/>
  <c r="H25" i="36"/>
  <c r="K25" i="36" s="1"/>
  <c r="G25" i="36"/>
  <c r="C25" i="36"/>
  <c r="N24" i="36"/>
  <c r="M24" i="36"/>
  <c r="K24" i="36"/>
  <c r="I24" i="36"/>
  <c r="L24" i="36" s="1"/>
  <c r="H24" i="36"/>
  <c r="G24" i="36"/>
  <c r="C24" i="36"/>
  <c r="N23" i="36"/>
  <c r="L23" i="36"/>
  <c r="J23" i="36"/>
  <c r="I23" i="36"/>
  <c r="H23" i="36"/>
  <c r="M23" i="36" s="1"/>
  <c r="G23" i="36"/>
  <c r="C23" i="36"/>
  <c r="N22" i="36"/>
  <c r="K22" i="36"/>
  <c r="I22" i="36"/>
  <c r="J22" i="36" s="1"/>
  <c r="H22" i="36"/>
  <c r="M22" i="36" s="1"/>
  <c r="G22" i="36"/>
  <c r="C22" i="36"/>
  <c r="N21" i="36"/>
  <c r="I21" i="36"/>
  <c r="L21" i="36" s="1"/>
  <c r="H21" i="36"/>
  <c r="K21" i="36" s="1"/>
  <c r="G21" i="36"/>
  <c r="C21" i="36"/>
  <c r="N20" i="36"/>
  <c r="M20" i="36"/>
  <c r="K20" i="36"/>
  <c r="I20" i="36"/>
  <c r="L20" i="36" s="1"/>
  <c r="H20" i="36"/>
  <c r="G20" i="36"/>
  <c r="C20" i="36"/>
  <c r="N19" i="36"/>
  <c r="L19" i="36"/>
  <c r="J19" i="36"/>
  <c r="I19" i="36"/>
  <c r="H19" i="36"/>
  <c r="M19" i="36" s="1"/>
  <c r="G19" i="36"/>
  <c r="C19" i="36"/>
  <c r="N18" i="36"/>
  <c r="K18" i="36"/>
  <c r="I18" i="36"/>
  <c r="J18" i="36" s="1"/>
  <c r="H18" i="36"/>
  <c r="M18" i="36" s="1"/>
  <c r="G18" i="36"/>
  <c r="C18" i="36"/>
  <c r="N17" i="36"/>
  <c r="I17" i="36"/>
  <c r="L17" i="36" s="1"/>
  <c r="H17" i="36"/>
  <c r="K17" i="36" s="1"/>
  <c r="G17" i="36"/>
  <c r="C17" i="36"/>
  <c r="N16" i="36"/>
  <c r="M16" i="36"/>
  <c r="K16" i="36"/>
  <c r="I16" i="36"/>
  <c r="L16" i="36" s="1"/>
  <c r="H16" i="36"/>
  <c r="N15" i="36"/>
  <c r="L15" i="36"/>
  <c r="J15" i="36"/>
  <c r="I15" i="36"/>
  <c r="H15" i="36"/>
  <c r="K15" i="36" s="1"/>
  <c r="G15" i="36"/>
  <c r="C15" i="36"/>
  <c r="N14" i="36"/>
  <c r="M14" i="36"/>
  <c r="K14" i="36"/>
  <c r="J14" i="36"/>
  <c r="I14" i="36"/>
  <c r="L14" i="36" s="1"/>
  <c r="H14" i="36"/>
  <c r="G14" i="36"/>
  <c r="C14" i="36"/>
  <c r="N13" i="36"/>
  <c r="L13" i="36"/>
  <c r="K13" i="36"/>
  <c r="J13" i="36"/>
  <c r="I13" i="36"/>
  <c r="H13" i="36"/>
  <c r="M13" i="36" s="1"/>
  <c r="G13" i="36"/>
  <c r="C13" i="36"/>
  <c r="N12" i="36"/>
  <c r="L12" i="36"/>
  <c r="I12" i="36"/>
  <c r="J12" i="36" s="1"/>
  <c r="H12" i="36"/>
  <c r="K12" i="36" s="1"/>
  <c r="G12" i="36"/>
  <c r="C12" i="36"/>
  <c r="N11" i="36"/>
  <c r="L11" i="36"/>
  <c r="J11" i="36"/>
  <c r="I11" i="36"/>
  <c r="H11" i="36"/>
  <c r="K11" i="36" s="1"/>
  <c r="G11" i="36"/>
  <c r="C11" i="36"/>
  <c r="N10" i="36"/>
  <c r="M10" i="36"/>
  <c r="K10" i="36"/>
  <c r="J10" i="36"/>
  <c r="I10" i="36"/>
  <c r="L10" i="36" s="1"/>
  <c r="H10" i="36"/>
  <c r="G10" i="36"/>
  <c r="C10" i="36"/>
  <c r="N9" i="36"/>
  <c r="L9" i="36"/>
  <c r="K9" i="36"/>
  <c r="J9" i="36"/>
  <c r="I9" i="36"/>
  <c r="H9" i="36"/>
  <c r="M9" i="36" s="1"/>
  <c r="G9" i="36"/>
  <c r="C9" i="36"/>
  <c r="N8" i="36"/>
  <c r="L8" i="36"/>
  <c r="I8" i="36"/>
  <c r="J8" i="36" s="1"/>
  <c r="H8" i="36"/>
  <c r="K8" i="36" s="1"/>
  <c r="G8" i="36"/>
  <c r="C8" i="36"/>
  <c r="N7" i="36"/>
  <c r="L7" i="36"/>
  <c r="J7" i="36"/>
  <c r="I7" i="36"/>
  <c r="H7" i="36"/>
  <c r="K7" i="36" s="1"/>
  <c r="G7" i="36"/>
  <c r="C7" i="36"/>
  <c r="N6" i="36"/>
  <c r="M6" i="36"/>
  <c r="K6" i="36"/>
  <c r="J6" i="36"/>
  <c r="I6" i="36"/>
  <c r="L6" i="36" s="1"/>
  <c r="H6" i="36"/>
  <c r="G6" i="36"/>
  <c r="C6" i="36"/>
  <c r="N5" i="36"/>
  <c r="L5" i="36"/>
  <c r="K5" i="36"/>
  <c r="J5" i="36"/>
  <c r="I5" i="36"/>
  <c r="H5" i="36"/>
  <c r="M5" i="36" s="1"/>
  <c r="G5" i="36"/>
  <c r="C5" i="36"/>
  <c r="N4" i="36"/>
  <c r="L4" i="36"/>
  <c r="I4" i="36"/>
  <c r="J4" i="36" s="1"/>
  <c r="H4" i="36"/>
  <c r="K4" i="36" s="1"/>
  <c r="G4" i="36"/>
  <c r="C4" i="36"/>
  <c r="N3" i="36"/>
  <c r="L3" i="36"/>
  <c r="J3" i="36"/>
  <c r="I3" i="36"/>
  <c r="H3" i="36"/>
  <c r="K3" i="36" s="1"/>
  <c r="G3" i="36"/>
  <c r="C3" i="36"/>
  <c r="N163" i="22"/>
  <c r="K163" i="22"/>
  <c r="J163" i="22"/>
  <c r="I163" i="22"/>
  <c r="L163" i="22" s="1"/>
  <c r="H163" i="22"/>
  <c r="M163" i="22" s="1"/>
  <c r="G163" i="22"/>
  <c r="C163" i="22"/>
  <c r="N162" i="22"/>
  <c r="L162" i="22"/>
  <c r="I162" i="22"/>
  <c r="J162" i="22" s="1"/>
  <c r="H162" i="22"/>
  <c r="G162" i="22"/>
  <c r="C162" i="22"/>
  <c r="N161" i="22"/>
  <c r="M161" i="22"/>
  <c r="I161" i="22"/>
  <c r="H161" i="22"/>
  <c r="K161" i="22" s="1"/>
  <c r="G161" i="22"/>
  <c r="C161" i="22"/>
  <c r="N160" i="22"/>
  <c r="M160" i="22"/>
  <c r="J160" i="22"/>
  <c r="I160" i="22"/>
  <c r="L160" i="22" s="1"/>
  <c r="H160" i="22"/>
  <c r="K160" i="22" s="1"/>
  <c r="G160" i="22"/>
  <c r="C160" i="22"/>
  <c r="N159" i="22"/>
  <c r="K159" i="22"/>
  <c r="J159" i="22"/>
  <c r="I159" i="22"/>
  <c r="L159" i="22" s="1"/>
  <c r="H159" i="22"/>
  <c r="M159" i="22" s="1"/>
  <c r="G159" i="22"/>
  <c r="C159" i="22"/>
  <c r="N158" i="22"/>
  <c r="L158" i="22"/>
  <c r="I158" i="22"/>
  <c r="J158" i="22" s="1"/>
  <c r="H158" i="22"/>
  <c r="G158" i="22"/>
  <c r="C158" i="22"/>
  <c r="N157" i="22"/>
  <c r="M157" i="22"/>
  <c r="I157" i="22"/>
  <c r="H157" i="22"/>
  <c r="K157" i="22" s="1"/>
  <c r="G157" i="22"/>
  <c r="C157" i="22"/>
  <c r="N156" i="22"/>
  <c r="M156" i="22"/>
  <c r="K156" i="22"/>
  <c r="J156" i="22"/>
  <c r="I156" i="22"/>
  <c r="L156" i="22" s="1"/>
  <c r="H156" i="22"/>
  <c r="G156" i="22"/>
  <c r="C156" i="22"/>
  <c r="N155" i="22"/>
  <c r="K155" i="22"/>
  <c r="J155" i="22"/>
  <c r="I155" i="22"/>
  <c r="L155" i="22" s="1"/>
  <c r="H155" i="22"/>
  <c r="M155" i="22" s="1"/>
  <c r="G155" i="22"/>
  <c r="C155" i="22"/>
  <c r="N154" i="22"/>
  <c r="L154" i="22"/>
  <c r="I154" i="22"/>
  <c r="J154" i="22" s="1"/>
  <c r="H154" i="22"/>
  <c r="G154" i="22"/>
  <c r="C154" i="22"/>
  <c r="N153" i="22"/>
  <c r="M153" i="22"/>
  <c r="I153" i="22"/>
  <c r="H153" i="22"/>
  <c r="K153" i="22" s="1"/>
  <c r="G153" i="22"/>
  <c r="C153" i="22"/>
  <c r="N152" i="22"/>
  <c r="M152" i="22"/>
  <c r="J152" i="22"/>
  <c r="I152" i="22"/>
  <c r="L152" i="22" s="1"/>
  <c r="H152" i="22"/>
  <c r="K152" i="22" s="1"/>
  <c r="G152" i="22"/>
  <c r="C152" i="22"/>
  <c r="N151" i="22"/>
  <c r="M151" i="22"/>
  <c r="K151" i="22"/>
  <c r="J151" i="22"/>
  <c r="I151" i="22"/>
  <c r="L151" i="22" s="1"/>
  <c r="H151" i="22"/>
  <c r="G151" i="22"/>
  <c r="C151" i="22"/>
  <c r="N150" i="22"/>
  <c r="L150" i="22"/>
  <c r="J150" i="22"/>
  <c r="I150" i="22"/>
  <c r="H150" i="22"/>
  <c r="G150" i="22"/>
  <c r="C150" i="22"/>
  <c r="N149" i="22"/>
  <c r="M149" i="22"/>
  <c r="I149" i="22"/>
  <c r="H149" i="22"/>
  <c r="K149" i="22" s="1"/>
  <c r="G149" i="22"/>
  <c r="C149" i="22"/>
  <c r="N148" i="22"/>
  <c r="M148" i="22"/>
  <c r="J148" i="22"/>
  <c r="I148" i="22"/>
  <c r="L148" i="22" s="1"/>
  <c r="H148" i="22"/>
  <c r="K148" i="22" s="1"/>
  <c r="G148" i="22"/>
  <c r="C148" i="22"/>
  <c r="N147" i="22"/>
  <c r="M147" i="22"/>
  <c r="K147" i="22"/>
  <c r="J147" i="22"/>
  <c r="I147" i="22"/>
  <c r="L147" i="22" s="1"/>
  <c r="H147" i="22"/>
  <c r="G147" i="22"/>
  <c r="C147" i="22"/>
  <c r="N146" i="22"/>
  <c r="L146" i="22"/>
  <c r="J146" i="22"/>
  <c r="I146" i="22"/>
  <c r="H146" i="22"/>
  <c r="G146" i="22"/>
  <c r="C146" i="22"/>
  <c r="N145" i="22"/>
  <c r="M145" i="22"/>
  <c r="I145" i="22"/>
  <c r="H145" i="22"/>
  <c r="K145" i="22" s="1"/>
  <c r="G145" i="22"/>
  <c r="C145" i="22"/>
  <c r="N144" i="22"/>
  <c r="M144" i="22"/>
  <c r="J144" i="22"/>
  <c r="I144" i="22"/>
  <c r="L144" i="22" s="1"/>
  <c r="H144" i="22"/>
  <c r="K144" i="22" s="1"/>
  <c r="G144" i="22"/>
  <c r="C144" i="22"/>
  <c r="N143" i="22"/>
  <c r="M143" i="22"/>
  <c r="K143" i="22"/>
  <c r="J143" i="22"/>
  <c r="I143" i="22"/>
  <c r="L143" i="22" s="1"/>
  <c r="H143" i="22"/>
  <c r="G143" i="22"/>
  <c r="C143" i="22"/>
  <c r="N142" i="22"/>
  <c r="L142" i="22"/>
  <c r="J142" i="22"/>
  <c r="I142" i="22"/>
  <c r="H142" i="22"/>
  <c r="G142" i="22"/>
  <c r="C142" i="22"/>
  <c r="N141" i="22"/>
  <c r="M141" i="22"/>
  <c r="I141" i="22"/>
  <c r="H141" i="22"/>
  <c r="K141" i="22" s="1"/>
  <c r="G141" i="22"/>
  <c r="C141" i="22"/>
  <c r="N140" i="22"/>
  <c r="M140" i="22"/>
  <c r="J140" i="22"/>
  <c r="I140" i="22"/>
  <c r="L140" i="22" s="1"/>
  <c r="H140" i="22"/>
  <c r="K140" i="22" s="1"/>
  <c r="G140" i="22"/>
  <c r="C140" i="22"/>
  <c r="N139" i="22"/>
  <c r="M139" i="22"/>
  <c r="K139" i="22"/>
  <c r="J139" i="22"/>
  <c r="I139" i="22"/>
  <c r="L139" i="22" s="1"/>
  <c r="H139" i="22"/>
  <c r="G139" i="22"/>
  <c r="C139" i="22"/>
  <c r="N138" i="22"/>
  <c r="L138" i="22"/>
  <c r="J138" i="22"/>
  <c r="I138" i="22"/>
  <c r="H138" i="22"/>
  <c r="G138" i="22"/>
  <c r="C138" i="22"/>
  <c r="N137" i="22"/>
  <c r="M137" i="22"/>
  <c r="I137" i="22"/>
  <c r="H137" i="22"/>
  <c r="K137" i="22" s="1"/>
  <c r="G137" i="22"/>
  <c r="C137" i="22"/>
  <c r="N136" i="22"/>
  <c r="M136" i="22"/>
  <c r="J136" i="22"/>
  <c r="I136" i="22"/>
  <c r="L136" i="22" s="1"/>
  <c r="H136" i="22"/>
  <c r="K136" i="22" s="1"/>
  <c r="G136" i="22"/>
  <c r="C136" i="22"/>
  <c r="N135" i="22"/>
  <c r="M135" i="22"/>
  <c r="K135" i="22"/>
  <c r="J135" i="22"/>
  <c r="I135" i="22"/>
  <c r="L135" i="22" s="1"/>
  <c r="H135" i="22"/>
  <c r="G135" i="22"/>
  <c r="C135" i="22"/>
  <c r="N134" i="22"/>
  <c r="L134" i="22"/>
  <c r="J134" i="22"/>
  <c r="I134" i="22"/>
  <c r="H134" i="22"/>
  <c r="G134" i="22"/>
  <c r="C134" i="22"/>
  <c r="N133" i="22"/>
  <c r="M133" i="22"/>
  <c r="I133" i="22"/>
  <c r="H133" i="22"/>
  <c r="K133" i="22" s="1"/>
  <c r="G133" i="22"/>
  <c r="C133" i="22"/>
  <c r="N132" i="22"/>
  <c r="M132" i="22"/>
  <c r="J132" i="22"/>
  <c r="I132" i="22"/>
  <c r="L132" i="22" s="1"/>
  <c r="H132" i="22"/>
  <c r="K132" i="22" s="1"/>
  <c r="G132" i="22"/>
  <c r="C132" i="22"/>
  <c r="N131" i="22"/>
  <c r="M131" i="22"/>
  <c r="K131" i="22"/>
  <c r="J131" i="22"/>
  <c r="I131" i="22"/>
  <c r="L131" i="22" s="1"/>
  <c r="H131" i="22"/>
  <c r="G131" i="22"/>
  <c r="C131" i="22"/>
  <c r="N130" i="22"/>
  <c r="L130" i="22"/>
  <c r="J130" i="22"/>
  <c r="I130" i="22"/>
  <c r="H130" i="22"/>
  <c r="G130" i="22"/>
  <c r="C130" i="22"/>
  <c r="N129" i="22"/>
  <c r="M129" i="22"/>
  <c r="I129" i="22"/>
  <c r="H129" i="22"/>
  <c r="K129" i="22" s="1"/>
  <c r="G129" i="22"/>
  <c r="C129" i="22"/>
  <c r="N128" i="22"/>
  <c r="M128" i="22"/>
  <c r="J128" i="22"/>
  <c r="I128" i="22"/>
  <c r="L128" i="22" s="1"/>
  <c r="H128" i="22"/>
  <c r="K128" i="22" s="1"/>
  <c r="G128" i="22"/>
  <c r="C128" i="22"/>
  <c r="N127" i="22"/>
  <c r="M127" i="22"/>
  <c r="K127" i="22"/>
  <c r="J127" i="22"/>
  <c r="I127" i="22"/>
  <c r="L127" i="22" s="1"/>
  <c r="H127" i="22"/>
  <c r="G127" i="22"/>
  <c r="C127" i="22"/>
  <c r="N126" i="22"/>
  <c r="L126" i="22"/>
  <c r="J126" i="22"/>
  <c r="I126" i="22"/>
  <c r="H126" i="22"/>
  <c r="G126" i="22"/>
  <c r="C126" i="22"/>
  <c r="N125" i="22"/>
  <c r="M125" i="22"/>
  <c r="I125" i="22"/>
  <c r="H125" i="22"/>
  <c r="K125" i="22" s="1"/>
  <c r="G125" i="22"/>
  <c r="C125" i="22"/>
  <c r="N124" i="22"/>
  <c r="M124" i="22"/>
  <c r="J124" i="22"/>
  <c r="I124" i="22"/>
  <c r="L124" i="22" s="1"/>
  <c r="H124" i="22"/>
  <c r="K124" i="22" s="1"/>
  <c r="G124" i="22"/>
  <c r="C124" i="22"/>
  <c r="N123" i="22"/>
  <c r="M123" i="22"/>
  <c r="K123" i="22"/>
  <c r="J123" i="22"/>
  <c r="I123" i="22"/>
  <c r="L123" i="22" s="1"/>
  <c r="H123" i="22"/>
  <c r="G123" i="22"/>
  <c r="C123" i="22"/>
  <c r="N122" i="22"/>
  <c r="L122" i="22"/>
  <c r="J122" i="22"/>
  <c r="I122" i="22"/>
  <c r="H122" i="22"/>
  <c r="G122" i="22"/>
  <c r="C122" i="22"/>
  <c r="N121" i="22"/>
  <c r="M121" i="22"/>
  <c r="I121" i="22"/>
  <c r="H121" i="22"/>
  <c r="K121" i="22" s="1"/>
  <c r="G121" i="22"/>
  <c r="C121" i="22"/>
  <c r="N120" i="22"/>
  <c r="M120" i="22"/>
  <c r="J120" i="22"/>
  <c r="I120" i="22"/>
  <c r="L120" i="22" s="1"/>
  <c r="H120" i="22"/>
  <c r="K120" i="22" s="1"/>
  <c r="G120" i="22"/>
  <c r="C120" i="22"/>
  <c r="N119" i="22"/>
  <c r="K119" i="22"/>
  <c r="J119" i="22"/>
  <c r="I119" i="22"/>
  <c r="L119" i="22" s="1"/>
  <c r="H119" i="22"/>
  <c r="M119" i="22" s="1"/>
  <c r="G119" i="22"/>
  <c r="C119" i="22"/>
  <c r="N118" i="22"/>
  <c r="L118" i="22"/>
  <c r="I118" i="22"/>
  <c r="J118" i="22" s="1"/>
  <c r="H118" i="22"/>
  <c r="G118" i="22"/>
  <c r="C118" i="22"/>
  <c r="N117" i="22"/>
  <c r="M117" i="22"/>
  <c r="I117" i="22"/>
  <c r="H117" i="22"/>
  <c r="K117" i="22" s="1"/>
  <c r="G117" i="22"/>
  <c r="C117" i="22"/>
  <c r="N116" i="22"/>
  <c r="M116" i="22"/>
  <c r="J116" i="22"/>
  <c r="I116" i="22"/>
  <c r="L116" i="22" s="1"/>
  <c r="H116" i="22"/>
  <c r="K116" i="22" s="1"/>
  <c r="G116" i="22"/>
  <c r="C116" i="22"/>
  <c r="N115" i="22"/>
  <c r="K115" i="22"/>
  <c r="J115" i="22"/>
  <c r="I115" i="22"/>
  <c r="L115" i="22" s="1"/>
  <c r="H115" i="22"/>
  <c r="M115" i="22" s="1"/>
  <c r="G115" i="22"/>
  <c r="C115" i="22"/>
  <c r="N114" i="22"/>
  <c r="L114" i="22"/>
  <c r="I114" i="22"/>
  <c r="J114" i="22" s="1"/>
  <c r="H114" i="22"/>
  <c r="G114" i="22"/>
  <c r="C114" i="22"/>
  <c r="N113" i="22"/>
  <c r="M113" i="22"/>
  <c r="I113" i="22"/>
  <c r="H113" i="22"/>
  <c r="K113" i="22" s="1"/>
  <c r="G113" i="22"/>
  <c r="C113" i="22"/>
  <c r="N112" i="22"/>
  <c r="M112" i="22"/>
  <c r="J112" i="22"/>
  <c r="I112" i="22"/>
  <c r="L112" i="22" s="1"/>
  <c r="H112" i="22"/>
  <c r="K112" i="22" s="1"/>
  <c r="G112" i="22"/>
  <c r="C112" i="22"/>
  <c r="N111" i="22"/>
  <c r="K111" i="22"/>
  <c r="J111" i="22"/>
  <c r="I111" i="22"/>
  <c r="L111" i="22" s="1"/>
  <c r="H111" i="22"/>
  <c r="M111" i="22" s="1"/>
  <c r="G111" i="22"/>
  <c r="C111" i="22"/>
  <c r="N110" i="22"/>
  <c r="L110" i="22"/>
  <c r="I110" i="22"/>
  <c r="J110" i="22" s="1"/>
  <c r="H110" i="22"/>
  <c r="G110" i="22"/>
  <c r="C110" i="22"/>
  <c r="N109" i="22"/>
  <c r="M109" i="22"/>
  <c r="I109" i="22"/>
  <c r="H109" i="22"/>
  <c r="K109" i="22" s="1"/>
  <c r="G109" i="22"/>
  <c r="C109" i="22"/>
  <c r="N108" i="22"/>
  <c r="M108" i="22"/>
  <c r="J108" i="22"/>
  <c r="I108" i="22"/>
  <c r="L108" i="22" s="1"/>
  <c r="H108" i="22"/>
  <c r="K108" i="22" s="1"/>
  <c r="G108" i="22"/>
  <c r="C108" i="22"/>
  <c r="N107" i="22"/>
  <c r="K107" i="22"/>
  <c r="J107" i="22"/>
  <c r="I107" i="22"/>
  <c r="L107" i="22" s="1"/>
  <c r="H107" i="22"/>
  <c r="M107" i="22" s="1"/>
  <c r="G107" i="22"/>
  <c r="C107" i="22"/>
  <c r="N106" i="22"/>
  <c r="L106" i="22"/>
  <c r="I106" i="22"/>
  <c r="J106" i="22" s="1"/>
  <c r="H106" i="22"/>
  <c r="G106" i="22"/>
  <c r="C106" i="22"/>
  <c r="N105" i="22"/>
  <c r="M105" i="22"/>
  <c r="I105" i="22"/>
  <c r="H105" i="22"/>
  <c r="K105" i="22" s="1"/>
  <c r="G105" i="22"/>
  <c r="C105" i="22"/>
  <c r="N104" i="22"/>
  <c r="M104" i="22"/>
  <c r="J104" i="22"/>
  <c r="I104" i="22"/>
  <c r="L104" i="22" s="1"/>
  <c r="H104" i="22"/>
  <c r="K104" i="22" s="1"/>
  <c r="G104" i="22"/>
  <c r="C104" i="22"/>
  <c r="N103" i="22"/>
  <c r="K103" i="22"/>
  <c r="J103" i="22"/>
  <c r="I103" i="22"/>
  <c r="L103" i="22" s="1"/>
  <c r="H103" i="22"/>
  <c r="M103" i="22" s="1"/>
  <c r="G103" i="22"/>
  <c r="C103" i="22"/>
  <c r="N102" i="22"/>
  <c r="L102" i="22"/>
  <c r="I102" i="22"/>
  <c r="J102" i="22" s="1"/>
  <c r="H102" i="22"/>
  <c r="G102" i="22"/>
  <c r="C102" i="22"/>
  <c r="N101" i="22"/>
  <c r="M101" i="22"/>
  <c r="I101" i="22"/>
  <c r="H101" i="22"/>
  <c r="K101" i="22" s="1"/>
  <c r="G101" i="22"/>
  <c r="C101" i="22"/>
  <c r="N100" i="22"/>
  <c r="M100" i="22"/>
  <c r="J100" i="22"/>
  <c r="I100" i="22"/>
  <c r="L100" i="22" s="1"/>
  <c r="H100" i="22"/>
  <c r="K100" i="22" s="1"/>
  <c r="G100" i="22"/>
  <c r="C100" i="22"/>
  <c r="N99" i="22"/>
  <c r="K99" i="22"/>
  <c r="J99" i="22"/>
  <c r="I99" i="22"/>
  <c r="L99" i="22" s="1"/>
  <c r="H99" i="22"/>
  <c r="M99" i="22" s="1"/>
  <c r="G99" i="22"/>
  <c r="C99" i="22"/>
  <c r="N98" i="22"/>
  <c r="L98" i="22"/>
  <c r="I98" i="22"/>
  <c r="J98" i="22" s="1"/>
  <c r="H98" i="22"/>
  <c r="M98" i="22" s="1"/>
  <c r="G98" i="22"/>
  <c r="C98" i="22"/>
  <c r="N97" i="22"/>
  <c r="I97" i="22"/>
  <c r="J97" i="22" s="1"/>
  <c r="H97" i="22"/>
  <c r="K97" i="22" s="1"/>
  <c r="G97" i="22"/>
  <c r="C97" i="22"/>
  <c r="N96" i="22"/>
  <c r="M96" i="22"/>
  <c r="J96" i="22"/>
  <c r="I96" i="22"/>
  <c r="L96" i="22" s="1"/>
  <c r="H96" i="22"/>
  <c r="K96" i="22" s="1"/>
  <c r="G96" i="22"/>
  <c r="C96" i="22"/>
  <c r="N95" i="22"/>
  <c r="K95" i="22"/>
  <c r="J95" i="22"/>
  <c r="I95" i="22"/>
  <c r="L95" i="22" s="1"/>
  <c r="H95" i="22"/>
  <c r="M95" i="22" s="1"/>
  <c r="G95" i="22"/>
  <c r="C95" i="22"/>
  <c r="N94" i="22"/>
  <c r="L94" i="22"/>
  <c r="I94" i="22"/>
  <c r="J94" i="22" s="1"/>
  <c r="H94" i="22"/>
  <c r="M94" i="22" s="1"/>
  <c r="G94" i="22"/>
  <c r="C94" i="22"/>
  <c r="N93" i="22"/>
  <c r="I93" i="22"/>
  <c r="J93" i="22" s="1"/>
  <c r="H93" i="22"/>
  <c r="K93" i="22" s="1"/>
  <c r="G93" i="22"/>
  <c r="C93" i="22"/>
  <c r="N92" i="22"/>
  <c r="M92" i="22"/>
  <c r="J92" i="22"/>
  <c r="I92" i="22"/>
  <c r="L92" i="22" s="1"/>
  <c r="H92" i="22"/>
  <c r="K92" i="22" s="1"/>
  <c r="G92" i="22"/>
  <c r="C92" i="22"/>
  <c r="N91" i="22"/>
  <c r="K91" i="22"/>
  <c r="J91" i="22"/>
  <c r="I91" i="22"/>
  <c r="L91" i="22" s="1"/>
  <c r="H91" i="22"/>
  <c r="M91" i="22" s="1"/>
  <c r="G91" i="22"/>
  <c r="C91" i="22"/>
  <c r="N90" i="22"/>
  <c r="L90" i="22"/>
  <c r="I90" i="22"/>
  <c r="J90" i="22" s="1"/>
  <c r="H90" i="22"/>
  <c r="M90" i="22" s="1"/>
  <c r="G90" i="22"/>
  <c r="C90" i="22"/>
  <c r="N89" i="22"/>
  <c r="I89" i="22"/>
  <c r="J89" i="22" s="1"/>
  <c r="H89" i="22"/>
  <c r="K89" i="22" s="1"/>
  <c r="G89" i="22"/>
  <c r="C89" i="22"/>
  <c r="N88" i="22"/>
  <c r="M88" i="22"/>
  <c r="J88" i="22"/>
  <c r="I88" i="22"/>
  <c r="L88" i="22" s="1"/>
  <c r="H88" i="22"/>
  <c r="K88" i="22" s="1"/>
  <c r="G88" i="22"/>
  <c r="C88" i="22"/>
  <c r="N87" i="22"/>
  <c r="K87" i="22"/>
  <c r="J87" i="22"/>
  <c r="I87" i="22"/>
  <c r="L87" i="22" s="1"/>
  <c r="H87" i="22"/>
  <c r="M87" i="22" s="1"/>
  <c r="N86" i="22"/>
  <c r="M86" i="22"/>
  <c r="J86" i="22"/>
  <c r="I86" i="22"/>
  <c r="L86" i="22" s="1"/>
  <c r="H86" i="22"/>
  <c r="K86" i="22" s="1"/>
  <c r="G86" i="22"/>
  <c r="C86" i="22"/>
  <c r="N85" i="22"/>
  <c r="M85" i="22"/>
  <c r="K85" i="22"/>
  <c r="J85" i="22"/>
  <c r="I85" i="22"/>
  <c r="L85" i="22" s="1"/>
  <c r="H85" i="22"/>
  <c r="G85" i="22"/>
  <c r="C85" i="22"/>
  <c r="N84" i="22"/>
  <c r="L84" i="22"/>
  <c r="K84" i="22"/>
  <c r="J84" i="22"/>
  <c r="I84" i="22"/>
  <c r="H84" i="22"/>
  <c r="M84" i="22" s="1"/>
  <c r="G84" i="22"/>
  <c r="C84" i="22"/>
  <c r="N83" i="22"/>
  <c r="L83" i="22"/>
  <c r="I83" i="22"/>
  <c r="J83" i="22" s="1"/>
  <c r="H83" i="22"/>
  <c r="K83" i="22" s="1"/>
  <c r="G83" i="22"/>
  <c r="C83" i="22"/>
  <c r="N82" i="22"/>
  <c r="M82" i="22"/>
  <c r="I82" i="22"/>
  <c r="L82" i="22" s="1"/>
  <c r="H82" i="22"/>
  <c r="K82" i="22" s="1"/>
  <c r="G82" i="22"/>
  <c r="C82" i="22"/>
  <c r="N81" i="22"/>
  <c r="M81" i="22"/>
  <c r="K81" i="22"/>
  <c r="J81" i="22"/>
  <c r="I81" i="22"/>
  <c r="L81" i="22" s="1"/>
  <c r="H81" i="22"/>
  <c r="G81" i="22"/>
  <c r="C81" i="22"/>
  <c r="N80" i="22"/>
  <c r="L80" i="22"/>
  <c r="J80" i="22"/>
  <c r="I80" i="22"/>
  <c r="H80" i="22"/>
  <c r="M80" i="22" s="1"/>
  <c r="G80" i="22"/>
  <c r="C80" i="22"/>
  <c r="N79" i="22"/>
  <c r="I79" i="22"/>
  <c r="J79" i="22" s="1"/>
  <c r="H79" i="22"/>
  <c r="M79" i="22" s="1"/>
  <c r="G79" i="22"/>
  <c r="C79" i="22"/>
  <c r="N78" i="22"/>
  <c r="I78" i="22"/>
  <c r="L78" i="22" s="1"/>
  <c r="H78" i="22"/>
  <c r="K78" i="22" s="1"/>
  <c r="G78" i="22"/>
  <c r="C78" i="22"/>
  <c r="N77" i="22"/>
  <c r="M77" i="22"/>
  <c r="J77" i="22"/>
  <c r="I77" i="22"/>
  <c r="L77" i="22" s="1"/>
  <c r="H77" i="22"/>
  <c r="K77" i="22" s="1"/>
  <c r="G77" i="22"/>
  <c r="C77" i="22"/>
  <c r="N76" i="22"/>
  <c r="M76" i="22"/>
  <c r="K76" i="22"/>
  <c r="J76" i="22"/>
  <c r="I76" i="22"/>
  <c r="L76" i="22" s="1"/>
  <c r="H76" i="22"/>
  <c r="G76" i="22"/>
  <c r="C76" i="22"/>
  <c r="N75" i="22"/>
  <c r="L75" i="22"/>
  <c r="J75" i="22"/>
  <c r="I75" i="22"/>
  <c r="H75" i="22"/>
  <c r="K75" i="22" s="1"/>
  <c r="G75" i="22"/>
  <c r="C75" i="22"/>
  <c r="N74" i="22"/>
  <c r="M74" i="22"/>
  <c r="I74" i="22"/>
  <c r="L74" i="22" s="1"/>
  <c r="H74" i="22"/>
  <c r="K74" i="22" s="1"/>
  <c r="G74" i="22"/>
  <c r="C74" i="22"/>
  <c r="N73" i="22"/>
  <c r="M73" i="22"/>
  <c r="J73" i="22"/>
  <c r="I73" i="22"/>
  <c r="L73" i="22" s="1"/>
  <c r="H73" i="22"/>
  <c r="K73" i="22" s="1"/>
  <c r="G73" i="22"/>
  <c r="C73" i="22"/>
  <c r="N72" i="22"/>
  <c r="M72" i="22"/>
  <c r="K72" i="22"/>
  <c r="J72" i="22"/>
  <c r="I72" i="22"/>
  <c r="L72" i="22" s="1"/>
  <c r="H72" i="22"/>
  <c r="G72" i="22"/>
  <c r="C72" i="22"/>
  <c r="N71" i="22"/>
  <c r="L71" i="22"/>
  <c r="J71" i="22"/>
  <c r="I71" i="22"/>
  <c r="H71" i="22"/>
  <c r="K71" i="22" s="1"/>
  <c r="G71" i="22"/>
  <c r="C71" i="22"/>
  <c r="N70" i="22"/>
  <c r="M70" i="22"/>
  <c r="I70" i="22"/>
  <c r="L70" i="22" s="1"/>
  <c r="H70" i="22"/>
  <c r="K70" i="22" s="1"/>
  <c r="G70" i="22"/>
  <c r="C70" i="22"/>
  <c r="N69" i="22"/>
  <c r="M69" i="22"/>
  <c r="J69" i="22"/>
  <c r="I69" i="22"/>
  <c r="L69" i="22" s="1"/>
  <c r="H69" i="22"/>
  <c r="K69" i="22" s="1"/>
  <c r="G69" i="22"/>
  <c r="C69" i="22"/>
  <c r="N68" i="22"/>
  <c r="M68" i="22"/>
  <c r="K68" i="22"/>
  <c r="J68" i="22"/>
  <c r="I68" i="22"/>
  <c r="L68" i="22" s="1"/>
  <c r="H68" i="22"/>
  <c r="G68" i="22"/>
  <c r="C68" i="22"/>
  <c r="N67" i="22"/>
  <c r="L67" i="22"/>
  <c r="J67" i="22"/>
  <c r="I67" i="22"/>
  <c r="H67" i="22"/>
  <c r="K67" i="22" s="1"/>
  <c r="G67" i="22"/>
  <c r="C67" i="22"/>
  <c r="N66" i="22"/>
  <c r="M66" i="22"/>
  <c r="I66" i="22"/>
  <c r="L66" i="22" s="1"/>
  <c r="H66" i="22"/>
  <c r="K66" i="22" s="1"/>
  <c r="G66" i="22"/>
  <c r="C66" i="22"/>
  <c r="N65" i="22"/>
  <c r="M65" i="22"/>
  <c r="J65" i="22"/>
  <c r="I65" i="22"/>
  <c r="L65" i="22" s="1"/>
  <c r="H65" i="22"/>
  <c r="K65" i="22" s="1"/>
  <c r="G65" i="22"/>
  <c r="C65" i="22"/>
  <c r="N64" i="22"/>
  <c r="M64" i="22"/>
  <c r="K64" i="22"/>
  <c r="J64" i="22"/>
  <c r="I64" i="22"/>
  <c r="L64" i="22" s="1"/>
  <c r="H64" i="22"/>
  <c r="G64" i="22"/>
  <c r="C64" i="22"/>
  <c r="N63" i="22"/>
  <c r="L63" i="22"/>
  <c r="J63" i="22"/>
  <c r="I63" i="22"/>
  <c r="H63" i="22"/>
  <c r="K63" i="22" s="1"/>
  <c r="G63" i="22"/>
  <c r="C63" i="22"/>
  <c r="N62" i="22"/>
  <c r="M62" i="22"/>
  <c r="I62" i="22"/>
  <c r="L62" i="22" s="1"/>
  <c r="H62" i="22"/>
  <c r="K62" i="22" s="1"/>
  <c r="G62" i="22"/>
  <c r="C62" i="22"/>
  <c r="N61" i="22"/>
  <c r="M61" i="22"/>
  <c r="J61" i="22"/>
  <c r="I61" i="22"/>
  <c r="L61" i="22" s="1"/>
  <c r="H61" i="22"/>
  <c r="K61" i="22" s="1"/>
  <c r="G61" i="22"/>
  <c r="C61" i="22"/>
  <c r="N60" i="22"/>
  <c r="M60" i="22"/>
  <c r="K60" i="22"/>
  <c r="J60" i="22"/>
  <c r="I60" i="22"/>
  <c r="L60" i="22" s="1"/>
  <c r="H60" i="22"/>
  <c r="G60" i="22"/>
  <c r="C60" i="22"/>
  <c r="N59" i="22"/>
  <c r="L59" i="22"/>
  <c r="J59" i="22"/>
  <c r="I59" i="22"/>
  <c r="H59" i="22"/>
  <c r="K59" i="22" s="1"/>
  <c r="G59" i="22"/>
  <c r="C59" i="22"/>
  <c r="N58" i="22"/>
  <c r="M58" i="22"/>
  <c r="I58" i="22"/>
  <c r="L58" i="22" s="1"/>
  <c r="H58" i="22"/>
  <c r="K58" i="22" s="1"/>
  <c r="G58" i="22"/>
  <c r="C58" i="22"/>
  <c r="N57" i="22"/>
  <c r="M57" i="22"/>
  <c r="J57" i="22"/>
  <c r="I57" i="22"/>
  <c r="L57" i="22" s="1"/>
  <c r="H57" i="22"/>
  <c r="K57" i="22" s="1"/>
  <c r="G57" i="22"/>
  <c r="C57" i="22"/>
  <c r="N56" i="22"/>
  <c r="M56" i="22"/>
  <c r="K56" i="22"/>
  <c r="J56" i="22"/>
  <c r="I56" i="22"/>
  <c r="L56" i="22" s="1"/>
  <c r="H56" i="22"/>
  <c r="G56" i="22"/>
  <c r="C56" i="22"/>
  <c r="N55" i="22"/>
  <c r="L55" i="22"/>
  <c r="J55" i="22"/>
  <c r="I55" i="22"/>
  <c r="H55" i="22"/>
  <c r="K55" i="22" s="1"/>
  <c r="G55" i="22"/>
  <c r="C55" i="22"/>
  <c r="N54" i="22"/>
  <c r="M54" i="22"/>
  <c r="I54" i="22"/>
  <c r="L54" i="22" s="1"/>
  <c r="H54" i="22"/>
  <c r="K54" i="22" s="1"/>
  <c r="G54" i="22"/>
  <c r="C54" i="22"/>
  <c r="N53" i="22"/>
  <c r="M53" i="22"/>
  <c r="J53" i="22"/>
  <c r="I53" i="22"/>
  <c r="L53" i="22" s="1"/>
  <c r="H53" i="22"/>
  <c r="K53" i="22" s="1"/>
  <c r="G53" i="22"/>
  <c r="C53" i="22"/>
  <c r="N52" i="22"/>
  <c r="M52" i="22"/>
  <c r="K52" i="22"/>
  <c r="J52" i="22"/>
  <c r="I52" i="22"/>
  <c r="L52" i="22" s="1"/>
  <c r="H52" i="22"/>
  <c r="G52" i="22"/>
  <c r="C52" i="22"/>
  <c r="N51" i="22"/>
  <c r="L51" i="22"/>
  <c r="J51" i="22"/>
  <c r="I51" i="22"/>
  <c r="H51" i="22"/>
  <c r="K51" i="22" s="1"/>
  <c r="G51" i="22"/>
  <c r="C51" i="22"/>
  <c r="N50" i="22"/>
  <c r="M50" i="22"/>
  <c r="I50" i="22"/>
  <c r="L50" i="22" s="1"/>
  <c r="H50" i="22"/>
  <c r="K50" i="22" s="1"/>
  <c r="G50" i="22"/>
  <c r="C50" i="22"/>
  <c r="N49" i="22"/>
  <c r="M49" i="22"/>
  <c r="J49" i="22"/>
  <c r="I49" i="22"/>
  <c r="L49" i="22" s="1"/>
  <c r="H49" i="22"/>
  <c r="K49" i="22" s="1"/>
  <c r="G49" i="22"/>
  <c r="C49" i="22"/>
  <c r="N48" i="22"/>
  <c r="M48" i="22"/>
  <c r="K48" i="22"/>
  <c r="J48" i="22"/>
  <c r="I48" i="22"/>
  <c r="L48" i="22" s="1"/>
  <c r="H48" i="22"/>
  <c r="G48" i="22"/>
  <c r="C48" i="22"/>
  <c r="N47" i="22"/>
  <c r="L47" i="22"/>
  <c r="J47" i="22"/>
  <c r="I47" i="22"/>
  <c r="H47" i="22"/>
  <c r="K47" i="22" s="1"/>
  <c r="G47" i="22"/>
  <c r="C47" i="22"/>
  <c r="N46" i="22"/>
  <c r="M46" i="22"/>
  <c r="I46" i="22"/>
  <c r="L46" i="22" s="1"/>
  <c r="H46" i="22"/>
  <c r="K46" i="22" s="1"/>
  <c r="G46" i="22"/>
  <c r="C46" i="22"/>
  <c r="N45" i="22"/>
  <c r="M45" i="22"/>
  <c r="J45" i="22"/>
  <c r="I45" i="22"/>
  <c r="L45" i="22" s="1"/>
  <c r="H45" i="22"/>
  <c r="K45" i="22" s="1"/>
  <c r="G45" i="22"/>
  <c r="C45" i="22"/>
  <c r="N44" i="22"/>
  <c r="M44" i="22"/>
  <c r="K44" i="22"/>
  <c r="J44" i="22"/>
  <c r="I44" i="22"/>
  <c r="L44" i="22" s="1"/>
  <c r="H44" i="22"/>
  <c r="G44" i="22"/>
  <c r="C44" i="22"/>
  <c r="N43" i="22"/>
  <c r="L43" i="22"/>
  <c r="J43" i="22"/>
  <c r="I43" i="22"/>
  <c r="H43" i="22"/>
  <c r="K43" i="22" s="1"/>
  <c r="G43" i="22"/>
  <c r="C43" i="22"/>
  <c r="N42" i="22"/>
  <c r="M42" i="22"/>
  <c r="I42" i="22"/>
  <c r="L42" i="22" s="1"/>
  <c r="H42" i="22"/>
  <c r="K42" i="22" s="1"/>
  <c r="G42" i="22"/>
  <c r="C42" i="22"/>
  <c r="N41" i="22"/>
  <c r="M41" i="22"/>
  <c r="J41" i="22"/>
  <c r="I41" i="22"/>
  <c r="L41" i="22" s="1"/>
  <c r="H41" i="22"/>
  <c r="K41" i="22" s="1"/>
  <c r="G41" i="22"/>
  <c r="C41" i="22"/>
  <c r="N40" i="22"/>
  <c r="M40" i="22"/>
  <c r="K40" i="22"/>
  <c r="J40" i="22"/>
  <c r="I40" i="22"/>
  <c r="L40" i="22" s="1"/>
  <c r="H40" i="22"/>
  <c r="G40" i="22"/>
  <c r="C40" i="22"/>
  <c r="N39" i="22"/>
  <c r="L39" i="22"/>
  <c r="J39" i="22"/>
  <c r="I39" i="22"/>
  <c r="H39" i="22"/>
  <c r="K39" i="22" s="1"/>
  <c r="G39" i="22"/>
  <c r="C39" i="22"/>
  <c r="N38" i="22"/>
  <c r="M38" i="22"/>
  <c r="I38" i="22"/>
  <c r="L38" i="22" s="1"/>
  <c r="H38" i="22"/>
  <c r="K38" i="22" s="1"/>
  <c r="G38" i="22"/>
  <c r="C38" i="22"/>
  <c r="N37" i="22"/>
  <c r="M37" i="22"/>
  <c r="J37" i="22"/>
  <c r="I37" i="22"/>
  <c r="L37" i="22" s="1"/>
  <c r="H37" i="22"/>
  <c r="K37" i="22" s="1"/>
  <c r="G37" i="22"/>
  <c r="C37" i="22"/>
  <c r="N36" i="22"/>
  <c r="M36" i="22"/>
  <c r="K36" i="22"/>
  <c r="J36" i="22"/>
  <c r="I36" i="22"/>
  <c r="L36" i="22" s="1"/>
  <c r="H36" i="22"/>
  <c r="G36" i="22"/>
  <c r="C36" i="22"/>
  <c r="N35" i="22"/>
  <c r="L35" i="22"/>
  <c r="J35" i="22"/>
  <c r="I35" i="22"/>
  <c r="H35" i="22"/>
  <c r="K35" i="22" s="1"/>
  <c r="G35" i="22"/>
  <c r="C35" i="22"/>
  <c r="N34" i="22"/>
  <c r="M34" i="22"/>
  <c r="I34" i="22"/>
  <c r="L34" i="22" s="1"/>
  <c r="H34" i="22"/>
  <c r="K34" i="22" s="1"/>
  <c r="G34" i="22"/>
  <c r="C34" i="22"/>
  <c r="N33" i="22"/>
  <c r="M33" i="22"/>
  <c r="J33" i="22"/>
  <c r="I33" i="22"/>
  <c r="L33" i="22" s="1"/>
  <c r="H33" i="22"/>
  <c r="K33" i="22" s="1"/>
  <c r="G33" i="22"/>
  <c r="C33" i="22"/>
  <c r="N32" i="22"/>
  <c r="M32" i="22"/>
  <c r="K32" i="22"/>
  <c r="J32" i="22"/>
  <c r="I32" i="22"/>
  <c r="L32" i="22" s="1"/>
  <c r="H32" i="22"/>
  <c r="G32" i="22"/>
  <c r="C32" i="22"/>
  <c r="N31" i="22"/>
  <c r="L31" i="22"/>
  <c r="J31" i="22"/>
  <c r="I31" i="22"/>
  <c r="H31" i="22"/>
  <c r="K31" i="22" s="1"/>
  <c r="G31" i="22"/>
  <c r="C31" i="22"/>
  <c r="N30" i="22"/>
  <c r="M30" i="22"/>
  <c r="I30" i="22"/>
  <c r="L30" i="22" s="1"/>
  <c r="H30" i="22"/>
  <c r="K30" i="22" s="1"/>
  <c r="G30" i="22"/>
  <c r="C30" i="22"/>
  <c r="N29" i="22"/>
  <c r="M29" i="22"/>
  <c r="J29" i="22"/>
  <c r="I29" i="22"/>
  <c r="L29" i="22" s="1"/>
  <c r="H29" i="22"/>
  <c r="K29" i="22" s="1"/>
  <c r="G29" i="22"/>
  <c r="C29" i="22"/>
  <c r="N28" i="22"/>
  <c r="M28" i="22"/>
  <c r="K28" i="22"/>
  <c r="J28" i="22"/>
  <c r="I28" i="22"/>
  <c r="L28" i="22" s="1"/>
  <c r="H28" i="22"/>
  <c r="G28" i="22"/>
  <c r="C28" i="22"/>
  <c r="N27" i="22"/>
  <c r="L27" i="22"/>
  <c r="J27" i="22"/>
  <c r="I27" i="22"/>
  <c r="H27" i="22"/>
  <c r="K27" i="22" s="1"/>
  <c r="G27" i="22"/>
  <c r="C27" i="22"/>
  <c r="N26" i="22"/>
  <c r="M26" i="22"/>
  <c r="I26" i="22"/>
  <c r="L26" i="22" s="1"/>
  <c r="H26" i="22"/>
  <c r="K26" i="22" s="1"/>
  <c r="G26" i="22"/>
  <c r="C26" i="22"/>
  <c r="N25" i="22"/>
  <c r="M25" i="22"/>
  <c r="J25" i="22"/>
  <c r="I25" i="22"/>
  <c r="L25" i="22" s="1"/>
  <c r="H25" i="22"/>
  <c r="K25" i="22" s="1"/>
  <c r="G25" i="22"/>
  <c r="C25" i="22"/>
  <c r="N24" i="22"/>
  <c r="M24" i="22"/>
  <c r="K24" i="22"/>
  <c r="J24" i="22"/>
  <c r="I24" i="22"/>
  <c r="L24" i="22" s="1"/>
  <c r="H24" i="22"/>
  <c r="G24" i="22"/>
  <c r="C24" i="22"/>
  <c r="N23" i="22"/>
  <c r="L23" i="22"/>
  <c r="I23" i="22"/>
  <c r="J23" i="22" s="1"/>
  <c r="H23" i="22"/>
  <c r="K23" i="22" s="1"/>
  <c r="G23" i="22"/>
  <c r="C23" i="22"/>
  <c r="N22" i="22"/>
  <c r="M22" i="22"/>
  <c r="I22" i="22"/>
  <c r="L22" i="22" s="1"/>
  <c r="H22" i="22"/>
  <c r="K22" i="22" s="1"/>
  <c r="G22" i="22"/>
  <c r="C22" i="22"/>
  <c r="N21" i="22"/>
  <c r="M21" i="22"/>
  <c r="K21" i="22"/>
  <c r="J21" i="22"/>
  <c r="I21" i="22"/>
  <c r="L21" i="22" s="1"/>
  <c r="H21" i="22"/>
  <c r="G21" i="22"/>
  <c r="C21" i="22"/>
  <c r="N20" i="22"/>
  <c r="L20" i="22"/>
  <c r="K20" i="22"/>
  <c r="J20" i="22"/>
  <c r="I20" i="22"/>
  <c r="H20" i="22"/>
  <c r="M20" i="22" s="1"/>
  <c r="G20" i="22"/>
  <c r="C20" i="22"/>
  <c r="N19" i="22"/>
  <c r="L19" i="22"/>
  <c r="I19" i="22"/>
  <c r="J19" i="22" s="1"/>
  <c r="H19" i="22"/>
  <c r="K19" i="22" s="1"/>
  <c r="G19" i="22"/>
  <c r="C19" i="22"/>
  <c r="N18" i="22"/>
  <c r="M18" i="22"/>
  <c r="I18" i="22"/>
  <c r="L18" i="22" s="1"/>
  <c r="H18" i="22"/>
  <c r="K18" i="22" s="1"/>
  <c r="G18" i="22"/>
  <c r="C18" i="22"/>
  <c r="N17" i="22"/>
  <c r="M17" i="22"/>
  <c r="K17" i="22"/>
  <c r="J17" i="22"/>
  <c r="I17" i="22"/>
  <c r="L17" i="22" s="1"/>
  <c r="H17" i="22"/>
  <c r="G17" i="22"/>
  <c r="C17" i="22"/>
  <c r="N16" i="22"/>
  <c r="L16" i="22"/>
  <c r="K16" i="22"/>
  <c r="J16" i="22"/>
  <c r="I16" i="22"/>
  <c r="H16" i="22"/>
  <c r="M16" i="22" s="1"/>
  <c r="N15" i="22"/>
  <c r="M15" i="22"/>
  <c r="K15" i="22"/>
  <c r="J15" i="22"/>
  <c r="I15" i="22"/>
  <c r="L15" i="22" s="1"/>
  <c r="H15" i="22"/>
  <c r="G15" i="22"/>
  <c r="C15" i="22"/>
  <c r="N14" i="22"/>
  <c r="L14" i="22"/>
  <c r="K14" i="22"/>
  <c r="J14" i="22"/>
  <c r="I14" i="22"/>
  <c r="H14" i="22"/>
  <c r="M14" i="22" s="1"/>
  <c r="G14" i="22"/>
  <c r="C14" i="22"/>
  <c r="N13" i="22"/>
  <c r="L13" i="22"/>
  <c r="I13" i="22"/>
  <c r="J13" i="22" s="1"/>
  <c r="H13" i="22"/>
  <c r="K13" i="22" s="1"/>
  <c r="G13" i="22"/>
  <c r="C13" i="22"/>
  <c r="N12" i="22"/>
  <c r="M12" i="22"/>
  <c r="I12" i="22"/>
  <c r="L12" i="22" s="1"/>
  <c r="H12" i="22"/>
  <c r="K12" i="22" s="1"/>
  <c r="G12" i="22"/>
  <c r="C12" i="22"/>
  <c r="N11" i="22"/>
  <c r="M11" i="22"/>
  <c r="K11" i="22"/>
  <c r="J11" i="22"/>
  <c r="I11" i="22"/>
  <c r="L11" i="22" s="1"/>
  <c r="H11" i="22"/>
  <c r="G11" i="22"/>
  <c r="C11" i="22"/>
  <c r="N10" i="22"/>
  <c r="L10" i="22"/>
  <c r="K10" i="22"/>
  <c r="J10" i="22"/>
  <c r="I10" i="22"/>
  <c r="H10" i="22"/>
  <c r="M10" i="22" s="1"/>
  <c r="G10" i="22"/>
  <c r="C10" i="22"/>
  <c r="N9" i="22"/>
  <c r="L9" i="22"/>
  <c r="I9" i="22"/>
  <c r="J9" i="22" s="1"/>
  <c r="H9" i="22"/>
  <c r="K9" i="22" s="1"/>
  <c r="G9" i="22"/>
  <c r="C9" i="22"/>
  <c r="N8" i="22"/>
  <c r="M8" i="22"/>
  <c r="I8" i="22"/>
  <c r="L8" i="22" s="1"/>
  <c r="H8" i="22"/>
  <c r="K8" i="22" s="1"/>
  <c r="G8" i="22"/>
  <c r="C8" i="22"/>
  <c r="N7" i="22"/>
  <c r="M7" i="22"/>
  <c r="K7" i="22"/>
  <c r="J7" i="22"/>
  <c r="I7" i="22"/>
  <c r="L7" i="22" s="1"/>
  <c r="H7" i="22"/>
  <c r="G7" i="22"/>
  <c r="C7" i="22"/>
  <c r="N6" i="22"/>
  <c r="L6" i="22"/>
  <c r="K6" i="22"/>
  <c r="J6" i="22"/>
  <c r="I6" i="22"/>
  <c r="H6" i="22"/>
  <c r="M6" i="22" s="1"/>
  <c r="G6" i="22"/>
  <c r="C6" i="22"/>
  <c r="N5" i="22"/>
  <c r="L5" i="22"/>
  <c r="I5" i="22"/>
  <c r="J5" i="22" s="1"/>
  <c r="H5" i="22"/>
  <c r="K5" i="22" s="1"/>
  <c r="G5" i="22"/>
  <c r="C5" i="22"/>
  <c r="N4" i="22"/>
  <c r="M4" i="22"/>
  <c r="I4" i="22"/>
  <c r="L4" i="22" s="1"/>
  <c r="H4" i="22"/>
  <c r="K4" i="22" s="1"/>
  <c r="G4" i="22"/>
  <c r="C4" i="22"/>
  <c r="N3" i="22"/>
  <c r="M3" i="22"/>
  <c r="K3" i="22"/>
  <c r="J3" i="22"/>
  <c r="I3" i="22"/>
  <c r="L3" i="22" s="1"/>
  <c r="H3" i="22"/>
  <c r="G3" i="22"/>
  <c r="C3" i="22"/>
  <c r="N163" i="35"/>
  <c r="K163" i="35"/>
  <c r="I163" i="35"/>
  <c r="J163" i="35" s="1"/>
  <c r="H163" i="35"/>
  <c r="M163" i="35" s="1"/>
  <c r="G163" i="35"/>
  <c r="C163" i="35"/>
  <c r="N162" i="35"/>
  <c r="L162" i="35"/>
  <c r="I162" i="35"/>
  <c r="J162" i="35" s="1"/>
  <c r="H162" i="35"/>
  <c r="G162" i="35"/>
  <c r="C162" i="35"/>
  <c r="N161" i="35"/>
  <c r="M161" i="35"/>
  <c r="K161" i="35"/>
  <c r="I161" i="35"/>
  <c r="H161" i="35"/>
  <c r="G161" i="35"/>
  <c r="C161" i="35"/>
  <c r="N160" i="35"/>
  <c r="J160" i="35"/>
  <c r="I160" i="35"/>
  <c r="L160" i="35" s="1"/>
  <c r="H160" i="35"/>
  <c r="M160" i="35" s="1"/>
  <c r="G160" i="35"/>
  <c r="C160" i="35"/>
  <c r="N159" i="35"/>
  <c r="K159" i="35"/>
  <c r="I159" i="35"/>
  <c r="J159" i="35" s="1"/>
  <c r="H159" i="35"/>
  <c r="M159" i="35" s="1"/>
  <c r="G159" i="35"/>
  <c r="C159" i="35"/>
  <c r="N158" i="35"/>
  <c r="L158" i="35"/>
  <c r="I158" i="35"/>
  <c r="J158" i="35" s="1"/>
  <c r="H158" i="35"/>
  <c r="G158" i="35"/>
  <c r="C158" i="35"/>
  <c r="N157" i="35"/>
  <c r="M157" i="35"/>
  <c r="K157" i="35"/>
  <c r="I157" i="35"/>
  <c r="H157" i="35"/>
  <c r="G157" i="35"/>
  <c r="C157" i="35"/>
  <c r="N156" i="35"/>
  <c r="J156" i="35"/>
  <c r="I156" i="35"/>
  <c r="L156" i="35" s="1"/>
  <c r="H156" i="35"/>
  <c r="M156" i="35" s="1"/>
  <c r="G156" i="35"/>
  <c r="C156" i="35"/>
  <c r="N155" i="35"/>
  <c r="K155" i="35"/>
  <c r="I155" i="35"/>
  <c r="J155" i="35" s="1"/>
  <c r="H155" i="35"/>
  <c r="M155" i="35" s="1"/>
  <c r="G155" i="35"/>
  <c r="C155" i="35"/>
  <c r="N154" i="35"/>
  <c r="L154" i="35"/>
  <c r="I154" i="35"/>
  <c r="J154" i="35" s="1"/>
  <c r="H154" i="35"/>
  <c r="G154" i="35"/>
  <c r="C154" i="35"/>
  <c r="N153" i="35"/>
  <c r="M153" i="35"/>
  <c r="K153" i="35"/>
  <c r="I153" i="35"/>
  <c r="H153" i="35"/>
  <c r="G153" i="35"/>
  <c r="C153" i="35"/>
  <c r="N152" i="35"/>
  <c r="J152" i="35"/>
  <c r="I152" i="35"/>
  <c r="L152" i="35" s="1"/>
  <c r="H152" i="35"/>
  <c r="M152" i="35" s="1"/>
  <c r="G152" i="35"/>
  <c r="C152" i="35"/>
  <c r="N151" i="35"/>
  <c r="K151" i="35"/>
  <c r="I151" i="35"/>
  <c r="J151" i="35" s="1"/>
  <c r="H151" i="35"/>
  <c r="M151" i="35" s="1"/>
  <c r="G151" i="35"/>
  <c r="C151" i="35"/>
  <c r="N150" i="35"/>
  <c r="L150" i="35"/>
  <c r="I150" i="35"/>
  <c r="J150" i="35" s="1"/>
  <c r="H150" i="35"/>
  <c r="G150" i="35"/>
  <c r="C150" i="35"/>
  <c r="N149" i="35"/>
  <c r="M149" i="35"/>
  <c r="K149" i="35"/>
  <c r="I149" i="35"/>
  <c r="H149" i="35"/>
  <c r="G149" i="35"/>
  <c r="C149" i="35"/>
  <c r="N148" i="35"/>
  <c r="K148" i="35"/>
  <c r="J148" i="35"/>
  <c r="I148" i="35"/>
  <c r="L148" i="35" s="1"/>
  <c r="H148" i="35"/>
  <c r="M148" i="35" s="1"/>
  <c r="G148" i="35"/>
  <c r="C148" i="35"/>
  <c r="N147" i="35"/>
  <c r="K147" i="35"/>
  <c r="I147" i="35"/>
  <c r="J147" i="35" s="1"/>
  <c r="H147" i="35"/>
  <c r="M147" i="35" s="1"/>
  <c r="G147" i="35"/>
  <c r="C147" i="35"/>
  <c r="N146" i="35"/>
  <c r="L146" i="35"/>
  <c r="I146" i="35"/>
  <c r="J146" i="35" s="1"/>
  <c r="H146" i="35"/>
  <c r="G146" i="35"/>
  <c r="C146" i="35"/>
  <c r="N145" i="35"/>
  <c r="M145" i="35"/>
  <c r="K145" i="35"/>
  <c r="I145" i="35"/>
  <c r="H145" i="35"/>
  <c r="G145" i="35"/>
  <c r="C145" i="35"/>
  <c r="N144" i="35"/>
  <c r="K144" i="35"/>
  <c r="J144" i="35"/>
  <c r="I144" i="35"/>
  <c r="L144" i="35" s="1"/>
  <c r="H144" i="35"/>
  <c r="M144" i="35" s="1"/>
  <c r="G144" i="35"/>
  <c r="C144" i="35"/>
  <c r="N143" i="35"/>
  <c r="K143" i="35"/>
  <c r="I143" i="35"/>
  <c r="J143" i="35" s="1"/>
  <c r="H143" i="35"/>
  <c r="M143" i="35" s="1"/>
  <c r="G143" i="35"/>
  <c r="C143" i="35"/>
  <c r="N142" i="35"/>
  <c r="L142" i="35"/>
  <c r="I142" i="35"/>
  <c r="J142" i="35" s="1"/>
  <c r="H142" i="35"/>
  <c r="G142" i="35"/>
  <c r="C142" i="35"/>
  <c r="N141" i="35"/>
  <c r="M141" i="35"/>
  <c r="K141" i="35"/>
  <c r="I141" i="35"/>
  <c r="H141" i="35"/>
  <c r="G141" i="35"/>
  <c r="C141" i="35"/>
  <c r="N140" i="35"/>
  <c r="K140" i="35"/>
  <c r="J140" i="35"/>
  <c r="I140" i="35"/>
  <c r="L140" i="35" s="1"/>
  <c r="H140" i="35"/>
  <c r="M140" i="35" s="1"/>
  <c r="G140" i="35"/>
  <c r="C140" i="35"/>
  <c r="N139" i="35"/>
  <c r="K139" i="35"/>
  <c r="I139" i="35"/>
  <c r="J139" i="35" s="1"/>
  <c r="H139" i="35"/>
  <c r="M139" i="35" s="1"/>
  <c r="G139" i="35"/>
  <c r="C139" i="35"/>
  <c r="N138" i="35"/>
  <c r="L138" i="35"/>
  <c r="I138" i="35"/>
  <c r="J138" i="35" s="1"/>
  <c r="H138" i="35"/>
  <c r="G138" i="35"/>
  <c r="C138" i="35"/>
  <c r="N137" i="35"/>
  <c r="M137" i="35"/>
  <c r="K137" i="35"/>
  <c r="I137" i="35"/>
  <c r="H137" i="35"/>
  <c r="G137" i="35"/>
  <c r="C137" i="35"/>
  <c r="N136" i="35"/>
  <c r="L136" i="35"/>
  <c r="K136" i="35"/>
  <c r="J136" i="35"/>
  <c r="I136" i="35"/>
  <c r="H136" i="35"/>
  <c r="M136" i="35" s="1"/>
  <c r="G136" i="35"/>
  <c r="C136" i="35"/>
  <c r="N135" i="35"/>
  <c r="L135" i="35"/>
  <c r="K135" i="35"/>
  <c r="I135" i="35"/>
  <c r="J135" i="35" s="1"/>
  <c r="H135" i="35"/>
  <c r="M135" i="35" s="1"/>
  <c r="G135" i="35"/>
  <c r="C135" i="35"/>
  <c r="N134" i="35"/>
  <c r="L134" i="35"/>
  <c r="I134" i="35"/>
  <c r="J134" i="35" s="1"/>
  <c r="H134" i="35"/>
  <c r="G134" i="35"/>
  <c r="C134" i="35"/>
  <c r="N133" i="35"/>
  <c r="M133" i="35"/>
  <c r="K133" i="35"/>
  <c r="I133" i="35"/>
  <c r="H133" i="35"/>
  <c r="G133" i="35"/>
  <c r="C133" i="35"/>
  <c r="N132" i="35"/>
  <c r="L132" i="35"/>
  <c r="K132" i="35"/>
  <c r="J132" i="35"/>
  <c r="I132" i="35"/>
  <c r="H132" i="35"/>
  <c r="M132" i="35" s="1"/>
  <c r="G132" i="35"/>
  <c r="C132" i="35"/>
  <c r="N131" i="35"/>
  <c r="L131" i="35"/>
  <c r="K131" i="35"/>
  <c r="I131" i="35"/>
  <c r="J131" i="35" s="1"/>
  <c r="H131" i="35"/>
  <c r="M131" i="35" s="1"/>
  <c r="G131" i="35"/>
  <c r="C131" i="35"/>
  <c r="N130" i="35"/>
  <c r="L130" i="35"/>
  <c r="I130" i="35"/>
  <c r="J130" i="35" s="1"/>
  <c r="H130" i="35"/>
  <c r="G130" i="35"/>
  <c r="C130" i="35"/>
  <c r="N129" i="35"/>
  <c r="M129" i="35"/>
  <c r="K129" i="35"/>
  <c r="I129" i="35"/>
  <c r="H129" i="35"/>
  <c r="G129" i="35"/>
  <c r="C129" i="35"/>
  <c r="N128" i="35"/>
  <c r="L128" i="35"/>
  <c r="K128" i="35"/>
  <c r="J128" i="35"/>
  <c r="I128" i="35"/>
  <c r="H128" i="35"/>
  <c r="M128" i="35" s="1"/>
  <c r="G128" i="35"/>
  <c r="C128" i="35"/>
  <c r="N127" i="35"/>
  <c r="L127" i="35"/>
  <c r="K127" i="35"/>
  <c r="I127" i="35"/>
  <c r="J127" i="35" s="1"/>
  <c r="H127" i="35"/>
  <c r="M127" i="35" s="1"/>
  <c r="G127" i="35"/>
  <c r="C127" i="35"/>
  <c r="N126" i="35"/>
  <c r="L126" i="35"/>
  <c r="I126" i="35"/>
  <c r="J126" i="35" s="1"/>
  <c r="H126" i="35"/>
  <c r="G126" i="35"/>
  <c r="C126" i="35"/>
  <c r="N125" i="35"/>
  <c r="M125" i="35"/>
  <c r="K125" i="35"/>
  <c r="I125" i="35"/>
  <c r="H125" i="35"/>
  <c r="G125" i="35"/>
  <c r="C125" i="35"/>
  <c r="N124" i="35"/>
  <c r="L124" i="35"/>
  <c r="K124" i="35"/>
  <c r="J124" i="35"/>
  <c r="I124" i="35"/>
  <c r="H124" i="35"/>
  <c r="M124" i="35" s="1"/>
  <c r="G124" i="35"/>
  <c r="C124" i="35"/>
  <c r="N123" i="35"/>
  <c r="L123" i="35"/>
  <c r="K123" i="35"/>
  <c r="I123" i="35"/>
  <c r="J123" i="35" s="1"/>
  <c r="H123" i="35"/>
  <c r="M123" i="35" s="1"/>
  <c r="G123" i="35"/>
  <c r="C123" i="35"/>
  <c r="N122" i="35"/>
  <c r="L122" i="35"/>
  <c r="I122" i="35"/>
  <c r="J122" i="35" s="1"/>
  <c r="H122" i="35"/>
  <c r="G122" i="35"/>
  <c r="C122" i="35"/>
  <c r="N121" i="35"/>
  <c r="M121" i="35"/>
  <c r="K121" i="35"/>
  <c r="I121" i="35"/>
  <c r="H121" i="35"/>
  <c r="G121" i="35"/>
  <c r="C121" i="35"/>
  <c r="N120" i="35"/>
  <c r="L120" i="35"/>
  <c r="K120" i="35"/>
  <c r="J120" i="35"/>
  <c r="I120" i="35"/>
  <c r="H120" i="35"/>
  <c r="M120" i="35" s="1"/>
  <c r="G120" i="35"/>
  <c r="C120" i="35"/>
  <c r="N119" i="35"/>
  <c r="L119" i="35"/>
  <c r="K119" i="35"/>
  <c r="I119" i="35"/>
  <c r="J119" i="35" s="1"/>
  <c r="H119" i="35"/>
  <c r="M119" i="35" s="1"/>
  <c r="G119" i="35"/>
  <c r="C119" i="35"/>
  <c r="N118" i="35"/>
  <c r="L118" i="35"/>
  <c r="I118" i="35"/>
  <c r="J118" i="35" s="1"/>
  <c r="H118" i="35"/>
  <c r="G118" i="35"/>
  <c r="C118" i="35"/>
  <c r="N117" i="35"/>
  <c r="M117" i="35"/>
  <c r="K117" i="35"/>
  <c r="I117" i="35"/>
  <c r="H117" i="35"/>
  <c r="G117" i="35"/>
  <c r="C117" i="35"/>
  <c r="N116" i="35"/>
  <c r="L116" i="35"/>
  <c r="K116" i="35"/>
  <c r="J116" i="35"/>
  <c r="I116" i="35"/>
  <c r="H116" i="35"/>
  <c r="M116" i="35" s="1"/>
  <c r="G116" i="35"/>
  <c r="C116" i="35"/>
  <c r="N115" i="35"/>
  <c r="L115" i="35"/>
  <c r="K115" i="35"/>
  <c r="I115" i="35"/>
  <c r="J115" i="35" s="1"/>
  <c r="H115" i="35"/>
  <c r="M115" i="35" s="1"/>
  <c r="G115" i="35"/>
  <c r="C115" i="35"/>
  <c r="N114" i="35"/>
  <c r="L114" i="35"/>
  <c r="I114" i="35"/>
  <c r="J114" i="35" s="1"/>
  <c r="H114" i="35"/>
  <c r="G114" i="35"/>
  <c r="C114" i="35"/>
  <c r="N113" i="35"/>
  <c r="M113" i="35"/>
  <c r="K113" i="35"/>
  <c r="I113" i="35"/>
  <c r="H113" i="35"/>
  <c r="G113" i="35"/>
  <c r="C113" i="35"/>
  <c r="N112" i="35"/>
  <c r="L112" i="35"/>
  <c r="K112" i="35"/>
  <c r="J112" i="35"/>
  <c r="I112" i="35"/>
  <c r="H112" i="35"/>
  <c r="M112" i="35" s="1"/>
  <c r="G112" i="35"/>
  <c r="C112" i="35"/>
  <c r="N111" i="35"/>
  <c r="L111" i="35"/>
  <c r="K111" i="35"/>
  <c r="I111" i="35"/>
  <c r="J111" i="35" s="1"/>
  <c r="H111" i="35"/>
  <c r="M111" i="35" s="1"/>
  <c r="G111" i="35"/>
  <c r="C111" i="35"/>
  <c r="N110" i="35"/>
  <c r="L110" i="35"/>
  <c r="I110" i="35"/>
  <c r="J110" i="35" s="1"/>
  <c r="H110" i="35"/>
  <c r="G110" i="35"/>
  <c r="C110" i="35"/>
  <c r="N109" i="35"/>
  <c r="M109" i="35"/>
  <c r="K109" i="35"/>
  <c r="I109" i="35"/>
  <c r="H109" i="35"/>
  <c r="G109" i="35"/>
  <c r="C109" i="35"/>
  <c r="N108" i="35"/>
  <c r="L108" i="35"/>
  <c r="K108" i="35"/>
  <c r="J108" i="35"/>
  <c r="I108" i="35"/>
  <c r="H108" i="35"/>
  <c r="M108" i="35" s="1"/>
  <c r="G108" i="35"/>
  <c r="C108" i="35"/>
  <c r="N107" i="35"/>
  <c r="L107" i="35"/>
  <c r="K107" i="35"/>
  <c r="I107" i="35"/>
  <c r="J107" i="35" s="1"/>
  <c r="H107" i="35"/>
  <c r="M107" i="35" s="1"/>
  <c r="G107" i="35"/>
  <c r="C107" i="35"/>
  <c r="N106" i="35"/>
  <c r="L106" i="35"/>
  <c r="I106" i="35"/>
  <c r="J106" i="35" s="1"/>
  <c r="H106" i="35"/>
  <c r="G106" i="35"/>
  <c r="C106" i="35"/>
  <c r="N105" i="35"/>
  <c r="M105" i="35"/>
  <c r="K105" i="35"/>
  <c r="I105" i="35"/>
  <c r="H105" i="35"/>
  <c r="G105" i="35"/>
  <c r="C105" i="35"/>
  <c r="N104" i="35"/>
  <c r="L104" i="35"/>
  <c r="K104" i="35"/>
  <c r="J104" i="35"/>
  <c r="I104" i="35"/>
  <c r="H104" i="35"/>
  <c r="M104" i="35" s="1"/>
  <c r="G104" i="35"/>
  <c r="C104" i="35"/>
  <c r="N103" i="35"/>
  <c r="L103" i="35"/>
  <c r="K103" i="35"/>
  <c r="I103" i="35"/>
  <c r="J103" i="35" s="1"/>
  <c r="H103" i="35"/>
  <c r="M103" i="35" s="1"/>
  <c r="G103" i="35"/>
  <c r="C103" i="35"/>
  <c r="N102" i="35"/>
  <c r="L102" i="35"/>
  <c r="I102" i="35"/>
  <c r="J102" i="35" s="1"/>
  <c r="H102" i="35"/>
  <c r="G102" i="35"/>
  <c r="C102" i="35"/>
  <c r="N101" i="35"/>
  <c r="M101" i="35"/>
  <c r="K101" i="35"/>
  <c r="I101" i="35"/>
  <c r="H101" i="35"/>
  <c r="G101" i="35"/>
  <c r="C101" i="35"/>
  <c r="N100" i="35"/>
  <c r="L100" i="35"/>
  <c r="K100" i="35"/>
  <c r="J100" i="35"/>
  <c r="I100" i="35"/>
  <c r="H100" i="35"/>
  <c r="M100" i="35" s="1"/>
  <c r="G100" i="35"/>
  <c r="C100" i="35"/>
  <c r="N99" i="35"/>
  <c r="L99" i="35"/>
  <c r="K99" i="35"/>
  <c r="I99" i="35"/>
  <c r="J99" i="35" s="1"/>
  <c r="H99" i="35"/>
  <c r="M99" i="35" s="1"/>
  <c r="G99" i="35"/>
  <c r="C99" i="35"/>
  <c r="N98" i="35"/>
  <c r="L98" i="35"/>
  <c r="I98" i="35"/>
  <c r="J98" i="35" s="1"/>
  <c r="H98" i="35"/>
  <c r="G98" i="35"/>
  <c r="C98" i="35"/>
  <c r="N97" i="35"/>
  <c r="M97" i="35"/>
  <c r="K97" i="35"/>
  <c r="I97" i="35"/>
  <c r="H97" i="35"/>
  <c r="G97" i="35"/>
  <c r="C97" i="35"/>
  <c r="N96" i="35"/>
  <c r="L96" i="35"/>
  <c r="K96" i="35"/>
  <c r="J96" i="35"/>
  <c r="I96" i="35"/>
  <c r="H96" i="35"/>
  <c r="M96" i="35" s="1"/>
  <c r="G96" i="35"/>
  <c r="C96" i="35"/>
  <c r="N95" i="35"/>
  <c r="L95" i="35"/>
  <c r="K95" i="35"/>
  <c r="I95" i="35"/>
  <c r="J95" i="35" s="1"/>
  <c r="H95" i="35"/>
  <c r="M95" i="35" s="1"/>
  <c r="G95" i="35"/>
  <c r="C95" i="35"/>
  <c r="N94" i="35"/>
  <c r="I94" i="35"/>
  <c r="J94" i="35" s="1"/>
  <c r="H94" i="35"/>
  <c r="G94" i="35"/>
  <c r="C94" i="35"/>
  <c r="N93" i="35"/>
  <c r="M93" i="35"/>
  <c r="K93" i="35"/>
  <c r="I93" i="35"/>
  <c r="L93" i="35" s="1"/>
  <c r="H93" i="35"/>
  <c r="G93" i="35"/>
  <c r="C93" i="35"/>
  <c r="N92" i="35"/>
  <c r="L92" i="35"/>
  <c r="K92" i="35"/>
  <c r="J92" i="35"/>
  <c r="I92" i="35"/>
  <c r="H92" i="35"/>
  <c r="M92" i="35" s="1"/>
  <c r="G92" i="35"/>
  <c r="C92" i="35"/>
  <c r="N91" i="35"/>
  <c r="L91" i="35"/>
  <c r="I91" i="35"/>
  <c r="J91" i="35" s="1"/>
  <c r="H91" i="35"/>
  <c r="M91" i="35" s="1"/>
  <c r="G91" i="35"/>
  <c r="C91" i="35"/>
  <c r="N90" i="35"/>
  <c r="M90" i="35"/>
  <c r="L90" i="35"/>
  <c r="I90" i="35"/>
  <c r="J90" i="35" s="1"/>
  <c r="H90" i="35"/>
  <c r="K90" i="35" s="1"/>
  <c r="G90" i="35"/>
  <c r="C90" i="35"/>
  <c r="N89" i="35"/>
  <c r="M89" i="35"/>
  <c r="K89" i="35"/>
  <c r="J89" i="35"/>
  <c r="I89" i="35"/>
  <c r="L89" i="35" s="1"/>
  <c r="H89" i="35"/>
  <c r="G89" i="35"/>
  <c r="C89" i="35"/>
  <c r="N88" i="35"/>
  <c r="L88" i="35"/>
  <c r="K88" i="35"/>
  <c r="J88" i="35"/>
  <c r="I88" i="35"/>
  <c r="H88" i="35"/>
  <c r="M88" i="35" s="1"/>
  <c r="G88" i="35"/>
  <c r="C88" i="35"/>
  <c r="N87" i="35"/>
  <c r="L87" i="35"/>
  <c r="K87" i="35"/>
  <c r="I87" i="35"/>
  <c r="J87" i="35" s="1"/>
  <c r="H87" i="35"/>
  <c r="M87" i="35" s="1"/>
  <c r="N86" i="35"/>
  <c r="L86" i="35"/>
  <c r="K86" i="35"/>
  <c r="J86" i="35"/>
  <c r="I86" i="35"/>
  <c r="H86" i="35"/>
  <c r="M86" i="35" s="1"/>
  <c r="G86" i="35"/>
  <c r="C86" i="35"/>
  <c r="N85" i="35"/>
  <c r="L85" i="35"/>
  <c r="I85" i="35"/>
  <c r="J85" i="35" s="1"/>
  <c r="H85" i="35"/>
  <c r="K85" i="35" s="1"/>
  <c r="G85" i="35"/>
  <c r="C85" i="35"/>
  <c r="N84" i="35"/>
  <c r="L84" i="35"/>
  <c r="J84" i="35"/>
  <c r="I84" i="35"/>
  <c r="H84" i="35"/>
  <c r="K84" i="35" s="1"/>
  <c r="G84" i="35"/>
  <c r="C84" i="35"/>
  <c r="N83" i="35"/>
  <c r="M83" i="35"/>
  <c r="K83" i="35"/>
  <c r="J83" i="35"/>
  <c r="I83" i="35"/>
  <c r="L83" i="35" s="1"/>
  <c r="H83" i="35"/>
  <c r="G83" i="35"/>
  <c r="C83" i="35"/>
  <c r="N82" i="35"/>
  <c r="L82" i="35"/>
  <c r="K82" i="35"/>
  <c r="J82" i="35"/>
  <c r="I82" i="35"/>
  <c r="H82" i="35"/>
  <c r="M82" i="35" s="1"/>
  <c r="G82" i="35"/>
  <c r="C82" i="35"/>
  <c r="N81" i="35"/>
  <c r="L81" i="35"/>
  <c r="I81" i="35"/>
  <c r="J81" i="35" s="1"/>
  <c r="H81" i="35"/>
  <c r="K81" i="35" s="1"/>
  <c r="G81" i="35"/>
  <c r="C81" i="35"/>
  <c r="N80" i="35"/>
  <c r="L80" i="35"/>
  <c r="J80" i="35"/>
  <c r="I80" i="35"/>
  <c r="H80" i="35"/>
  <c r="K80" i="35" s="1"/>
  <c r="G80" i="35"/>
  <c r="C80" i="35"/>
  <c r="N79" i="35"/>
  <c r="K79" i="35"/>
  <c r="J79" i="35"/>
  <c r="I79" i="35"/>
  <c r="L79" i="35" s="1"/>
  <c r="H79" i="35"/>
  <c r="M79" i="35" s="1"/>
  <c r="G79" i="35"/>
  <c r="C79" i="35"/>
  <c r="N78" i="35"/>
  <c r="L78" i="35"/>
  <c r="I78" i="35"/>
  <c r="J78" i="35" s="1"/>
  <c r="H78" i="35"/>
  <c r="G78" i="35"/>
  <c r="C78" i="35"/>
  <c r="N77" i="35"/>
  <c r="M77" i="35"/>
  <c r="I77" i="35"/>
  <c r="H77" i="35"/>
  <c r="K77" i="35" s="1"/>
  <c r="G77" i="35"/>
  <c r="C77" i="35"/>
  <c r="N76" i="35"/>
  <c r="M76" i="35"/>
  <c r="K76" i="35"/>
  <c r="J76" i="35"/>
  <c r="I76" i="35"/>
  <c r="L76" i="35" s="1"/>
  <c r="H76" i="35"/>
  <c r="G76" i="35"/>
  <c r="C76" i="35"/>
  <c r="N75" i="35"/>
  <c r="L75" i="35"/>
  <c r="K75" i="35"/>
  <c r="J75" i="35"/>
  <c r="I75" i="35"/>
  <c r="H75" i="35"/>
  <c r="M75" i="35" s="1"/>
  <c r="G75" i="35"/>
  <c r="C75" i="35"/>
  <c r="N74" i="35"/>
  <c r="L74" i="35"/>
  <c r="I74" i="35"/>
  <c r="J74" i="35" s="1"/>
  <c r="H74" i="35"/>
  <c r="G74" i="35"/>
  <c r="C74" i="35"/>
  <c r="N73" i="35"/>
  <c r="M73" i="35"/>
  <c r="I73" i="35"/>
  <c r="H73" i="35"/>
  <c r="K73" i="35" s="1"/>
  <c r="G73" i="35"/>
  <c r="C73" i="35"/>
  <c r="N72" i="35"/>
  <c r="M72" i="35"/>
  <c r="K72" i="35"/>
  <c r="J72" i="35"/>
  <c r="I72" i="35"/>
  <c r="L72" i="35" s="1"/>
  <c r="H72" i="35"/>
  <c r="G72" i="35"/>
  <c r="C72" i="35"/>
  <c r="N71" i="35"/>
  <c r="L71" i="35"/>
  <c r="K71" i="35"/>
  <c r="J71" i="35"/>
  <c r="I71" i="35"/>
  <c r="H71" i="35"/>
  <c r="M71" i="35" s="1"/>
  <c r="G71" i="35"/>
  <c r="C71" i="35"/>
  <c r="N70" i="35"/>
  <c r="L70" i="35"/>
  <c r="I70" i="35"/>
  <c r="J70" i="35" s="1"/>
  <c r="H70" i="35"/>
  <c r="G70" i="35"/>
  <c r="C70" i="35"/>
  <c r="N69" i="35"/>
  <c r="M69" i="35"/>
  <c r="I69" i="35"/>
  <c r="H69" i="35"/>
  <c r="K69" i="35" s="1"/>
  <c r="G69" i="35"/>
  <c r="C69" i="35"/>
  <c r="N68" i="35"/>
  <c r="M68" i="35"/>
  <c r="K68" i="35"/>
  <c r="J68" i="35"/>
  <c r="I68" i="35"/>
  <c r="L68" i="35" s="1"/>
  <c r="H68" i="35"/>
  <c r="G68" i="35"/>
  <c r="C68" i="35"/>
  <c r="N67" i="35"/>
  <c r="L67" i="35"/>
  <c r="K67" i="35"/>
  <c r="J67" i="35"/>
  <c r="I67" i="35"/>
  <c r="H67" i="35"/>
  <c r="M67" i="35" s="1"/>
  <c r="G67" i="35"/>
  <c r="C67" i="35"/>
  <c r="N66" i="35"/>
  <c r="L66" i="35"/>
  <c r="I66" i="35"/>
  <c r="J66" i="35" s="1"/>
  <c r="H66" i="35"/>
  <c r="G66" i="35"/>
  <c r="C66" i="35"/>
  <c r="N65" i="35"/>
  <c r="M65" i="35"/>
  <c r="I65" i="35"/>
  <c r="H65" i="35"/>
  <c r="K65" i="35" s="1"/>
  <c r="G65" i="35"/>
  <c r="C65" i="35"/>
  <c r="N64" i="35"/>
  <c r="M64" i="35"/>
  <c r="K64" i="35"/>
  <c r="J64" i="35"/>
  <c r="I64" i="35"/>
  <c r="L64" i="35" s="1"/>
  <c r="H64" i="35"/>
  <c r="G64" i="35"/>
  <c r="C64" i="35"/>
  <c r="N63" i="35"/>
  <c r="L63" i="35"/>
  <c r="K63" i="35"/>
  <c r="J63" i="35"/>
  <c r="I63" i="35"/>
  <c r="H63" i="35"/>
  <c r="M63" i="35" s="1"/>
  <c r="G63" i="35"/>
  <c r="C63" i="35"/>
  <c r="N62" i="35"/>
  <c r="L62" i="35"/>
  <c r="I62" i="35"/>
  <c r="J62" i="35" s="1"/>
  <c r="H62" i="35"/>
  <c r="G62" i="35"/>
  <c r="C62" i="35"/>
  <c r="N61" i="35"/>
  <c r="M61" i="35"/>
  <c r="I61" i="35"/>
  <c r="H61" i="35"/>
  <c r="K61" i="35" s="1"/>
  <c r="G61" i="35"/>
  <c r="C61" i="35"/>
  <c r="N60" i="35"/>
  <c r="M60" i="35"/>
  <c r="K60" i="35"/>
  <c r="J60" i="35"/>
  <c r="I60" i="35"/>
  <c r="L60" i="35" s="1"/>
  <c r="H60" i="35"/>
  <c r="G60" i="35"/>
  <c r="C60" i="35"/>
  <c r="N59" i="35"/>
  <c r="L59" i="35"/>
  <c r="K59" i="35"/>
  <c r="J59" i="35"/>
  <c r="I59" i="35"/>
  <c r="H59" i="35"/>
  <c r="M59" i="35" s="1"/>
  <c r="G59" i="35"/>
  <c r="C59" i="35"/>
  <c r="N58" i="35"/>
  <c r="L58" i="35"/>
  <c r="I58" i="35"/>
  <c r="J58" i="35" s="1"/>
  <c r="H58" i="35"/>
  <c r="G58" i="35"/>
  <c r="C58" i="35"/>
  <c r="N57" i="35"/>
  <c r="M57" i="35"/>
  <c r="I57" i="35"/>
  <c r="H57" i="35"/>
  <c r="K57" i="35" s="1"/>
  <c r="G57" i="35"/>
  <c r="C57" i="35"/>
  <c r="N56" i="35"/>
  <c r="M56" i="35"/>
  <c r="K56" i="35"/>
  <c r="J56" i="35"/>
  <c r="I56" i="35"/>
  <c r="L56" i="35" s="1"/>
  <c r="H56" i="35"/>
  <c r="G56" i="35"/>
  <c r="C56" i="35"/>
  <c r="N55" i="35"/>
  <c r="L55" i="35"/>
  <c r="K55" i="35"/>
  <c r="J55" i="35"/>
  <c r="I55" i="35"/>
  <c r="H55" i="35"/>
  <c r="M55" i="35" s="1"/>
  <c r="G55" i="35"/>
  <c r="C55" i="35"/>
  <c r="N54" i="35"/>
  <c r="L54" i="35"/>
  <c r="I54" i="35"/>
  <c r="J54" i="35" s="1"/>
  <c r="H54" i="35"/>
  <c r="G54" i="35"/>
  <c r="C54" i="35"/>
  <c r="N53" i="35"/>
  <c r="M53" i="35"/>
  <c r="I53" i="35"/>
  <c r="H53" i="35"/>
  <c r="K53" i="35" s="1"/>
  <c r="G53" i="35"/>
  <c r="C53" i="35"/>
  <c r="N52" i="35"/>
  <c r="M52" i="35"/>
  <c r="K52" i="35"/>
  <c r="J52" i="35"/>
  <c r="I52" i="35"/>
  <c r="L52" i="35" s="1"/>
  <c r="H52" i="35"/>
  <c r="G52" i="35"/>
  <c r="C52" i="35"/>
  <c r="N51" i="35"/>
  <c r="L51" i="35"/>
  <c r="K51" i="35"/>
  <c r="J51" i="35"/>
  <c r="I51" i="35"/>
  <c r="H51" i="35"/>
  <c r="M51" i="35" s="1"/>
  <c r="G51" i="35"/>
  <c r="C51" i="35"/>
  <c r="N50" i="35"/>
  <c r="L50" i="35"/>
  <c r="I50" i="35"/>
  <c r="J50" i="35" s="1"/>
  <c r="H50" i="35"/>
  <c r="G50" i="35"/>
  <c r="C50" i="35"/>
  <c r="N49" i="35"/>
  <c r="M49" i="35"/>
  <c r="I49" i="35"/>
  <c r="H49" i="35"/>
  <c r="K49" i="35" s="1"/>
  <c r="G49" i="35"/>
  <c r="C49" i="35"/>
  <c r="N48" i="35"/>
  <c r="M48" i="35"/>
  <c r="K48" i="35"/>
  <c r="J48" i="35"/>
  <c r="I48" i="35"/>
  <c r="L48" i="35" s="1"/>
  <c r="H48" i="35"/>
  <c r="G48" i="35"/>
  <c r="C48" i="35"/>
  <c r="N47" i="35"/>
  <c r="L47" i="35"/>
  <c r="K47" i="35"/>
  <c r="J47" i="35"/>
  <c r="I47" i="35"/>
  <c r="H47" i="35"/>
  <c r="M47" i="35" s="1"/>
  <c r="G47" i="35"/>
  <c r="C47" i="35"/>
  <c r="N46" i="35"/>
  <c r="L46" i="35"/>
  <c r="I46" i="35"/>
  <c r="J46" i="35" s="1"/>
  <c r="H46" i="35"/>
  <c r="G46" i="35"/>
  <c r="C46" i="35"/>
  <c r="N45" i="35"/>
  <c r="M45" i="35"/>
  <c r="I45" i="35"/>
  <c r="H45" i="35"/>
  <c r="K45" i="35" s="1"/>
  <c r="G45" i="35"/>
  <c r="C45" i="35"/>
  <c r="N44" i="35"/>
  <c r="M44" i="35"/>
  <c r="K44" i="35"/>
  <c r="J44" i="35"/>
  <c r="I44" i="35"/>
  <c r="L44" i="35" s="1"/>
  <c r="H44" i="35"/>
  <c r="G44" i="35"/>
  <c r="C44" i="35"/>
  <c r="N43" i="35"/>
  <c r="L43" i="35"/>
  <c r="K43" i="35"/>
  <c r="J43" i="35"/>
  <c r="I43" i="35"/>
  <c r="H43" i="35"/>
  <c r="M43" i="35" s="1"/>
  <c r="G43" i="35"/>
  <c r="C43" i="35"/>
  <c r="N42" i="35"/>
  <c r="L42" i="35"/>
  <c r="I42" i="35"/>
  <c r="J42" i="35" s="1"/>
  <c r="H42" i="35"/>
  <c r="G42" i="35"/>
  <c r="C42" i="35"/>
  <c r="N41" i="35"/>
  <c r="M41" i="35"/>
  <c r="I41" i="35"/>
  <c r="H41" i="35"/>
  <c r="K41" i="35" s="1"/>
  <c r="G41" i="35"/>
  <c r="C41" i="35"/>
  <c r="N40" i="35"/>
  <c r="M40" i="35"/>
  <c r="K40" i="35"/>
  <c r="J40" i="35"/>
  <c r="I40" i="35"/>
  <c r="L40" i="35" s="1"/>
  <c r="H40" i="35"/>
  <c r="G40" i="35"/>
  <c r="C40" i="35"/>
  <c r="N39" i="35"/>
  <c r="L39" i="35"/>
  <c r="K39" i="35"/>
  <c r="J39" i="35"/>
  <c r="I39" i="35"/>
  <c r="H39" i="35"/>
  <c r="M39" i="35" s="1"/>
  <c r="G39" i="35"/>
  <c r="C39" i="35"/>
  <c r="N38" i="35"/>
  <c r="L38" i="35"/>
  <c r="I38" i="35"/>
  <c r="J38" i="35" s="1"/>
  <c r="H38" i="35"/>
  <c r="G38" i="35"/>
  <c r="C38" i="35"/>
  <c r="N37" i="35"/>
  <c r="M37" i="35"/>
  <c r="I37" i="35"/>
  <c r="H37" i="35"/>
  <c r="K37" i="35" s="1"/>
  <c r="G37" i="35"/>
  <c r="C37" i="35"/>
  <c r="N36" i="35"/>
  <c r="M36" i="35"/>
  <c r="K36" i="35"/>
  <c r="J36" i="35"/>
  <c r="I36" i="35"/>
  <c r="L36" i="35" s="1"/>
  <c r="H36" i="35"/>
  <c r="G36" i="35"/>
  <c r="C36" i="35"/>
  <c r="N35" i="35"/>
  <c r="L35" i="35"/>
  <c r="K35" i="35"/>
  <c r="J35" i="35"/>
  <c r="I35" i="35"/>
  <c r="H35" i="35"/>
  <c r="M35" i="35" s="1"/>
  <c r="G35" i="35"/>
  <c r="C35" i="35"/>
  <c r="N34" i="35"/>
  <c r="L34" i="35"/>
  <c r="I34" i="35"/>
  <c r="J34" i="35" s="1"/>
  <c r="H34" i="35"/>
  <c r="G34" i="35"/>
  <c r="C34" i="35"/>
  <c r="N33" i="35"/>
  <c r="M33" i="35"/>
  <c r="I33" i="35"/>
  <c r="H33" i="35"/>
  <c r="K33" i="35" s="1"/>
  <c r="G33" i="35"/>
  <c r="C33" i="35"/>
  <c r="N32" i="35"/>
  <c r="M32" i="35"/>
  <c r="K32" i="35"/>
  <c r="J32" i="35"/>
  <c r="I32" i="35"/>
  <c r="L32" i="35" s="1"/>
  <c r="H32" i="35"/>
  <c r="G32" i="35"/>
  <c r="C32" i="35"/>
  <c r="N31" i="35"/>
  <c r="L31" i="35"/>
  <c r="K31" i="35"/>
  <c r="J31" i="35"/>
  <c r="I31" i="35"/>
  <c r="H31" i="35"/>
  <c r="M31" i="35" s="1"/>
  <c r="G31" i="35"/>
  <c r="C31" i="35"/>
  <c r="N30" i="35"/>
  <c r="L30" i="35"/>
  <c r="I30" i="35"/>
  <c r="J30" i="35" s="1"/>
  <c r="H30" i="35"/>
  <c r="G30" i="35"/>
  <c r="C30" i="35"/>
  <c r="N29" i="35"/>
  <c r="M29" i="35"/>
  <c r="I29" i="35"/>
  <c r="L29" i="35" s="1"/>
  <c r="H29" i="35"/>
  <c r="K29" i="35" s="1"/>
  <c r="G29" i="35"/>
  <c r="C29" i="35"/>
  <c r="N28" i="35"/>
  <c r="M28" i="35"/>
  <c r="K28" i="35"/>
  <c r="J28" i="35"/>
  <c r="I28" i="35"/>
  <c r="L28" i="35" s="1"/>
  <c r="H28" i="35"/>
  <c r="G28" i="35"/>
  <c r="C28" i="35"/>
  <c r="N27" i="35"/>
  <c r="L27" i="35"/>
  <c r="K27" i="35"/>
  <c r="J27" i="35"/>
  <c r="I27" i="35"/>
  <c r="H27" i="35"/>
  <c r="M27" i="35" s="1"/>
  <c r="G27" i="35"/>
  <c r="C27" i="35"/>
  <c r="N26" i="35"/>
  <c r="I26" i="35"/>
  <c r="J26" i="35" s="1"/>
  <c r="H26" i="35"/>
  <c r="K26" i="35" s="1"/>
  <c r="G26" i="35"/>
  <c r="C26" i="35"/>
  <c r="N25" i="35"/>
  <c r="M25" i="35"/>
  <c r="I25" i="35"/>
  <c r="L25" i="35" s="1"/>
  <c r="H25" i="35"/>
  <c r="K25" i="35" s="1"/>
  <c r="G25" i="35"/>
  <c r="C25" i="35"/>
  <c r="N24" i="35"/>
  <c r="M24" i="35"/>
  <c r="K24" i="35"/>
  <c r="J24" i="35"/>
  <c r="I24" i="35"/>
  <c r="L24" i="35" s="1"/>
  <c r="H24" i="35"/>
  <c r="G24" i="35"/>
  <c r="C24" i="35"/>
  <c r="N23" i="35"/>
  <c r="L23" i="35"/>
  <c r="K23" i="35"/>
  <c r="J23" i="35"/>
  <c r="I23" i="35"/>
  <c r="H23" i="35"/>
  <c r="M23" i="35" s="1"/>
  <c r="G23" i="35"/>
  <c r="C23" i="35"/>
  <c r="N22" i="35"/>
  <c r="M22" i="35"/>
  <c r="L22" i="35"/>
  <c r="I22" i="35"/>
  <c r="J22" i="35" s="1"/>
  <c r="H22" i="35"/>
  <c r="K22" i="35" s="1"/>
  <c r="G22" i="35"/>
  <c r="C22" i="35"/>
  <c r="N21" i="35"/>
  <c r="M21" i="35"/>
  <c r="I21" i="35"/>
  <c r="L21" i="35" s="1"/>
  <c r="H21" i="35"/>
  <c r="K21" i="35" s="1"/>
  <c r="G21" i="35"/>
  <c r="C21" i="35"/>
  <c r="N20" i="35"/>
  <c r="M20" i="35"/>
  <c r="K20" i="35"/>
  <c r="J20" i="35"/>
  <c r="I20" i="35"/>
  <c r="L20" i="35" s="1"/>
  <c r="H20" i="35"/>
  <c r="G20" i="35"/>
  <c r="C20" i="35"/>
  <c r="N19" i="35"/>
  <c r="L19" i="35"/>
  <c r="K19" i="35"/>
  <c r="J19" i="35"/>
  <c r="I19" i="35"/>
  <c r="H19" i="35"/>
  <c r="M19" i="35" s="1"/>
  <c r="G19" i="35"/>
  <c r="C19" i="35"/>
  <c r="N18" i="35"/>
  <c r="K18" i="35"/>
  <c r="I18" i="35"/>
  <c r="J18" i="35" s="1"/>
  <c r="H18" i="35"/>
  <c r="M18" i="35" s="1"/>
  <c r="G18" i="35"/>
  <c r="C18" i="35"/>
  <c r="N17" i="35"/>
  <c r="I17" i="35"/>
  <c r="L17" i="35" s="1"/>
  <c r="H17" i="35"/>
  <c r="K17" i="35" s="1"/>
  <c r="G17" i="35"/>
  <c r="C17" i="35"/>
  <c r="N16" i="35"/>
  <c r="M16" i="35"/>
  <c r="K16" i="35"/>
  <c r="I16" i="35"/>
  <c r="L16" i="35" s="1"/>
  <c r="H16" i="35"/>
  <c r="N15" i="35"/>
  <c r="L15" i="35"/>
  <c r="I15" i="35"/>
  <c r="J15" i="35" s="1"/>
  <c r="H15" i="35"/>
  <c r="K15" i="35" s="1"/>
  <c r="G15" i="35"/>
  <c r="C15" i="35"/>
  <c r="N14" i="35"/>
  <c r="M14" i="35"/>
  <c r="K14" i="35"/>
  <c r="I14" i="35"/>
  <c r="L14" i="35" s="1"/>
  <c r="H14" i="35"/>
  <c r="G14" i="35"/>
  <c r="C14" i="35"/>
  <c r="N13" i="35"/>
  <c r="L13" i="35"/>
  <c r="K13" i="35"/>
  <c r="J13" i="35"/>
  <c r="I13" i="35"/>
  <c r="H13" i="35"/>
  <c r="M13" i="35" s="1"/>
  <c r="G13" i="35"/>
  <c r="C13" i="35"/>
  <c r="N12" i="35"/>
  <c r="L12" i="35"/>
  <c r="I12" i="35"/>
  <c r="J12" i="35" s="1"/>
  <c r="H12" i="35"/>
  <c r="K12" i="35" s="1"/>
  <c r="G12" i="35"/>
  <c r="C12" i="35"/>
  <c r="N11" i="35"/>
  <c r="L11" i="35"/>
  <c r="I11" i="35"/>
  <c r="J11" i="35" s="1"/>
  <c r="H11" i="35"/>
  <c r="K11" i="35" s="1"/>
  <c r="G11" i="35"/>
  <c r="C11" i="35"/>
  <c r="N10" i="35"/>
  <c r="M10" i="35"/>
  <c r="K10" i="35"/>
  <c r="I10" i="35"/>
  <c r="L10" i="35" s="1"/>
  <c r="H10" i="35"/>
  <c r="G10" i="35"/>
  <c r="C10" i="35"/>
  <c r="N9" i="35"/>
  <c r="L9" i="35"/>
  <c r="K9" i="35"/>
  <c r="J9" i="35"/>
  <c r="I9" i="35"/>
  <c r="H9" i="35"/>
  <c r="M9" i="35" s="1"/>
  <c r="G9" i="35"/>
  <c r="C9" i="35"/>
  <c r="N8" i="35"/>
  <c r="L8" i="35"/>
  <c r="I8" i="35"/>
  <c r="J8" i="35" s="1"/>
  <c r="H8" i="35"/>
  <c r="K8" i="35" s="1"/>
  <c r="G8" i="35"/>
  <c r="C8" i="35"/>
  <c r="N7" i="35"/>
  <c r="L7" i="35"/>
  <c r="I7" i="35"/>
  <c r="J7" i="35" s="1"/>
  <c r="H7" i="35"/>
  <c r="K7" i="35" s="1"/>
  <c r="G7" i="35"/>
  <c r="C7" i="35"/>
  <c r="N6" i="35"/>
  <c r="M6" i="35"/>
  <c r="K6" i="35"/>
  <c r="I6" i="35"/>
  <c r="L6" i="35" s="1"/>
  <c r="H6" i="35"/>
  <c r="G6" i="35"/>
  <c r="C6" i="35"/>
  <c r="N5" i="35"/>
  <c r="L5" i="35"/>
  <c r="K5" i="35"/>
  <c r="J5" i="35"/>
  <c r="I5" i="35"/>
  <c r="H5" i="35"/>
  <c r="M5" i="35" s="1"/>
  <c r="G5" i="35"/>
  <c r="C5" i="35"/>
  <c r="N4" i="35"/>
  <c r="L4" i="35"/>
  <c r="I4" i="35"/>
  <c r="J4" i="35" s="1"/>
  <c r="H4" i="35"/>
  <c r="K4" i="35" s="1"/>
  <c r="G4" i="35"/>
  <c r="C4" i="35"/>
  <c r="N3" i="35"/>
  <c r="L3" i="35"/>
  <c r="I3" i="35"/>
  <c r="J3" i="35" s="1"/>
  <c r="H3" i="35"/>
  <c r="K3" i="35" s="1"/>
  <c r="G3" i="35"/>
  <c r="C3" i="35"/>
  <c r="N163" i="31"/>
  <c r="L163" i="31"/>
  <c r="K163" i="31"/>
  <c r="I163" i="31"/>
  <c r="J163" i="31" s="1"/>
  <c r="H163" i="31"/>
  <c r="M163" i="31" s="1"/>
  <c r="G163" i="31"/>
  <c r="C163" i="31"/>
  <c r="N162" i="31"/>
  <c r="L162" i="31"/>
  <c r="I162" i="31"/>
  <c r="J162" i="31" s="1"/>
  <c r="H162" i="31"/>
  <c r="G162" i="31"/>
  <c r="C162" i="31"/>
  <c r="N161" i="31"/>
  <c r="M161" i="31"/>
  <c r="K161" i="31"/>
  <c r="I161" i="31"/>
  <c r="H161" i="31"/>
  <c r="G161" i="31"/>
  <c r="C161" i="31"/>
  <c r="N160" i="31"/>
  <c r="K160" i="31"/>
  <c r="J160" i="31"/>
  <c r="I160" i="31"/>
  <c r="L160" i="31" s="1"/>
  <c r="H160" i="31"/>
  <c r="M160" i="31" s="1"/>
  <c r="G160" i="31"/>
  <c r="C160" i="31"/>
  <c r="N159" i="31"/>
  <c r="L159" i="31"/>
  <c r="K159" i="31"/>
  <c r="I159" i="31"/>
  <c r="J159" i="31" s="1"/>
  <c r="H159" i="31"/>
  <c r="M159" i="31" s="1"/>
  <c r="G159" i="31"/>
  <c r="C159" i="31"/>
  <c r="N158" i="31"/>
  <c r="L158" i="31"/>
  <c r="I158" i="31"/>
  <c r="J158" i="31" s="1"/>
  <c r="H158" i="31"/>
  <c r="G158" i="31"/>
  <c r="C158" i="31"/>
  <c r="N157" i="31"/>
  <c r="M157" i="31"/>
  <c r="K157" i="31"/>
  <c r="I157" i="31"/>
  <c r="H157" i="31"/>
  <c r="G157" i="31"/>
  <c r="C157" i="31"/>
  <c r="N156" i="31"/>
  <c r="K156" i="31"/>
  <c r="J156" i="31"/>
  <c r="I156" i="31"/>
  <c r="L156" i="31" s="1"/>
  <c r="H156" i="31"/>
  <c r="M156" i="31" s="1"/>
  <c r="G156" i="31"/>
  <c r="C156" i="31"/>
  <c r="N155" i="31"/>
  <c r="L155" i="31"/>
  <c r="K155" i="31"/>
  <c r="I155" i="31"/>
  <c r="J155" i="31" s="1"/>
  <c r="H155" i="31"/>
  <c r="M155" i="31" s="1"/>
  <c r="G155" i="31"/>
  <c r="C155" i="31"/>
  <c r="N154" i="31"/>
  <c r="L154" i="31"/>
  <c r="I154" i="31"/>
  <c r="J154" i="31" s="1"/>
  <c r="H154" i="31"/>
  <c r="G154" i="31"/>
  <c r="C154" i="31"/>
  <c r="N153" i="31"/>
  <c r="M153" i="31"/>
  <c r="K153" i="31"/>
  <c r="I153" i="31"/>
  <c r="H153" i="31"/>
  <c r="G153" i="31"/>
  <c r="C153" i="31"/>
  <c r="N152" i="31"/>
  <c r="K152" i="31"/>
  <c r="J152" i="31"/>
  <c r="I152" i="31"/>
  <c r="L152" i="31" s="1"/>
  <c r="H152" i="31"/>
  <c r="M152" i="31" s="1"/>
  <c r="G152" i="31"/>
  <c r="C152" i="31"/>
  <c r="N151" i="31"/>
  <c r="L151" i="31"/>
  <c r="K151" i="31"/>
  <c r="I151" i="31"/>
  <c r="J151" i="31" s="1"/>
  <c r="H151" i="31"/>
  <c r="M151" i="31" s="1"/>
  <c r="G151" i="31"/>
  <c r="C151" i="31"/>
  <c r="N150" i="31"/>
  <c r="L150" i="31"/>
  <c r="I150" i="31"/>
  <c r="J150" i="31" s="1"/>
  <c r="H150" i="31"/>
  <c r="G150" i="31"/>
  <c r="C150" i="31"/>
  <c r="N149" i="31"/>
  <c r="M149" i="31"/>
  <c r="K149" i="31"/>
  <c r="I149" i="31"/>
  <c r="H149" i="31"/>
  <c r="G149" i="31"/>
  <c r="C149" i="31"/>
  <c r="N148" i="31"/>
  <c r="K148" i="31"/>
  <c r="J148" i="31"/>
  <c r="I148" i="31"/>
  <c r="L148" i="31" s="1"/>
  <c r="H148" i="31"/>
  <c r="M148" i="31" s="1"/>
  <c r="G148" i="31"/>
  <c r="C148" i="31"/>
  <c r="N147" i="31"/>
  <c r="L147" i="31"/>
  <c r="K147" i="31"/>
  <c r="I147" i="31"/>
  <c r="J147" i="31" s="1"/>
  <c r="H147" i="31"/>
  <c r="M147" i="31" s="1"/>
  <c r="G147" i="31"/>
  <c r="C147" i="31"/>
  <c r="N146" i="31"/>
  <c r="L146" i="31"/>
  <c r="I146" i="31"/>
  <c r="J146" i="31" s="1"/>
  <c r="H146" i="31"/>
  <c r="G146" i="31"/>
  <c r="C146" i="31"/>
  <c r="N145" i="31"/>
  <c r="M145" i="31"/>
  <c r="I145" i="31"/>
  <c r="H145" i="31"/>
  <c r="K145" i="31" s="1"/>
  <c r="G145" i="31"/>
  <c r="C145" i="31"/>
  <c r="N144" i="31"/>
  <c r="K144" i="31"/>
  <c r="J144" i="31"/>
  <c r="I144" i="31"/>
  <c r="L144" i="31" s="1"/>
  <c r="H144" i="31"/>
  <c r="M144" i="31" s="1"/>
  <c r="G144" i="31"/>
  <c r="C144" i="31"/>
  <c r="N143" i="31"/>
  <c r="L143" i="31"/>
  <c r="K143" i="31"/>
  <c r="I143" i="31"/>
  <c r="J143" i="31" s="1"/>
  <c r="H143" i="31"/>
  <c r="M143" i="31" s="1"/>
  <c r="G143" i="31"/>
  <c r="C143" i="31"/>
  <c r="N142" i="31"/>
  <c r="L142" i="31"/>
  <c r="I142" i="31"/>
  <c r="J142" i="31" s="1"/>
  <c r="H142" i="31"/>
  <c r="G142" i="31"/>
  <c r="C142" i="31"/>
  <c r="N141" i="31"/>
  <c r="M141" i="31"/>
  <c r="I141" i="31"/>
  <c r="H141" i="31"/>
  <c r="K141" i="31" s="1"/>
  <c r="G141" i="31"/>
  <c r="C141" i="31"/>
  <c r="N140" i="31"/>
  <c r="K140" i="31"/>
  <c r="J140" i="31"/>
  <c r="I140" i="31"/>
  <c r="L140" i="31" s="1"/>
  <c r="H140" i="31"/>
  <c r="M140" i="31" s="1"/>
  <c r="G140" i="31"/>
  <c r="C140" i="31"/>
  <c r="N139" i="31"/>
  <c r="L139" i="31"/>
  <c r="K139" i="31"/>
  <c r="I139" i="31"/>
  <c r="J139" i="31" s="1"/>
  <c r="H139" i="31"/>
  <c r="M139" i="31" s="1"/>
  <c r="G139" i="31"/>
  <c r="C139" i="31"/>
  <c r="N138" i="31"/>
  <c r="L138" i="31"/>
  <c r="I138" i="31"/>
  <c r="J138" i="31" s="1"/>
  <c r="H138" i="31"/>
  <c r="G138" i="31"/>
  <c r="C138" i="31"/>
  <c r="N137" i="31"/>
  <c r="M137" i="31"/>
  <c r="K137" i="31"/>
  <c r="I137" i="31"/>
  <c r="H137" i="31"/>
  <c r="G137" i="31"/>
  <c r="C137" i="31"/>
  <c r="N136" i="31"/>
  <c r="K136" i="31"/>
  <c r="J136" i="31"/>
  <c r="I136" i="31"/>
  <c r="L136" i="31" s="1"/>
  <c r="H136" i="31"/>
  <c r="M136" i="31" s="1"/>
  <c r="G136" i="31"/>
  <c r="C136" i="31"/>
  <c r="N135" i="31"/>
  <c r="L135" i="31"/>
  <c r="K135" i="31"/>
  <c r="I135" i="31"/>
  <c r="J135" i="31" s="1"/>
  <c r="H135" i="31"/>
  <c r="M135" i="31" s="1"/>
  <c r="G135" i="31"/>
  <c r="C135" i="31"/>
  <c r="N134" i="31"/>
  <c r="L134" i="31"/>
  <c r="I134" i="31"/>
  <c r="J134" i="31" s="1"/>
  <c r="H134" i="31"/>
  <c r="G134" i="31"/>
  <c r="C134" i="31"/>
  <c r="N133" i="31"/>
  <c r="M133" i="31"/>
  <c r="K133" i="31"/>
  <c r="I133" i="31"/>
  <c r="H133" i="31"/>
  <c r="G133" i="31"/>
  <c r="C133" i="31"/>
  <c r="N132" i="31"/>
  <c r="K132" i="31"/>
  <c r="J132" i="31"/>
  <c r="I132" i="31"/>
  <c r="L132" i="31" s="1"/>
  <c r="H132" i="31"/>
  <c r="M132" i="31" s="1"/>
  <c r="G132" i="31"/>
  <c r="C132" i="31"/>
  <c r="N131" i="31"/>
  <c r="L131" i="31"/>
  <c r="K131" i="31"/>
  <c r="I131" i="31"/>
  <c r="J131" i="31" s="1"/>
  <c r="H131" i="31"/>
  <c r="M131" i="31" s="1"/>
  <c r="G131" i="31"/>
  <c r="C131" i="31"/>
  <c r="N130" i="31"/>
  <c r="L130" i="31"/>
  <c r="I130" i="31"/>
  <c r="J130" i="31" s="1"/>
  <c r="H130" i="31"/>
  <c r="G130" i="31"/>
  <c r="C130" i="31"/>
  <c r="N129" i="31"/>
  <c r="M129" i="31"/>
  <c r="I129" i="31"/>
  <c r="H129" i="31"/>
  <c r="K129" i="31" s="1"/>
  <c r="G129" i="31"/>
  <c r="C129" i="31"/>
  <c r="N128" i="31"/>
  <c r="K128" i="31"/>
  <c r="J128" i="31"/>
  <c r="I128" i="31"/>
  <c r="L128" i="31" s="1"/>
  <c r="H128" i="31"/>
  <c r="M128" i="31" s="1"/>
  <c r="G128" i="31"/>
  <c r="C128" i="31"/>
  <c r="N127" i="31"/>
  <c r="L127" i="31"/>
  <c r="K127" i="31"/>
  <c r="I127" i="31"/>
  <c r="J127" i="31" s="1"/>
  <c r="H127" i="31"/>
  <c r="M127" i="31" s="1"/>
  <c r="G127" i="31"/>
  <c r="C127" i="31"/>
  <c r="N126" i="31"/>
  <c r="L126" i="31"/>
  <c r="I126" i="31"/>
  <c r="J126" i="31" s="1"/>
  <c r="H126" i="31"/>
  <c r="G126" i="31"/>
  <c r="C126" i="31"/>
  <c r="N125" i="31"/>
  <c r="M125" i="31"/>
  <c r="I125" i="31"/>
  <c r="H125" i="31"/>
  <c r="K125" i="31" s="1"/>
  <c r="G125" i="31"/>
  <c r="C125" i="31"/>
  <c r="N124" i="31"/>
  <c r="K124" i="31"/>
  <c r="J124" i="31"/>
  <c r="I124" i="31"/>
  <c r="L124" i="31" s="1"/>
  <c r="H124" i="31"/>
  <c r="M124" i="31" s="1"/>
  <c r="G124" i="31"/>
  <c r="C124" i="31"/>
  <c r="N123" i="31"/>
  <c r="L123" i="31"/>
  <c r="K123" i="31"/>
  <c r="I123" i="31"/>
  <c r="J123" i="31" s="1"/>
  <c r="H123" i="31"/>
  <c r="M123" i="31" s="1"/>
  <c r="G123" i="31"/>
  <c r="C123" i="31"/>
  <c r="N122" i="31"/>
  <c r="L122" i="31"/>
  <c r="I122" i="31"/>
  <c r="J122" i="31" s="1"/>
  <c r="H122" i="31"/>
  <c r="G122" i="31"/>
  <c r="C122" i="31"/>
  <c r="N121" i="31"/>
  <c r="M121" i="31"/>
  <c r="I121" i="31"/>
  <c r="H121" i="31"/>
  <c r="K121" i="31" s="1"/>
  <c r="G121" i="31"/>
  <c r="C121" i="31"/>
  <c r="N120" i="31"/>
  <c r="K120" i="31"/>
  <c r="J120" i="31"/>
  <c r="I120" i="31"/>
  <c r="L120" i="31" s="1"/>
  <c r="H120" i="31"/>
  <c r="M120" i="31" s="1"/>
  <c r="G120" i="31"/>
  <c r="C120" i="31"/>
  <c r="N119" i="31"/>
  <c r="L119" i="31"/>
  <c r="K119" i="31"/>
  <c r="I119" i="31"/>
  <c r="J119" i="31" s="1"/>
  <c r="H119" i="31"/>
  <c r="M119" i="31" s="1"/>
  <c r="G119" i="31"/>
  <c r="C119" i="31"/>
  <c r="N118" i="31"/>
  <c r="L118" i="31"/>
  <c r="I118" i="31"/>
  <c r="J118" i="31" s="1"/>
  <c r="H118" i="31"/>
  <c r="G118" i="31"/>
  <c r="C118" i="31"/>
  <c r="N117" i="31"/>
  <c r="M117" i="31"/>
  <c r="K117" i="31"/>
  <c r="I117" i="31"/>
  <c r="H117" i="31"/>
  <c r="G117" i="31"/>
  <c r="C117" i="31"/>
  <c r="N116" i="31"/>
  <c r="K116" i="31"/>
  <c r="J116" i="31"/>
  <c r="I116" i="31"/>
  <c r="L116" i="31" s="1"/>
  <c r="H116" i="31"/>
  <c r="M116" i="31" s="1"/>
  <c r="G116" i="31"/>
  <c r="C116" i="31"/>
  <c r="N115" i="31"/>
  <c r="L115" i="31"/>
  <c r="K115" i="31"/>
  <c r="I115" i="31"/>
  <c r="J115" i="31" s="1"/>
  <c r="H115" i="31"/>
  <c r="M115" i="31" s="1"/>
  <c r="G115" i="31"/>
  <c r="C115" i="31"/>
  <c r="N114" i="31"/>
  <c r="L114" i="31"/>
  <c r="I114" i="31"/>
  <c r="J114" i="31" s="1"/>
  <c r="H114" i="31"/>
  <c r="G114" i="31"/>
  <c r="C114" i="31"/>
  <c r="N113" i="31"/>
  <c r="M113" i="31"/>
  <c r="K113" i="31"/>
  <c r="I113" i="31"/>
  <c r="H113" i="31"/>
  <c r="G113" i="31"/>
  <c r="C113" i="31"/>
  <c r="N112" i="31"/>
  <c r="K112" i="31"/>
  <c r="J112" i="31"/>
  <c r="I112" i="31"/>
  <c r="L112" i="31" s="1"/>
  <c r="H112" i="31"/>
  <c r="M112" i="31" s="1"/>
  <c r="G112" i="31"/>
  <c r="C112" i="31"/>
  <c r="N111" i="31"/>
  <c r="L111" i="31"/>
  <c r="K111" i="31"/>
  <c r="I111" i="31"/>
  <c r="J111" i="31" s="1"/>
  <c r="H111" i="31"/>
  <c r="M111" i="31" s="1"/>
  <c r="G111" i="31"/>
  <c r="C111" i="31"/>
  <c r="N110" i="31"/>
  <c r="L110" i="31"/>
  <c r="I110" i="31"/>
  <c r="J110" i="31" s="1"/>
  <c r="H110" i="31"/>
  <c r="G110" i="31"/>
  <c r="C110" i="31"/>
  <c r="N109" i="31"/>
  <c r="M109" i="31"/>
  <c r="I109" i="31"/>
  <c r="H109" i="31"/>
  <c r="K109" i="31" s="1"/>
  <c r="G109" i="31"/>
  <c r="C109" i="31"/>
  <c r="N108" i="31"/>
  <c r="K108" i="31"/>
  <c r="J108" i="31"/>
  <c r="I108" i="31"/>
  <c r="L108" i="31" s="1"/>
  <c r="H108" i="31"/>
  <c r="M108" i="31" s="1"/>
  <c r="G108" i="31"/>
  <c r="C108" i="31"/>
  <c r="N107" i="31"/>
  <c r="L107" i="31"/>
  <c r="K107" i="31"/>
  <c r="I107" i="31"/>
  <c r="J107" i="31" s="1"/>
  <c r="H107" i="31"/>
  <c r="M107" i="31" s="1"/>
  <c r="G107" i="31"/>
  <c r="C107" i="31"/>
  <c r="N106" i="31"/>
  <c r="L106" i="31"/>
  <c r="I106" i="31"/>
  <c r="J106" i="31" s="1"/>
  <c r="H106" i="31"/>
  <c r="G106" i="31"/>
  <c r="C106" i="31"/>
  <c r="N105" i="31"/>
  <c r="M105" i="31"/>
  <c r="I105" i="31"/>
  <c r="H105" i="31"/>
  <c r="K105" i="31" s="1"/>
  <c r="G105" i="31"/>
  <c r="C105" i="31"/>
  <c r="N104" i="31"/>
  <c r="K104" i="31"/>
  <c r="J104" i="31"/>
  <c r="I104" i="31"/>
  <c r="L104" i="31" s="1"/>
  <c r="H104" i="31"/>
  <c r="M104" i="31" s="1"/>
  <c r="G104" i="31"/>
  <c r="C104" i="31"/>
  <c r="N103" i="31"/>
  <c r="L103" i="31"/>
  <c r="K103" i="31"/>
  <c r="I103" i="31"/>
  <c r="J103" i="31" s="1"/>
  <c r="H103" i="31"/>
  <c r="M103" i="31" s="1"/>
  <c r="G103" i="31"/>
  <c r="C103" i="31"/>
  <c r="N102" i="31"/>
  <c r="L102" i="31"/>
  <c r="I102" i="31"/>
  <c r="J102" i="31" s="1"/>
  <c r="H102" i="31"/>
  <c r="G102" i="31"/>
  <c r="C102" i="31"/>
  <c r="N101" i="31"/>
  <c r="M101" i="31"/>
  <c r="I101" i="31"/>
  <c r="H101" i="31"/>
  <c r="K101" i="31" s="1"/>
  <c r="G101" i="31"/>
  <c r="C101" i="31"/>
  <c r="N100" i="31"/>
  <c r="K100" i="31"/>
  <c r="J100" i="31"/>
  <c r="I100" i="31"/>
  <c r="L100" i="31" s="1"/>
  <c r="H100" i="31"/>
  <c r="M100" i="31" s="1"/>
  <c r="G100" i="31"/>
  <c r="C100" i="31"/>
  <c r="N99" i="31"/>
  <c r="L99" i="31"/>
  <c r="K99" i="31"/>
  <c r="I99" i="31"/>
  <c r="J99" i="31" s="1"/>
  <c r="H99" i="31"/>
  <c r="M99" i="31" s="1"/>
  <c r="G99" i="31"/>
  <c r="C99" i="31"/>
  <c r="N98" i="31"/>
  <c r="I98" i="31"/>
  <c r="J98" i="31" s="1"/>
  <c r="H98" i="31"/>
  <c r="G98" i="31"/>
  <c r="C98" i="31"/>
  <c r="N97" i="31"/>
  <c r="M97" i="31"/>
  <c r="K97" i="31"/>
  <c r="I97" i="31"/>
  <c r="L97" i="31" s="1"/>
  <c r="H97" i="31"/>
  <c r="G97" i="31"/>
  <c r="C97" i="31"/>
  <c r="N96" i="31"/>
  <c r="K96" i="31"/>
  <c r="J96" i="31"/>
  <c r="I96" i="31"/>
  <c r="L96" i="31" s="1"/>
  <c r="H96" i="31"/>
  <c r="M96" i="31" s="1"/>
  <c r="G96" i="31"/>
  <c r="C96" i="31"/>
  <c r="N95" i="31"/>
  <c r="L95" i="31"/>
  <c r="K95" i="31"/>
  <c r="I95" i="31"/>
  <c r="J95" i="31" s="1"/>
  <c r="H95" i="31"/>
  <c r="M95" i="31" s="1"/>
  <c r="G95" i="31"/>
  <c r="C95" i="31"/>
  <c r="N94" i="31"/>
  <c r="I94" i="31"/>
  <c r="H94" i="31"/>
  <c r="K94" i="31" s="1"/>
  <c r="G94" i="31"/>
  <c r="C94" i="31"/>
  <c r="N93" i="31"/>
  <c r="M93" i="31"/>
  <c r="K93" i="31"/>
  <c r="I93" i="31"/>
  <c r="H93" i="31"/>
  <c r="G93" i="31"/>
  <c r="C93" i="31"/>
  <c r="N92" i="31"/>
  <c r="K92" i="31"/>
  <c r="J92" i="31"/>
  <c r="I92" i="31"/>
  <c r="L92" i="31" s="1"/>
  <c r="H92" i="31"/>
  <c r="M92" i="31" s="1"/>
  <c r="G92" i="31"/>
  <c r="C92" i="31"/>
  <c r="N91" i="31"/>
  <c r="L91" i="31"/>
  <c r="I91" i="31"/>
  <c r="J91" i="31" s="1"/>
  <c r="H91" i="31"/>
  <c r="M91" i="31" s="1"/>
  <c r="G91" i="31"/>
  <c r="C91" i="31"/>
  <c r="N90" i="31"/>
  <c r="M90" i="31"/>
  <c r="L90" i="31"/>
  <c r="I90" i="31"/>
  <c r="J90" i="31" s="1"/>
  <c r="H90" i="31"/>
  <c r="K90" i="31" s="1"/>
  <c r="G90" i="31"/>
  <c r="C90" i="31"/>
  <c r="N89" i="31"/>
  <c r="M89" i="31"/>
  <c r="I89" i="31"/>
  <c r="H89" i="31"/>
  <c r="K89" i="31" s="1"/>
  <c r="G89" i="31"/>
  <c r="C89" i="31"/>
  <c r="N88" i="31"/>
  <c r="L88" i="31"/>
  <c r="K88" i="31"/>
  <c r="J88" i="31"/>
  <c r="I88" i="31"/>
  <c r="H88" i="31"/>
  <c r="M88" i="31" s="1"/>
  <c r="G88" i="31"/>
  <c r="C88" i="31"/>
  <c r="N87" i="31"/>
  <c r="L87" i="31"/>
  <c r="I87" i="31"/>
  <c r="J87" i="31" s="1"/>
  <c r="H87" i="31"/>
  <c r="N86" i="31"/>
  <c r="L86" i="31"/>
  <c r="K86" i="31"/>
  <c r="J86" i="31"/>
  <c r="I86" i="31"/>
  <c r="H86" i="31"/>
  <c r="M86" i="31" s="1"/>
  <c r="G86" i="31"/>
  <c r="C86" i="31"/>
  <c r="N85" i="31"/>
  <c r="L85" i="31"/>
  <c r="K85" i="31"/>
  <c r="I85" i="31"/>
  <c r="J85" i="31" s="1"/>
  <c r="H85" i="31"/>
  <c r="M85" i="31" s="1"/>
  <c r="G85" i="31"/>
  <c r="C85" i="31"/>
  <c r="N84" i="31"/>
  <c r="I84" i="31"/>
  <c r="H84" i="31"/>
  <c r="K84" i="31" s="1"/>
  <c r="G84" i="31"/>
  <c r="C84" i="31"/>
  <c r="N83" i="31"/>
  <c r="M83" i="31"/>
  <c r="K83" i="31"/>
  <c r="I83" i="31"/>
  <c r="H83" i="31"/>
  <c r="G83" i="31"/>
  <c r="C83" i="31"/>
  <c r="N82" i="31"/>
  <c r="L82" i="31"/>
  <c r="J82" i="31"/>
  <c r="I82" i="31"/>
  <c r="H82" i="31"/>
  <c r="M82" i="31" s="1"/>
  <c r="G82" i="31"/>
  <c r="C82" i="31"/>
  <c r="N81" i="31"/>
  <c r="K81" i="31"/>
  <c r="I81" i="31"/>
  <c r="H81" i="31"/>
  <c r="M81" i="31" s="1"/>
  <c r="G81" i="31"/>
  <c r="C81" i="31"/>
  <c r="N80" i="31"/>
  <c r="I80" i="31"/>
  <c r="H80" i="31"/>
  <c r="K80" i="31" s="1"/>
  <c r="G80" i="31"/>
  <c r="C80" i="31"/>
  <c r="N79" i="31"/>
  <c r="I79" i="31"/>
  <c r="H79" i="31"/>
  <c r="M79" i="31" s="1"/>
  <c r="G79" i="31"/>
  <c r="C79" i="31"/>
  <c r="N78" i="31"/>
  <c r="M78" i="31"/>
  <c r="K78" i="31"/>
  <c r="J78" i="31"/>
  <c r="I78" i="31"/>
  <c r="L78" i="31" s="1"/>
  <c r="H78" i="31"/>
  <c r="G78" i="31"/>
  <c r="C78" i="31"/>
  <c r="N77" i="31"/>
  <c r="L77" i="31"/>
  <c r="K77" i="31"/>
  <c r="J77" i="31"/>
  <c r="I77" i="31"/>
  <c r="H77" i="31"/>
  <c r="M77" i="31" s="1"/>
  <c r="G77" i="31"/>
  <c r="C77" i="31"/>
  <c r="N76" i="31"/>
  <c r="L76" i="31"/>
  <c r="I76" i="31"/>
  <c r="J76" i="31" s="1"/>
  <c r="H76" i="31"/>
  <c r="G76" i="31"/>
  <c r="C76" i="31"/>
  <c r="N75" i="31"/>
  <c r="M75" i="31"/>
  <c r="I75" i="31"/>
  <c r="H75" i="31"/>
  <c r="K75" i="31" s="1"/>
  <c r="G75" i="31"/>
  <c r="C75" i="31"/>
  <c r="N74" i="31"/>
  <c r="M74" i="31"/>
  <c r="K74" i="31"/>
  <c r="J74" i="31"/>
  <c r="I74" i="31"/>
  <c r="L74" i="31" s="1"/>
  <c r="H74" i="31"/>
  <c r="G74" i="31"/>
  <c r="C74" i="31"/>
  <c r="N73" i="31"/>
  <c r="L73" i="31"/>
  <c r="K73" i="31"/>
  <c r="J73" i="31"/>
  <c r="I73" i="31"/>
  <c r="H73" i="31"/>
  <c r="M73" i="31" s="1"/>
  <c r="G73" i="31"/>
  <c r="C73" i="31"/>
  <c r="N72" i="31"/>
  <c r="L72" i="31"/>
  <c r="I72" i="31"/>
  <c r="J72" i="31" s="1"/>
  <c r="H72" i="31"/>
  <c r="G72" i="31"/>
  <c r="C72" i="31"/>
  <c r="N71" i="31"/>
  <c r="M71" i="31"/>
  <c r="I71" i="31"/>
  <c r="H71" i="31"/>
  <c r="K71" i="31" s="1"/>
  <c r="G71" i="31"/>
  <c r="C71" i="31"/>
  <c r="N70" i="31"/>
  <c r="M70" i="31"/>
  <c r="K70" i="31"/>
  <c r="J70" i="31"/>
  <c r="I70" i="31"/>
  <c r="L70" i="31" s="1"/>
  <c r="H70" i="31"/>
  <c r="G70" i="31"/>
  <c r="C70" i="31"/>
  <c r="N69" i="31"/>
  <c r="L69" i="31"/>
  <c r="K69" i="31"/>
  <c r="J69" i="31"/>
  <c r="I69" i="31"/>
  <c r="H69" i="31"/>
  <c r="M69" i="31" s="1"/>
  <c r="G69" i="31"/>
  <c r="C69" i="31"/>
  <c r="N68" i="31"/>
  <c r="L68" i="31"/>
  <c r="I68" i="31"/>
  <c r="J68" i="31" s="1"/>
  <c r="H68" i="31"/>
  <c r="G68" i="31"/>
  <c r="C68" i="31"/>
  <c r="N67" i="31"/>
  <c r="M67" i="31"/>
  <c r="I67" i="31"/>
  <c r="H67" i="31"/>
  <c r="K67" i="31" s="1"/>
  <c r="G67" i="31"/>
  <c r="C67" i="31"/>
  <c r="N66" i="31"/>
  <c r="M66" i="31"/>
  <c r="K66" i="31"/>
  <c r="J66" i="31"/>
  <c r="I66" i="31"/>
  <c r="L66" i="31" s="1"/>
  <c r="H66" i="31"/>
  <c r="G66" i="31"/>
  <c r="C66" i="31"/>
  <c r="N65" i="31"/>
  <c r="L65" i="31"/>
  <c r="K65" i="31"/>
  <c r="J65" i="31"/>
  <c r="I65" i="31"/>
  <c r="H65" i="31"/>
  <c r="M65" i="31" s="1"/>
  <c r="G65" i="31"/>
  <c r="C65" i="31"/>
  <c r="N64" i="31"/>
  <c r="L64" i="31"/>
  <c r="I64" i="31"/>
  <c r="J64" i="31" s="1"/>
  <c r="H64" i="31"/>
  <c r="G64" i="31"/>
  <c r="C64" i="31"/>
  <c r="N63" i="31"/>
  <c r="M63" i="31"/>
  <c r="I63" i="31"/>
  <c r="H63" i="31"/>
  <c r="K63" i="31" s="1"/>
  <c r="G63" i="31"/>
  <c r="C63" i="31"/>
  <c r="N62" i="31"/>
  <c r="M62" i="31"/>
  <c r="K62" i="31"/>
  <c r="J62" i="31"/>
  <c r="I62" i="31"/>
  <c r="L62" i="31" s="1"/>
  <c r="H62" i="31"/>
  <c r="G62" i="31"/>
  <c r="C62" i="31"/>
  <c r="N61" i="31"/>
  <c r="L61" i="31"/>
  <c r="K61" i="31"/>
  <c r="J61" i="31"/>
  <c r="I61" i="31"/>
  <c r="H61" i="31"/>
  <c r="M61" i="31" s="1"/>
  <c r="G61" i="31"/>
  <c r="C61" i="31"/>
  <c r="N60" i="31"/>
  <c r="L60" i="31"/>
  <c r="I60" i="31"/>
  <c r="J60" i="31" s="1"/>
  <c r="H60" i="31"/>
  <c r="G60" i="31"/>
  <c r="C60" i="31"/>
  <c r="N59" i="31"/>
  <c r="M59" i="31"/>
  <c r="I59" i="31"/>
  <c r="H59" i="31"/>
  <c r="K59" i="31" s="1"/>
  <c r="G59" i="31"/>
  <c r="C59" i="31"/>
  <c r="N58" i="31"/>
  <c r="M58" i="31"/>
  <c r="K58" i="31"/>
  <c r="J58" i="31"/>
  <c r="I58" i="31"/>
  <c r="L58" i="31" s="1"/>
  <c r="H58" i="31"/>
  <c r="G58" i="31"/>
  <c r="C58" i="31"/>
  <c r="N57" i="31"/>
  <c r="L57" i="31"/>
  <c r="K57" i="31"/>
  <c r="J57" i="31"/>
  <c r="I57" i="31"/>
  <c r="H57" i="31"/>
  <c r="M57" i="31" s="1"/>
  <c r="G57" i="31"/>
  <c r="C57" i="31"/>
  <c r="N56" i="31"/>
  <c r="L56" i="31"/>
  <c r="I56" i="31"/>
  <c r="J56" i="31" s="1"/>
  <c r="H56" i="31"/>
  <c r="G56" i="31"/>
  <c r="C56" i="31"/>
  <c r="N55" i="31"/>
  <c r="M55" i="31"/>
  <c r="I55" i="31"/>
  <c r="H55" i="31"/>
  <c r="K55" i="31" s="1"/>
  <c r="G55" i="31"/>
  <c r="C55" i="31"/>
  <c r="N54" i="31"/>
  <c r="M54" i="31"/>
  <c r="K54" i="31"/>
  <c r="J54" i="31"/>
  <c r="I54" i="31"/>
  <c r="L54" i="31" s="1"/>
  <c r="H54" i="31"/>
  <c r="G54" i="31"/>
  <c r="C54" i="31"/>
  <c r="N53" i="31"/>
  <c r="L53" i="31"/>
  <c r="K53" i="31"/>
  <c r="J53" i="31"/>
  <c r="I53" i="31"/>
  <c r="H53" i="31"/>
  <c r="M53" i="31" s="1"/>
  <c r="G53" i="31"/>
  <c r="C53" i="31"/>
  <c r="N52" i="31"/>
  <c r="L52" i="31"/>
  <c r="I52" i="31"/>
  <c r="J52" i="31" s="1"/>
  <c r="H52" i="31"/>
  <c r="G52" i="31"/>
  <c r="C52" i="31"/>
  <c r="N51" i="31"/>
  <c r="M51" i="31"/>
  <c r="I51" i="31"/>
  <c r="H51" i="31"/>
  <c r="K51" i="31" s="1"/>
  <c r="G51" i="31"/>
  <c r="C51" i="31"/>
  <c r="N50" i="31"/>
  <c r="M50" i="31"/>
  <c r="K50" i="31"/>
  <c r="J50" i="31"/>
  <c r="I50" i="31"/>
  <c r="L50" i="31" s="1"/>
  <c r="H50" i="31"/>
  <c r="G50" i="31"/>
  <c r="C50" i="31"/>
  <c r="N49" i="31"/>
  <c r="L49" i="31"/>
  <c r="K49" i="31"/>
  <c r="J49" i="31"/>
  <c r="I49" i="31"/>
  <c r="H49" i="31"/>
  <c r="M49" i="31" s="1"/>
  <c r="G49" i="31"/>
  <c r="C49" i="31"/>
  <c r="N48" i="31"/>
  <c r="L48" i="31"/>
  <c r="I48" i="31"/>
  <c r="J48" i="31" s="1"/>
  <c r="H48" i="31"/>
  <c r="G48" i="31"/>
  <c r="C48" i="31"/>
  <c r="N47" i="31"/>
  <c r="M47" i="31"/>
  <c r="I47" i="31"/>
  <c r="H47" i="31"/>
  <c r="K47" i="31" s="1"/>
  <c r="G47" i="31"/>
  <c r="C47" i="31"/>
  <c r="N46" i="31"/>
  <c r="M46" i="31"/>
  <c r="K46" i="31"/>
  <c r="J46" i="31"/>
  <c r="I46" i="31"/>
  <c r="L46" i="31" s="1"/>
  <c r="H46" i="31"/>
  <c r="G46" i="31"/>
  <c r="C46" i="31"/>
  <c r="N45" i="31"/>
  <c r="L45" i="31"/>
  <c r="K45" i="31"/>
  <c r="J45" i="31"/>
  <c r="I45" i="31"/>
  <c r="H45" i="31"/>
  <c r="M45" i="31" s="1"/>
  <c r="G45" i="31"/>
  <c r="C45" i="31"/>
  <c r="N44" i="31"/>
  <c r="L44" i="31"/>
  <c r="I44" i="31"/>
  <c r="J44" i="31" s="1"/>
  <c r="H44" i="31"/>
  <c r="G44" i="31"/>
  <c r="C44" i="31"/>
  <c r="N43" i="31"/>
  <c r="M43" i="31"/>
  <c r="I43" i="31"/>
  <c r="H43" i="31"/>
  <c r="K43" i="31" s="1"/>
  <c r="G43" i="31"/>
  <c r="C43" i="31"/>
  <c r="N42" i="31"/>
  <c r="M42" i="31"/>
  <c r="K42" i="31"/>
  <c r="J42" i="31"/>
  <c r="I42" i="31"/>
  <c r="L42" i="31" s="1"/>
  <c r="H42" i="31"/>
  <c r="G42" i="31"/>
  <c r="C42" i="31"/>
  <c r="N41" i="31"/>
  <c r="L41" i="31"/>
  <c r="K41" i="31"/>
  <c r="J41" i="31"/>
  <c r="I41" i="31"/>
  <c r="H41" i="31"/>
  <c r="M41" i="31" s="1"/>
  <c r="G41" i="31"/>
  <c r="C41" i="31"/>
  <c r="N40" i="31"/>
  <c r="L40" i="31"/>
  <c r="I40" i="31"/>
  <c r="J40" i="31" s="1"/>
  <c r="H40" i="31"/>
  <c r="G40" i="31"/>
  <c r="C40" i="31"/>
  <c r="N39" i="31"/>
  <c r="M39" i="31"/>
  <c r="I39" i="31"/>
  <c r="H39" i="31"/>
  <c r="K39" i="31" s="1"/>
  <c r="G39" i="31"/>
  <c r="C39" i="31"/>
  <c r="N38" i="31"/>
  <c r="M38" i="31"/>
  <c r="K38" i="31"/>
  <c r="J38" i="31"/>
  <c r="I38" i="31"/>
  <c r="L38" i="31" s="1"/>
  <c r="H38" i="31"/>
  <c r="G38" i="31"/>
  <c r="C38" i="31"/>
  <c r="N37" i="31"/>
  <c r="L37" i="31"/>
  <c r="K37" i="31"/>
  <c r="J37" i="31"/>
  <c r="I37" i="31"/>
  <c r="H37" i="31"/>
  <c r="M37" i="31" s="1"/>
  <c r="G37" i="31"/>
  <c r="C37" i="31"/>
  <c r="N36" i="31"/>
  <c r="L36" i="31"/>
  <c r="I36" i="31"/>
  <c r="J36" i="31" s="1"/>
  <c r="H36" i="31"/>
  <c r="G36" i="31"/>
  <c r="C36" i="31"/>
  <c r="N35" i="31"/>
  <c r="M35" i="31"/>
  <c r="I35" i="31"/>
  <c r="H35" i="31"/>
  <c r="K35" i="31" s="1"/>
  <c r="G35" i="31"/>
  <c r="C35" i="31"/>
  <c r="N34" i="31"/>
  <c r="M34" i="31"/>
  <c r="K34" i="31"/>
  <c r="J34" i="31"/>
  <c r="I34" i="31"/>
  <c r="L34" i="31" s="1"/>
  <c r="H34" i="31"/>
  <c r="G34" i="31"/>
  <c r="C34" i="31"/>
  <c r="N33" i="31"/>
  <c r="L33" i="31"/>
  <c r="K33" i="31"/>
  <c r="J33" i="31"/>
  <c r="I33" i="31"/>
  <c r="H33" i="31"/>
  <c r="M33" i="31" s="1"/>
  <c r="G33" i="31"/>
  <c r="C33" i="31"/>
  <c r="N32" i="31"/>
  <c r="L32" i="31"/>
  <c r="I32" i="31"/>
  <c r="J32" i="31" s="1"/>
  <c r="H32" i="31"/>
  <c r="G32" i="31"/>
  <c r="C32" i="31"/>
  <c r="N31" i="31"/>
  <c r="M31" i="31"/>
  <c r="I31" i="31"/>
  <c r="H31" i="31"/>
  <c r="K31" i="31" s="1"/>
  <c r="G31" i="31"/>
  <c r="C31" i="31"/>
  <c r="N30" i="31"/>
  <c r="M30" i="31"/>
  <c r="K30" i="31"/>
  <c r="J30" i="31"/>
  <c r="I30" i="31"/>
  <c r="L30" i="31" s="1"/>
  <c r="H30" i="31"/>
  <c r="G30" i="31"/>
  <c r="C30" i="31"/>
  <c r="N29" i="31"/>
  <c r="L29" i="31"/>
  <c r="K29" i="31"/>
  <c r="J29" i="31"/>
  <c r="I29" i="31"/>
  <c r="H29" i="31"/>
  <c r="M29" i="31" s="1"/>
  <c r="G29" i="31"/>
  <c r="C29" i="31"/>
  <c r="N28" i="31"/>
  <c r="L28" i="31"/>
  <c r="I28" i="31"/>
  <c r="J28" i="31" s="1"/>
  <c r="H28" i="31"/>
  <c r="G28" i="31"/>
  <c r="C28" i="31"/>
  <c r="N27" i="31"/>
  <c r="M27" i="31"/>
  <c r="I27" i="31"/>
  <c r="H27" i="31"/>
  <c r="K27" i="31" s="1"/>
  <c r="G27" i="31"/>
  <c r="C27" i="31"/>
  <c r="N26" i="31"/>
  <c r="M26" i="31"/>
  <c r="K26" i="31"/>
  <c r="J26" i="31"/>
  <c r="I26" i="31"/>
  <c r="L26" i="31" s="1"/>
  <c r="H26" i="31"/>
  <c r="G26" i="31"/>
  <c r="C26" i="31"/>
  <c r="N25" i="31"/>
  <c r="L25" i="31"/>
  <c r="K25" i="31"/>
  <c r="J25" i="31"/>
  <c r="I25" i="31"/>
  <c r="H25" i="31"/>
  <c r="M25" i="31" s="1"/>
  <c r="G25" i="31"/>
  <c r="C25" i="31"/>
  <c r="N24" i="31"/>
  <c r="L24" i="31"/>
  <c r="K24" i="31"/>
  <c r="I24" i="31"/>
  <c r="J24" i="31" s="1"/>
  <c r="H24" i="31"/>
  <c r="M24" i="31" s="1"/>
  <c r="G24" i="31"/>
  <c r="C24" i="31"/>
  <c r="N23" i="31"/>
  <c r="I23" i="31"/>
  <c r="J23" i="31" s="1"/>
  <c r="H23" i="31"/>
  <c r="K23" i="31" s="1"/>
  <c r="G23" i="31"/>
  <c r="C23" i="31"/>
  <c r="N22" i="31"/>
  <c r="M22" i="31"/>
  <c r="K22" i="31"/>
  <c r="I22" i="31"/>
  <c r="L22" i="31" s="1"/>
  <c r="H22" i="31"/>
  <c r="G22" i="31"/>
  <c r="C22" i="31"/>
  <c r="N21" i="31"/>
  <c r="L21" i="31"/>
  <c r="K21" i="31"/>
  <c r="J21" i="31"/>
  <c r="I21" i="31"/>
  <c r="H21" i="31"/>
  <c r="M21" i="31" s="1"/>
  <c r="G21" i="31"/>
  <c r="C21" i="31"/>
  <c r="N20" i="31"/>
  <c r="L20" i="31"/>
  <c r="I20" i="31"/>
  <c r="J20" i="31" s="1"/>
  <c r="H20" i="31"/>
  <c r="M20" i="31" s="1"/>
  <c r="G20" i="31"/>
  <c r="C20" i="31"/>
  <c r="N19" i="31"/>
  <c r="M19" i="31"/>
  <c r="I19" i="31"/>
  <c r="J19" i="31" s="1"/>
  <c r="H19" i="31"/>
  <c r="K19" i="31" s="1"/>
  <c r="G19" i="31"/>
  <c r="C19" i="31"/>
  <c r="N18" i="31"/>
  <c r="M18" i="31"/>
  <c r="K18" i="31"/>
  <c r="I18" i="31"/>
  <c r="L18" i="31" s="1"/>
  <c r="H18" i="31"/>
  <c r="G18" i="31"/>
  <c r="C18" i="31"/>
  <c r="N17" i="31"/>
  <c r="L17" i="31"/>
  <c r="K17" i="31"/>
  <c r="J17" i="31"/>
  <c r="I17" i="31"/>
  <c r="H17" i="31"/>
  <c r="M17" i="31" s="1"/>
  <c r="G17" i="31"/>
  <c r="C17" i="31"/>
  <c r="N16" i="31"/>
  <c r="L16" i="31"/>
  <c r="K16" i="31"/>
  <c r="I16" i="31"/>
  <c r="J16" i="31" s="1"/>
  <c r="H16" i="31"/>
  <c r="M16" i="31" s="1"/>
  <c r="N15" i="31"/>
  <c r="L15" i="31"/>
  <c r="K15" i="31"/>
  <c r="J15" i="31"/>
  <c r="I15" i="31"/>
  <c r="H15" i="31"/>
  <c r="M15" i="31" s="1"/>
  <c r="G15" i="31"/>
  <c r="C15" i="31"/>
  <c r="N14" i="31"/>
  <c r="I14" i="31"/>
  <c r="J14" i="31" s="1"/>
  <c r="H14" i="31"/>
  <c r="M14" i="31" s="1"/>
  <c r="G14" i="31"/>
  <c r="C14" i="31"/>
  <c r="N13" i="31"/>
  <c r="I13" i="31"/>
  <c r="L13" i="31" s="1"/>
  <c r="H13" i="31"/>
  <c r="K13" i="31" s="1"/>
  <c r="G13" i="31"/>
  <c r="C13" i="31"/>
  <c r="N12" i="31"/>
  <c r="M12" i="31"/>
  <c r="K12" i="31"/>
  <c r="I12" i="31"/>
  <c r="L12" i="31" s="1"/>
  <c r="H12" i="31"/>
  <c r="G12" i="31"/>
  <c r="C12" i="31"/>
  <c r="N11" i="31"/>
  <c r="L11" i="31"/>
  <c r="J11" i="31"/>
  <c r="I11" i="31"/>
  <c r="H11" i="31"/>
  <c r="M11" i="31" s="1"/>
  <c r="G11" i="31"/>
  <c r="C11" i="31"/>
  <c r="N10" i="31"/>
  <c r="I10" i="31"/>
  <c r="J10" i="31" s="1"/>
  <c r="H10" i="31"/>
  <c r="M10" i="31" s="1"/>
  <c r="G10" i="31"/>
  <c r="C10" i="31"/>
  <c r="N9" i="31"/>
  <c r="I9" i="31"/>
  <c r="L9" i="31" s="1"/>
  <c r="H9" i="31"/>
  <c r="K9" i="31" s="1"/>
  <c r="G9" i="31"/>
  <c r="C9" i="31"/>
  <c r="N8" i="31"/>
  <c r="M8" i="31"/>
  <c r="K8" i="31"/>
  <c r="I8" i="31"/>
  <c r="L8" i="31" s="1"/>
  <c r="H8" i="31"/>
  <c r="G8" i="31"/>
  <c r="C8" i="31"/>
  <c r="N7" i="31"/>
  <c r="L7" i="31"/>
  <c r="J7" i="31"/>
  <c r="I7" i="31"/>
  <c r="H7" i="31"/>
  <c r="M7" i="31" s="1"/>
  <c r="G7" i="31"/>
  <c r="C7" i="31"/>
  <c r="N6" i="31"/>
  <c r="I6" i="31"/>
  <c r="J6" i="31" s="1"/>
  <c r="H6" i="31"/>
  <c r="M6" i="31" s="1"/>
  <c r="G6" i="31"/>
  <c r="C6" i="31"/>
  <c r="N5" i="31"/>
  <c r="M5" i="31"/>
  <c r="J5" i="31"/>
  <c r="I5" i="31"/>
  <c r="L5" i="31" s="1"/>
  <c r="H5" i="31"/>
  <c r="K5" i="31" s="1"/>
  <c r="G5" i="31"/>
  <c r="C5" i="31"/>
  <c r="N4" i="31"/>
  <c r="M4" i="31"/>
  <c r="K4" i="31"/>
  <c r="J4" i="31"/>
  <c r="I4" i="31"/>
  <c r="L4" i="31" s="1"/>
  <c r="H4" i="31"/>
  <c r="G4" i="31"/>
  <c r="C4" i="31"/>
  <c r="N3" i="31"/>
  <c r="L3" i="31"/>
  <c r="J3" i="31"/>
  <c r="I3" i="31"/>
  <c r="H3" i="31"/>
  <c r="K3" i="31" s="1"/>
  <c r="G3" i="31"/>
  <c r="C3" i="31"/>
  <c r="N163" i="39"/>
  <c r="J163" i="39"/>
  <c r="I163" i="39"/>
  <c r="L163" i="39" s="1"/>
  <c r="H163" i="39"/>
  <c r="M163" i="39" s="1"/>
  <c r="G163" i="39"/>
  <c r="C163" i="39"/>
  <c r="N162" i="39"/>
  <c r="K162" i="39"/>
  <c r="I162" i="39"/>
  <c r="J162" i="39" s="1"/>
  <c r="H162" i="39"/>
  <c r="M162" i="39" s="1"/>
  <c r="G162" i="39"/>
  <c r="C162" i="39"/>
  <c r="N161" i="39"/>
  <c r="L161" i="39"/>
  <c r="I161" i="39"/>
  <c r="J161" i="39" s="1"/>
  <c r="H161" i="39"/>
  <c r="K161" i="39" s="1"/>
  <c r="G161" i="39"/>
  <c r="C161" i="39"/>
  <c r="N160" i="39"/>
  <c r="M160" i="39"/>
  <c r="I160" i="39"/>
  <c r="L160" i="39" s="1"/>
  <c r="H160" i="39"/>
  <c r="K160" i="39" s="1"/>
  <c r="G160" i="39"/>
  <c r="C160" i="39"/>
  <c r="N159" i="39"/>
  <c r="J159" i="39"/>
  <c r="I159" i="39"/>
  <c r="L159" i="39" s="1"/>
  <c r="H159" i="39"/>
  <c r="M159" i="39" s="1"/>
  <c r="G159" i="39"/>
  <c r="C159" i="39"/>
  <c r="N158" i="39"/>
  <c r="K158" i="39"/>
  <c r="I158" i="39"/>
  <c r="J158" i="39" s="1"/>
  <c r="H158" i="39"/>
  <c r="M158" i="39" s="1"/>
  <c r="G158" i="39"/>
  <c r="C158" i="39"/>
  <c r="N157" i="39"/>
  <c r="L157" i="39"/>
  <c r="I157" i="39"/>
  <c r="J157" i="39" s="1"/>
  <c r="H157" i="39"/>
  <c r="K157" i="39" s="1"/>
  <c r="G157" i="39"/>
  <c r="C157" i="39"/>
  <c r="N156" i="39"/>
  <c r="M156" i="39"/>
  <c r="I156" i="39"/>
  <c r="L156" i="39" s="1"/>
  <c r="H156" i="39"/>
  <c r="K156" i="39" s="1"/>
  <c r="G156" i="39"/>
  <c r="C156" i="39"/>
  <c r="N155" i="39"/>
  <c r="J155" i="39"/>
  <c r="I155" i="39"/>
  <c r="L155" i="39" s="1"/>
  <c r="H155" i="39"/>
  <c r="M155" i="39" s="1"/>
  <c r="G155" i="39"/>
  <c r="C155" i="39"/>
  <c r="N154" i="39"/>
  <c r="K154" i="39"/>
  <c r="I154" i="39"/>
  <c r="J154" i="39" s="1"/>
  <c r="H154" i="39"/>
  <c r="M154" i="39" s="1"/>
  <c r="G154" i="39"/>
  <c r="C154" i="39"/>
  <c r="N153" i="39"/>
  <c r="L153" i="39"/>
  <c r="I153" i="39"/>
  <c r="J153" i="39" s="1"/>
  <c r="H153" i="39"/>
  <c r="K153" i="39" s="1"/>
  <c r="G153" i="39"/>
  <c r="C153" i="39"/>
  <c r="N152" i="39"/>
  <c r="M152" i="39"/>
  <c r="I152" i="39"/>
  <c r="L152" i="39" s="1"/>
  <c r="H152" i="39"/>
  <c r="K152" i="39" s="1"/>
  <c r="G152" i="39"/>
  <c r="C152" i="39"/>
  <c r="N151" i="39"/>
  <c r="J151" i="39"/>
  <c r="I151" i="39"/>
  <c r="L151" i="39" s="1"/>
  <c r="H151" i="39"/>
  <c r="M151" i="39" s="1"/>
  <c r="G151" i="39"/>
  <c r="C151" i="39"/>
  <c r="N150" i="39"/>
  <c r="K150" i="39"/>
  <c r="I150" i="39"/>
  <c r="J150" i="39" s="1"/>
  <c r="H150" i="39"/>
  <c r="M150" i="39" s="1"/>
  <c r="G150" i="39"/>
  <c r="C150" i="39"/>
  <c r="N149" i="39"/>
  <c r="L149" i="39"/>
  <c r="I149" i="39"/>
  <c r="J149" i="39" s="1"/>
  <c r="H149" i="39"/>
  <c r="K149" i="39" s="1"/>
  <c r="G149" i="39"/>
  <c r="C149" i="39"/>
  <c r="N148" i="39"/>
  <c r="M148" i="39"/>
  <c r="I148" i="39"/>
  <c r="L148" i="39" s="1"/>
  <c r="H148" i="39"/>
  <c r="K148" i="39" s="1"/>
  <c r="G148" i="39"/>
  <c r="C148" i="39"/>
  <c r="N147" i="39"/>
  <c r="J147" i="39"/>
  <c r="I147" i="39"/>
  <c r="L147" i="39" s="1"/>
  <c r="H147" i="39"/>
  <c r="M147" i="39" s="1"/>
  <c r="G147" i="39"/>
  <c r="C147" i="39"/>
  <c r="N146" i="39"/>
  <c r="K146" i="39"/>
  <c r="I146" i="39"/>
  <c r="J146" i="39" s="1"/>
  <c r="H146" i="39"/>
  <c r="M146" i="39" s="1"/>
  <c r="G146" i="39"/>
  <c r="C146" i="39"/>
  <c r="N145" i="39"/>
  <c r="L145" i="39"/>
  <c r="I145" i="39"/>
  <c r="J145" i="39" s="1"/>
  <c r="H145" i="39"/>
  <c r="K145" i="39" s="1"/>
  <c r="G145" i="39"/>
  <c r="C145" i="39"/>
  <c r="N144" i="39"/>
  <c r="M144" i="39"/>
  <c r="I144" i="39"/>
  <c r="L144" i="39" s="1"/>
  <c r="H144" i="39"/>
  <c r="K144" i="39" s="1"/>
  <c r="G144" i="39"/>
  <c r="C144" i="39"/>
  <c r="N143" i="39"/>
  <c r="J143" i="39"/>
  <c r="I143" i="39"/>
  <c r="L143" i="39" s="1"/>
  <c r="H143" i="39"/>
  <c r="M143" i="39" s="1"/>
  <c r="G143" i="39"/>
  <c r="C143" i="39"/>
  <c r="N142" i="39"/>
  <c r="K142" i="39"/>
  <c r="I142" i="39"/>
  <c r="J142" i="39" s="1"/>
  <c r="H142" i="39"/>
  <c r="M142" i="39" s="1"/>
  <c r="G142" i="39"/>
  <c r="C142" i="39"/>
  <c r="N141" i="39"/>
  <c r="L141" i="39"/>
  <c r="I141" i="39"/>
  <c r="J141" i="39" s="1"/>
  <c r="H141" i="39"/>
  <c r="K141" i="39" s="1"/>
  <c r="G141" i="39"/>
  <c r="C141" i="39"/>
  <c r="N140" i="39"/>
  <c r="M140" i="39"/>
  <c r="I140" i="39"/>
  <c r="L140" i="39" s="1"/>
  <c r="H140" i="39"/>
  <c r="K140" i="39" s="1"/>
  <c r="G140" i="39"/>
  <c r="C140" i="39"/>
  <c r="N139" i="39"/>
  <c r="J139" i="39"/>
  <c r="I139" i="39"/>
  <c r="L139" i="39" s="1"/>
  <c r="H139" i="39"/>
  <c r="M139" i="39" s="1"/>
  <c r="G139" i="39"/>
  <c r="C139" i="39"/>
  <c r="N138" i="39"/>
  <c r="K138" i="39"/>
  <c r="I138" i="39"/>
  <c r="J138" i="39" s="1"/>
  <c r="H138" i="39"/>
  <c r="M138" i="39" s="1"/>
  <c r="G138" i="39"/>
  <c r="C138" i="39"/>
  <c r="N137" i="39"/>
  <c r="L137" i="39"/>
  <c r="J137" i="39"/>
  <c r="I137" i="39"/>
  <c r="H137" i="39"/>
  <c r="K137" i="39" s="1"/>
  <c r="G137" i="39"/>
  <c r="C137" i="39"/>
  <c r="N136" i="39"/>
  <c r="M136" i="39"/>
  <c r="I136" i="39"/>
  <c r="L136" i="39" s="1"/>
  <c r="H136" i="39"/>
  <c r="K136" i="39" s="1"/>
  <c r="G136" i="39"/>
  <c r="C136" i="39"/>
  <c r="N135" i="39"/>
  <c r="J135" i="39"/>
  <c r="I135" i="39"/>
  <c r="L135" i="39" s="1"/>
  <c r="H135" i="39"/>
  <c r="M135" i="39" s="1"/>
  <c r="G135" i="39"/>
  <c r="C135" i="39"/>
  <c r="N134" i="39"/>
  <c r="M134" i="39"/>
  <c r="K134" i="39"/>
  <c r="I134" i="39"/>
  <c r="J134" i="39" s="1"/>
  <c r="H134" i="39"/>
  <c r="G134" i="39"/>
  <c r="C134" i="39"/>
  <c r="N133" i="39"/>
  <c r="L133" i="39"/>
  <c r="J133" i="39"/>
  <c r="I133" i="39"/>
  <c r="H133" i="39"/>
  <c r="K133" i="39" s="1"/>
  <c r="G133" i="39"/>
  <c r="C133" i="39"/>
  <c r="N132" i="39"/>
  <c r="M132" i="39"/>
  <c r="I132" i="39"/>
  <c r="L132" i="39" s="1"/>
  <c r="H132" i="39"/>
  <c r="K132" i="39" s="1"/>
  <c r="G132" i="39"/>
  <c r="C132" i="39"/>
  <c r="N131" i="39"/>
  <c r="J131" i="39"/>
  <c r="I131" i="39"/>
  <c r="L131" i="39" s="1"/>
  <c r="H131" i="39"/>
  <c r="M131" i="39" s="1"/>
  <c r="G131" i="39"/>
  <c r="C131" i="39"/>
  <c r="N130" i="39"/>
  <c r="M130" i="39"/>
  <c r="K130" i="39"/>
  <c r="I130" i="39"/>
  <c r="J130" i="39" s="1"/>
  <c r="H130" i="39"/>
  <c r="G130" i="39"/>
  <c r="C130" i="39"/>
  <c r="N129" i="39"/>
  <c r="L129" i="39"/>
  <c r="J129" i="39"/>
  <c r="I129" i="39"/>
  <c r="H129" i="39"/>
  <c r="K129" i="39" s="1"/>
  <c r="G129" i="39"/>
  <c r="C129" i="39"/>
  <c r="N128" i="39"/>
  <c r="M128" i="39"/>
  <c r="I128" i="39"/>
  <c r="L128" i="39" s="1"/>
  <c r="H128" i="39"/>
  <c r="K128" i="39" s="1"/>
  <c r="G128" i="39"/>
  <c r="C128" i="39"/>
  <c r="N127" i="39"/>
  <c r="J127" i="39"/>
  <c r="I127" i="39"/>
  <c r="L127" i="39" s="1"/>
  <c r="H127" i="39"/>
  <c r="M127" i="39" s="1"/>
  <c r="G127" i="39"/>
  <c r="C127" i="39"/>
  <c r="N126" i="39"/>
  <c r="M126" i="39"/>
  <c r="K126" i="39"/>
  <c r="I126" i="39"/>
  <c r="J126" i="39" s="1"/>
  <c r="H126" i="39"/>
  <c r="G126" i="39"/>
  <c r="C126" i="39"/>
  <c r="N125" i="39"/>
  <c r="L125" i="39"/>
  <c r="J125" i="39"/>
  <c r="I125" i="39"/>
  <c r="H125" i="39"/>
  <c r="K125" i="39" s="1"/>
  <c r="G125" i="39"/>
  <c r="C125" i="39"/>
  <c r="N124" i="39"/>
  <c r="M124" i="39"/>
  <c r="K124" i="39"/>
  <c r="I124" i="39"/>
  <c r="L124" i="39" s="1"/>
  <c r="H124" i="39"/>
  <c r="G124" i="39"/>
  <c r="C124" i="39"/>
  <c r="N123" i="39"/>
  <c r="J123" i="39"/>
  <c r="I123" i="39"/>
  <c r="L123" i="39" s="1"/>
  <c r="H123" i="39"/>
  <c r="M123" i="39" s="1"/>
  <c r="G123" i="39"/>
  <c r="C123" i="39"/>
  <c r="N122" i="39"/>
  <c r="M122" i="39"/>
  <c r="K122" i="39"/>
  <c r="I122" i="39"/>
  <c r="J122" i="39" s="1"/>
  <c r="H122" i="39"/>
  <c r="G122" i="39"/>
  <c r="C122" i="39"/>
  <c r="N121" i="39"/>
  <c r="L121" i="39"/>
  <c r="J121" i="39"/>
  <c r="I121" i="39"/>
  <c r="H121" i="39"/>
  <c r="K121" i="39" s="1"/>
  <c r="G121" i="39"/>
  <c r="C121" i="39"/>
  <c r="N120" i="39"/>
  <c r="M120" i="39"/>
  <c r="K120" i="39"/>
  <c r="I120" i="39"/>
  <c r="L120" i="39" s="1"/>
  <c r="H120" i="39"/>
  <c r="G120" i="39"/>
  <c r="C120" i="39"/>
  <c r="N119" i="39"/>
  <c r="J119" i="39"/>
  <c r="I119" i="39"/>
  <c r="L119" i="39" s="1"/>
  <c r="H119" i="39"/>
  <c r="M119" i="39" s="1"/>
  <c r="G119" i="39"/>
  <c r="C119" i="39"/>
  <c r="N118" i="39"/>
  <c r="M118" i="39"/>
  <c r="K118" i="39"/>
  <c r="I118" i="39"/>
  <c r="J118" i="39" s="1"/>
  <c r="H118" i="39"/>
  <c r="G118" i="39"/>
  <c r="C118" i="39"/>
  <c r="N117" i="39"/>
  <c r="L117" i="39"/>
  <c r="J117" i="39"/>
  <c r="I117" i="39"/>
  <c r="H117" i="39"/>
  <c r="K117" i="39" s="1"/>
  <c r="G117" i="39"/>
  <c r="C117" i="39"/>
  <c r="N116" i="39"/>
  <c r="M116" i="39"/>
  <c r="K116" i="39"/>
  <c r="I116" i="39"/>
  <c r="L116" i="39" s="1"/>
  <c r="H116" i="39"/>
  <c r="G116" i="39"/>
  <c r="C116" i="39"/>
  <c r="N115" i="39"/>
  <c r="J115" i="39"/>
  <c r="I115" i="39"/>
  <c r="L115" i="39" s="1"/>
  <c r="H115" i="39"/>
  <c r="M115" i="39" s="1"/>
  <c r="G115" i="39"/>
  <c r="C115" i="39"/>
  <c r="N114" i="39"/>
  <c r="M114" i="39"/>
  <c r="K114" i="39"/>
  <c r="I114" i="39"/>
  <c r="J114" i="39" s="1"/>
  <c r="H114" i="39"/>
  <c r="G114" i="39"/>
  <c r="C114" i="39"/>
  <c r="N113" i="39"/>
  <c r="L113" i="39"/>
  <c r="J113" i="39"/>
  <c r="I113" i="39"/>
  <c r="H113" i="39"/>
  <c r="K113" i="39" s="1"/>
  <c r="G113" i="39"/>
  <c r="C113" i="39"/>
  <c r="N112" i="39"/>
  <c r="M112" i="39"/>
  <c r="I112" i="39"/>
  <c r="L112" i="39" s="1"/>
  <c r="H112" i="39"/>
  <c r="K112" i="39" s="1"/>
  <c r="G112" i="39"/>
  <c r="C112" i="39"/>
  <c r="N111" i="39"/>
  <c r="J111" i="39"/>
  <c r="I111" i="39"/>
  <c r="L111" i="39" s="1"/>
  <c r="H111" i="39"/>
  <c r="M111" i="39" s="1"/>
  <c r="G111" i="39"/>
  <c r="C111" i="39"/>
  <c r="N110" i="39"/>
  <c r="M110" i="39"/>
  <c r="K110" i="39"/>
  <c r="I110" i="39"/>
  <c r="J110" i="39" s="1"/>
  <c r="H110" i="39"/>
  <c r="G110" i="39"/>
  <c r="C110" i="39"/>
  <c r="N109" i="39"/>
  <c r="L109" i="39"/>
  <c r="J109" i="39"/>
  <c r="I109" i="39"/>
  <c r="H109" i="39"/>
  <c r="K109" i="39" s="1"/>
  <c r="G109" i="39"/>
  <c r="C109" i="39"/>
  <c r="N108" i="39"/>
  <c r="M108" i="39"/>
  <c r="I108" i="39"/>
  <c r="L108" i="39" s="1"/>
  <c r="H108" i="39"/>
  <c r="K108" i="39" s="1"/>
  <c r="G108" i="39"/>
  <c r="C108" i="39"/>
  <c r="N107" i="39"/>
  <c r="J107" i="39"/>
  <c r="I107" i="39"/>
  <c r="L107" i="39" s="1"/>
  <c r="H107" i="39"/>
  <c r="M107" i="39" s="1"/>
  <c r="G107" i="39"/>
  <c r="C107" i="39"/>
  <c r="N106" i="39"/>
  <c r="M106" i="39"/>
  <c r="K106" i="39"/>
  <c r="I106" i="39"/>
  <c r="J106" i="39" s="1"/>
  <c r="H106" i="39"/>
  <c r="G106" i="39"/>
  <c r="C106" i="39"/>
  <c r="N105" i="39"/>
  <c r="L105" i="39"/>
  <c r="J105" i="39"/>
  <c r="I105" i="39"/>
  <c r="H105" i="39"/>
  <c r="K105" i="39" s="1"/>
  <c r="G105" i="39"/>
  <c r="C105" i="39"/>
  <c r="N104" i="39"/>
  <c r="M104" i="39"/>
  <c r="I104" i="39"/>
  <c r="L104" i="39" s="1"/>
  <c r="H104" i="39"/>
  <c r="K104" i="39" s="1"/>
  <c r="G104" i="39"/>
  <c r="C104" i="39"/>
  <c r="N103" i="39"/>
  <c r="J103" i="39"/>
  <c r="I103" i="39"/>
  <c r="L103" i="39" s="1"/>
  <c r="H103" i="39"/>
  <c r="M103" i="39" s="1"/>
  <c r="G103" i="39"/>
  <c r="C103" i="39"/>
  <c r="N102" i="39"/>
  <c r="M102" i="39"/>
  <c r="K102" i="39"/>
  <c r="I102" i="39"/>
  <c r="J102" i="39" s="1"/>
  <c r="H102" i="39"/>
  <c r="G102" i="39"/>
  <c r="C102" i="39"/>
  <c r="N101" i="39"/>
  <c r="L101" i="39"/>
  <c r="J101" i="39"/>
  <c r="I101" i="39"/>
  <c r="H101" i="39"/>
  <c r="K101" i="39" s="1"/>
  <c r="G101" i="39"/>
  <c r="C101" i="39"/>
  <c r="N100" i="39"/>
  <c r="M100" i="39"/>
  <c r="I100" i="39"/>
  <c r="L100" i="39" s="1"/>
  <c r="H100" i="39"/>
  <c r="K100" i="39" s="1"/>
  <c r="G100" i="39"/>
  <c r="C100" i="39"/>
  <c r="N99" i="39"/>
  <c r="J99" i="39"/>
  <c r="I99" i="39"/>
  <c r="L99" i="39" s="1"/>
  <c r="H99" i="39"/>
  <c r="M99" i="39" s="1"/>
  <c r="G99" i="39"/>
  <c r="C99" i="39"/>
  <c r="N98" i="39"/>
  <c r="M98" i="39"/>
  <c r="K98" i="39"/>
  <c r="I98" i="39"/>
  <c r="J98" i="39" s="1"/>
  <c r="H98" i="39"/>
  <c r="G98" i="39"/>
  <c r="C98" i="39"/>
  <c r="N97" i="39"/>
  <c r="J97" i="39"/>
  <c r="I97" i="39"/>
  <c r="L97" i="39" s="1"/>
  <c r="H97" i="39"/>
  <c r="K97" i="39" s="1"/>
  <c r="G97" i="39"/>
  <c r="C97" i="39"/>
  <c r="N96" i="39"/>
  <c r="M96" i="39"/>
  <c r="I96" i="39"/>
  <c r="L96" i="39" s="1"/>
  <c r="H96" i="39"/>
  <c r="K96" i="39" s="1"/>
  <c r="G96" i="39"/>
  <c r="C96" i="39"/>
  <c r="N95" i="39"/>
  <c r="J95" i="39"/>
  <c r="I95" i="39"/>
  <c r="L95" i="39" s="1"/>
  <c r="H95" i="39"/>
  <c r="M95" i="39" s="1"/>
  <c r="G95" i="39"/>
  <c r="C95" i="39"/>
  <c r="N94" i="39"/>
  <c r="M94" i="39"/>
  <c r="K94" i="39"/>
  <c r="I94" i="39"/>
  <c r="J94" i="39" s="1"/>
  <c r="H94" i="39"/>
  <c r="G94" i="39"/>
  <c r="C94" i="39"/>
  <c r="N93" i="39"/>
  <c r="J93" i="39"/>
  <c r="I93" i="39"/>
  <c r="L93" i="39" s="1"/>
  <c r="H93" i="39"/>
  <c r="K93" i="39" s="1"/>
  <c r="G93" i="39"/>
  <c r="C93" i="39"/>
  <c r="N92" i="39"/>
  <c r="I92" i="39"/>
  <c r="L92" i="39" s="1"/>
  <c r="H92" i="39"/>
  <c r="M92" i="39" s="1"/>
  <c r="G92" i="39"/>
  <c r="C92" i="39"/>
  <c r="N91" i="39"/>
  <c r="I91" i="39"/>
  <c r="J91" i="39" s="1"/>
  <c r="H91" i="39"/>
  <c r="M91" i="39" s="1"/>
  <c r="G91" i="39"/>
  <c r="C91" i="39"/>
  <c r="N90" i="39"/>
  <c r="M90" i="39"/>
  <c r="K90" i="39"/>
  <c r="I90" i="39"/>
  <c r="J90" i="39" s="1"/>
  <c r="H90" i="39"/>
  <c r="G90" i="39"/>
  <c r="C90" i="39"/>
  <c r="N89" i="39"/>
  <c r="J89" i="39"/>
  <c r="I89" i="39"/>
  <c r="L89" i="39" s="1"/>
  <c r="H89" i="39"/>
  <c r="K89" i="39" s="1"/>
  <c r="G89" i="39"/>
  <c r="C89" i="39"/>
  <c r="N88" i="39"/>
  <c r="I88" i="39"/>
  <c r="L88" i="39" s="1"/>
  <c r="H88" i="39"/>
  <c r="M88" i="39" s="1"/>
  <c r="G88" i="39"/>
  <c r="C88" i="39"/>
  <c r="N87" i="39"/>
  <c r="I87" i="39"/>
  <c r="J87" i="39" s="1"/>
  <c r="H87" i="39"/>
  <c r="M87" i="39" s="1"/>
  <c r="N86" i="39"/>
  <c r="I86" i="39"/>
  <c r="L86" i="39" s="1"/>
  <c r="H86" i="39"/>
  <c r="M86" i="39" s="1"/>
  <c r="G86" i="39"/>
  <c r="C86" i="39"/>
  <c r="N85" i="39"/>
  <c r="M85" i="39"/>
  <c r="I85" i="39"/>
  <c r="J85" i="39" s="1"/>
  <c r="H85" i="39"/>
  <c r="K85" i="39" s="1"/>
  <c r="G85" i="39"/>
  <c r="C85" i="39"/>
  <c r="N84" i="39"/>
  <c r="M84" i="39"/>
  <c r="K84" i="39"/>
  <c r="J84" i="39"/>
  <c r="I84" i="39"/>
  <c r="L84" i="39" s="1"/>
  <c r="H84" i="39"/>
  <c r="G84" i="39"/>
  <c r="C84" i="39"/>
  <c r="N83" i="39"/>
  <c r="K83" i="39"/>
  <c r="J83" i="39"/>
  <c r="I83" i="39"/>
  <c r="L83" i="39" s="1"/>
  <c r="H83" i="39"/>
  <c r="M83" i="39" s="1"/>
  <c r="G83" i="39"/>
  <c r="C83" i="39"/>
  <c r="N82" i="39"/>
  <c r="L82" i="39"/>
  <c r="I82" i="39"/>
  <c r="J82" i="39" s="1"/>
  <c r="H82" i="39"/>
  <c r="G82" i="39"/>
  <c r="C82" i="39"/>
  <c r="N81" i="39"/>
  <c r="M81" i="39"/>
  <c r="J81" i="39"/>
  <c r="I81" i="39"/>
  <c r="L81" i="39" s="1"/>
  <c r="H81" i="39"/>
  <c r="K81" i="39" s="1"/>
  <c r="G81" i="39"/>
  <c r="C81" i="39"/>
  <c r="N80" i="39"/>
  <c r="M80" i="39"/>
  <c r="K80" i="39"/>
  <c r="I80" i="39"/>
  <c r="L80" i="39" s="1"/>
  <c r="H80" i="39"/>
  <c r="G80" i="39"/>
  <c r="C80" i="39"/>
  <c r="N79" i="39"/>
  <c r="I79" i="39"/>
  <c r="L79" i="39" s="1"/>
  <c r="H79" i="39"/>
  <c r="M79" i="39" s="1"/>
  <c r="G79" i="39"/>
  <c r="C79" i="39"/>
  <c r="N78" i="39"/>
  <c r="J78" i="39"/>
  <c r="I78" i="39"/>
  <c r="L78" i="39" s="1"/>
  <c r="H78" i="39"/>
  <c r="M78" i="39" s="1"/>
  <c r="G78" i="39"/>
  <c r="C78" i="39"/>
  <c r="N77" i="39"/>
  <c r="K77" i="39"/>
  <c r="I77" i="39"/>
  <c r="J77" i="39" s="1"/>
  <c r="H77" i="39"/>
  <c r="M77" i="39" s="1"/>
  <c r="G77" i="39"/>
  <c r="C77" i="39"/>
  <c r="N76" i="39"/>
  <c r="I76" i="39"/>
  <c r="L76" i="39" s="1"/>
  <c r="H76" i="39"/>
  <c r="K76" i="39" s="1"/>
  <c r="G76" i="39"/>
  <c r="C76" i="39"/>
  <c r="N75" i="39"/>
  <c r="M75" i="39"/>
  <c r="I75" i="39"/>
  <c r="L75" i="39" s="1"/>
  <c r="H75" i="39"/>
  <c r="K75" i="39" s="1"/>
  <c r="G75" i="39"/>
  <c r="C75" i="39"/>
  <c r="N74" i="39"/>
  <c r="J74" i="39"/>
  <c r="I74" i="39"/>
  <c r="L74" i="39" s="1"/>
  <c r="H74" i="39"/>
  <c r="M74" i="39" s="1"/>
  <c r="G74" i="39"/>
  <c r="C74" i="39"/>
  <c r="N73" i="39"/>
  <c r="M73" i="39"/>
  <c r="K73" i="39"/>
  <c r="I73" i="39"/>
  <c r="J73" i="39" s="1"/>
  <c r="H73" i="39"/>
  <c r="G73" i="39"/>
  <c r="C73" i="39"/>
  <c r="N72" i="39"/>
  <c r="J72" i="39"/>
  <c r="I72" i="39"/>
  <c r="L72" i="39" s="1"/>
  <c r="H72" i="39"/>
  <c r="K72" i="39" s="1"/>
  <c r="G72" i="39"/>
  <c r="C72" i="39"/>
  <c r="N71" i="39"/>
  <c r="M71" i="39"/>
  <c r="K71" i="39"/>
  <c r="I71" i="39"/>
  <c r="L71" i="39" s="1"/>
  <c r="H71" i="39"/>
  <c r="G71" i="39"/>
  <c r="C71" i="39"/>
  <c r="N70" i="39"/>
  <c r="L70" i="39"/>
  <c r="J70" i="39"/>
  <c r="I70" i="39"/>
  <c r="H70" i="39"/>
  <c r="M70" i="39" s="1"/>
  <c r="G70" i="39"/>
  <c r="C70" i="39"/>
  <c r="N69" i="39"/>
  <c r="M69" i="39"/>
  <c r="K69" i="39"/>
  <c r="I69" i="39"/>
  <c r="J69" i="39" s="1"/>
  <c r="H69" i="39"/>
  <c r="G69" i="39"/>
  <c r="C69" i="39"/>
  <c r="N68" i="39"/>
  <c r="J68" i="39"/>
  <c r="I68" i="39"/>
  <c r="L68" i="39" s="1"/>
  <c r="H68" i="39"/>
  <c r="K68" i="39" s="1"/>
  <c r="G68" i="39"/>
  <c r="C68" i="39"/>
  <c r="N67" i="39"/>
  <c r="M67" i="39"/>
  <c r="K67" i="39"/>
  <c r="I67" i="39"/>
  <c r="L67" i="39" s="1"/>
  <c r="H67" i="39"/>
  <c r="G67" i="39"/>
  <c r="C67" i="39"/>
  <c r="N66" i="39"/>
  <c r="L66" i="39"/>
  <c r="J66" i="39"/>
  <c r="I66" i="39"/>
  <c r="H66" i="39"/>
  <c r="M66" i="39" s="1"/>
  <c r="G66" i="39"/>
  <c r="C66" i="39"/>
  <c r="N65" i="39"/>
  <c r="M65" i="39"/>
  <c r="K65" i="39"/>
  <c r="I65" i="39"/>
  <c r="J65" i="39" s="1"/>
  <c r="H65" i="39"/>
  <c r="G65" i="39"/>
  <c r="C65" i="39"/>
  <c r="N64" i="39"/>
  <c r="J64" i="39"/>
  <c r="I64" i="39"/>
  <c r="L64" i="39" s="1"/>
  <c r="H64" i="39"/>
  <c r="K64" i="39" s="1"/>
  <c r="G64" i="39"/>
  <c r="C64" i="39"/>
  <c r="N63" i="39"/>
  <c r="M63" i="39"/>
  <c r="K63" i="39"/>
  <c r="I63" i="39"/>
  <c r="L63" i="39" s="1"/>
  <c r="H63" i="39"/>
  <c r="G63" i="39"/>
  <c r="C63" i="39"/>
  <c r="N62" i="39"/>
  <c r="L62" i="39"/>
  <c r="J62" i="39"/>
  <c r="I62" i="39"/>
  <c r="H62" i="39"/>
  <c r="M62" i="39" s="1"/>
  <c r="G62" i="39"/>
  <c r="C62" i="39"/>
  <c r="N61" i="39"/>
  <c r="M61" i="39"/>
  <c r="K61" i="39"/>
  <c r="I61" i="39"/>
  <c r="J61" i="39" s="1"/>
  <c r="H61" i="39"/>
  <c r="G61" i="39"/>
  <c r="C61" i="39"/>
  <c r="N60" i="39"/>
  <c r="J60" i="39"/>
  <c r="I60" i="39"/>
  <c r="L60" i="39" s="1"/>
  <c r="H60" i="39"/>
  <c r="K60" i="39" s="1"/>
  <c r="G60" i="39"/>
  <c r="C60" i="39"/>
  <c r="N59" i="39"/>
  <c r="M59" i="39"/>
  <c r="K59" i="39"/>
  <c r="I59" i="39"/>
  <c r="L59" i="39" s="1"/>
  <c r="H59" i="39"/>
  <c r="G59" i="39"/>
  <c r="C59" i="39"/>
  <c r="N58" i="39"/>
  <c r="L58" i="39"/>
  <c r="I58" i="39"/>
  <c r="J58" i="39" s="1"/>
  <c r="H58" i="39"/>
  <c r="M58" i="39" s="1"/>
  <c r="G58" i="39"/>
  <c r="C58" i="39"/>
  <c r="N57" i="39"/>
  <c r="M57" i="39"/>
  <c r="I57" i="39"/>
  <c r="J57" i="39" s="1"/>
  <c r="H57" i="39"/>
  <c r="K57" i="39" s="1"/>
  <c r="G57" i="39"/>
  <c r="C57" i="39"/>
  <c r="N56" i="39"/>
  <c r="J56" i="39"/>
  <c r="I56" i="39"/>
  <c r="L56" i="39" s="1"/>
  <c r="H56" i="39"/>
  <c r="K56" i="39" s="1"/>
  <c r="G56" i="39"/>
  <c r="C56" i="39"/>
  <c r="N55" i="39"/>
  <c r="K55" i="39"/>
  <c r="I55" i="39"/>
  <c r="L55" i="39" s="1"/>
  <c r="H55" i="39"/>
  <c r="M55" i="39" s="1"/>
  <c r="G55" i="39"/>
  <c r="C55" i="39"/>
  <c r="N54" i="39"/>
  <c r="L54" i="39"/>
  <c r="I54" i="39"/>
  <c r="J54" i="39" s="1"/>
  <c r="H54" i="39"/>
  <c r="M54" i="39" s="1"/>
  <c r="G54" i="39"/>
  <c r="C54" i="39"/>
  <c r="N53" i="39"/>
  <c r="M53" i="39"/>
  <c r="I53" i="39"/>
  <c r="J53" i="39" s="1"/>
  <c r="H53" i="39"/>
  <c r="K53" i="39" s="1"/>
  <c r="G53" i="39"/>
  <c r="C53" i="39"/>
  <c r="N52" i="39"/>
  <c r="J52" i="39"/>
  <c r="I52" i="39"/>
  <c r="L52" i="39" s="1"/>
  <c r="H52" i="39"/>
  <c r="K52" i="39" s="1"/>
  <c r="G52" i="39"/>
  <c r="C52" i="39"/>
  <c r="N51" i="39"/>
  <c r="K51" i="39"/>
  <c r="I51" i="39"/>
  <c r="L51" i="39" s="1"/>
  <c r="H51" i="39"/>
  <c r="M51" i="39" s="1"/>
  <c r="G51" i="39"/>
  <c r="C51" i="39"/>
  <c r="N50" i="39"/>
  <c r="L50" i="39"/>
  <c r="I50" i="39"/>
  <c r="J50" i="39" s="1"/>
  <c r="H50" i="39"/>
  <c r="M50" i="39" s="1"/>
  <c r="G50" i="39"/>
  <c r="C50" i="39"/>
  <c r="N49" i="39"/>
  <c r="M49" i="39"/>
  <c r="I49" i="39"/>
  <c r="J49" i="39" s="1"/>
  <c r="H49" i="39"/>
  <c r="K49" i="39" s="1"/>
  <c r="G49" i="39"/>
  <c r="C49" i="39"/>
  <c r="N48" i="39"/>
  <c r="J48" i="39"/>
  <c r="I48" i="39"/>
  <c r="L48" i="39" s="1"/>
  <c r="H48" i="39"/>
  <c r="K48" i="39" s="1"/>
  <c r="G48" i="39"/>
  <c r="C48" i="39"/>
  <c r="N47" i="39"/>
  <c r="K47" i="39"/>
  <c r="I47" i="39"/>
  <c r="L47" i="39" s="1"/>
  <c r="H47" i="39"/>
  <c r="M47" i="39" s="1"/>
  <c r="G47" i="39"/>
  <c r="C47" i="39"/>
  <c r="N46" i="39"/>
  <c r="L46" i="39"/>
  <c r="I46" i="39"/>
  <c r="J46" i="39" s="1"/>
  <c r="H46" i="39"/>
  <c r="M46" i="39" s="1"/>
  <c r="G46" i="39"/>
  <c r="C46" i="39"/>
  <c r="N45" i="39"/>
  <c r="M45" i="39"/>
  <c r="I45" i="39"/>
  <c r="J45" i="39" s="1"/>
  <c r="H45" i="39"/>
  <c r="K45" i="39" s="1"/>
  <c r="G45" i="39"/>
  <c r="C45" i="39"/>
  <c r="N44" i="39"/>
  <c r="J44" i="39"/>
  <c r="I44" i="39"/>
  <c r="L44" i="39" s="1"/>
  <c r="H44" i="39"/>
  <c r="K44" i="39" s="1"/>
  <c r="G44" i="39"/>
  <c r="C44" i="39"/>
  <c r="N43" i="39"/>
  <c r="K43" i="39"/>
  <c r="I43" i="39"/>
  <c r="L43" i="39" s="1"/>
  <c r="H43" i="39"/>
  <c r="M43" i="39" s="1"/>
  <c r="G43" i="39"/>
  <c r="C43" i="39"/>
  <c r="N42" i="39"/>
  <c r="L42" i="39"/>
  <c r="I42" i="39"/>
  <c r="J42" i="39" s="1"/>
  <c r="H42" i="39"/>
  <c r="M42" i="39" s="1"/>
  <c r="G42" i="39"/>
  <c r="C42" i="39"/>
  <c r="N41" i="39"/>
  <c r="M41" i="39"/>
  <c r="I41" i="39"/>
  <c r="J41" i="39" s="1"/>
  <c r="H41" i="39"/>
  <c r="K41" i="39" s="1"/>
  <c r="G41" i="39"/>
  <c r="C41" i="39"/>
  <c r="N40" i="39"/>
  <c r="J40" i="39"/>
  <c r="I40" i="39"/>
  <c r="L40" i="39" s="1"/>
  <c r="H40" i="39"/>
  <c r="K40" i="39" s="1"/>
  <c r="G40" i="39"/>
  <c r="C40" i="39"/>
  <c r="N39" i="39"/>
  <c r="K39" i="39"/>
  <c r="J39" i="39"/>
  <c r="I39" i="39"/>
  <c r="L39" i="39" s="1"/>
  <c r="H39" i="39"/>
  <c r="M39" i="39" s="1"/>
  <c r="G39" i="39"/>
  <c r="C39" i="39"/>
  <c r="N38" i="39"/>
  <c r="I38" i="39"/>
  <c r="J38" i="39" s="1"/>
  <c r="H38" i="39"/>
  <c r="M38" i="39" s="1"/>
  <c r="G38" i="39"/>
  <c r="C38" i="39"/>
  <c r="N37" i="39"/>
  <c r="M37" i="39"/>
  <c r="I37" i="39"/>
  <c r="J37" i="39" s="1"/>
  <c r="H37" i="39"/>
  <c r="K37" i="39" s="1"/>
  <c r="G37" i="39"/>
  <c r="C37" i="39"/>
  <c r="N36" i="39"/>
  <c r="M36" i="39"/>
  <c r="K36" i="39"/>
  <c r="J36" i="39"/>
  <c r="I36" i="39"/>
  <c r="L36" i="39" s="1"/>
  <c r="H36" i="39"/>
  <c r="G36" i="39"/>
  <c r="C36" i="39"/>
  <c r="N35" i="39"/>
  <c r="K35" i="39"/>
  <c r="J35" i="39"/>
  <c r="I35" i="39"/>
  <c r="L35" i="39" s="1"/>
  <c r="H35" i="39"/>
  <c r="M35" i="39" s="1"/>
  <c r="G35" i="39"/>
  <c r="C35" i="39"/>
  <c r="N34" i="39"/>
  <c r="I34" i="39"/>
  <c r="J34" i="39" s="1"/>
  <c r="H34" i="39"/>
  <c r="M34" i="39" s="1"/>
  <c r="G34" i="39"/>
  <c r="C34" i="39"/>
  <c r="N33" i="39"/>
  <c r="M33" i="39"/>
  <c r="I33" i="39"/>
  <c r="J33" i="39" s="1"/>
  <c r="H33" i="39"/>
  <c r="K33" i="39" s="1"/>
  <c r="G33" i="39"/>
  <c r="C33" i="39"/>
  <c r="N32" i="39"/>
  <c r="M32" i="39"/>
  <c r="K32" i="39"/>
  <c r="J32" i="39"/>
  <c r="I32" i="39"/>
  <c r="L32" i="39" s="1"/>
  <c r="H32" i="39"/>
  <c r="G32" i="39"/>
  <c r="C32" i="39"/>
  <c r="N31" i="39"/>
  <c r="K31" i="39"/>
  <c r="J31" i="39"/>
  <c r="I31" i="39"/>
  <c r="L31" i="39" s="1"/>
  <c r="H31" i="39"/>
  <c r="M31" i="39" s="1"/>
  <c r="G31" i="39"/>
  <c r="C31" i="39"/>
  <c r="N30" i="39"/>
  <c r="I30" i="39"/>
  <c r="J30" i="39" s="1"/>
  <c r="H30" i="39"/>
  <c r="M30" i="39" s="1"/>
  <c r="G30" i="39"/>
  <c r="C30" i="39"/>
  <c r="N29" i="39"/>
  <c r="M29" i="39"/>
  <c r="I29" i="39"/>
  <c r="J29" i="39" s="1"/>
  <c r="H29" i="39"/>
  <c r="K29" i="39" s="1"/>
  <c r="G29" i="39"/>
  <c r="C29" i="39"/>
  <c r="N28" i="39"/>
  <c r="M28" i="39"/>
  <c r="K28" i="39"/>
  <c r="I28" i="39"/>
  <c r="L28" i="39" s="1"/>
  <c r="H28" i="39"/>
  <c r="G28" i="39"/>
  <c r="C28" i="39"/>
  <c r="N27" i="39"/>
  <c r="K27" i="39"/>
  <c r="J27" i="39"/>
  <c r="I27" i="39"/>
  <c r="L27" i="39" s="1"/>
  <c r="H27" i="39"/>
  <c r="M27" i="39" s="1"/>
  <c r="G27" i="39"/>
  <c r="C27" i="39"/>
  <c r="N26" i="39"/>
  <c r="I26" i="39"/>
  <c r="J26" i="39" s="1"/>
  <c r="H26" i="39"/>
  <c r="M26" i="39" s="1"/>
  <c r="G26" i="39"/>
  <c r="C26" i="39"/>
  <c r="N25" i="39"/>
  <c r="I25" i="39"/>
  <c r="J25" i="39" s="1"/>
  <c r="H25" i="39"/>
  <c r="K25" i="39" s="1"/>
  <c r="G25" i="39"/>
  <c r="C25" i="39"/>
  <c r="N24" i="39"/>
  <c r="M24" i="39"/>
  <c r="K24" i="39"/>
  <c r="I24" i="39"/>
  <c r="L24" i="39" s="1"/>
  <c r="H24" i="39"/>
  <c r="G24" i="39"/>
  <c r="C24" i="39"/>
  <c r="N23" i="39"/>
  <c r="L23" i="39"/>
  <c r="J23" i="39"/>
  <c r="I23" i="39"/>
  <c r="H23" i="39"/>
  <c r="M23" i="39" s="1"/>
  <c r="G23" i="39"/>
  <c r="C23" i="39"/>
  <c r="N22" i="39"/>
  <c r="I22" i="39"/>
  <c r="J22" i="39" s="1"/>
  <c r="H22" i="39"/>
  <c r="M22" i="39" s="1"/>
  <c r="G22" i="39"/>
  <c r="C22" i="39"/>
  <c r="N21" i="39"/>
  <c r="I21" i="39"/>
  <c r="J21" i="39" s="1"/>
  <c r="H21" i="39"/>
  <c r="K21" i="39" s="1"/>
  <c r="G21" i="39"/>
  <c r="C21" i="39"/>
  <c r="N20" i="39"/>
  <c r="M20" i="39"/>
  <c r="K20" i="39"/>
  <c r="I20" i="39"/>
  <c r="L20" i="39" s="1"/>
  <c r="H20" i="39"/>
  <c r="G20" i="39"/>
  <c r="C20" i="39"/>
  <c r="N19" i="39"/>
  <c r="L19" i="39"/>
  <c r="J19" i="39"/>
  <c r="I19" i="39"/>
  <c r="H19" i="39"/>
  <c r="M19" i="39" s="1"/>
  <c r="G19" i="39"/>
  <c r="C19" i="39"/>
  <c r="N18" i="39"/>
  <c r="I18" i="39"/>
  <c r="J18" i="39" s="1"/>
  <c r="H18" i="39"/>
  <c r="M18" i="39" s="1"/>
  <c r="G18" i="39"/>
  <c r="C18" i="39"/>
  <c r="N17" i="39"/>
  <c r="I17" i="39"/>
  <c r="J17" i="39" s="1"/>
  <c r="H17" i="39"/>
  <c r="K17" i="39" s="1"/>
  <c r="G17" i="39"/>
  <c r="C17" i="39"/>
  <c r="N16" i="39"/>
  <c r="M16" i="39"/>
  <c r="K16" i="39"/>
  <c r="I16" i="39"/>
  <c r="L16" i="39" s="1"/>
  <c r="H16" i="39"/>
  <c r="N15" i="39"/>
  <c r="I15" i="39"/>
  <c r="J15" i="39" s="1"/>
  <c r="H15" i="39"/>
  <c r="K15" i="39" s="1"/>
  <c r="G15" i="39"/>
  <c r="C15" i="39"/>
  <c r="N14" i="39"/>
  <c r="M14" i="39"/>
  <c r="K14" i="39"/>
  <c r="I14" i="39"/>
  <c r="L14" i="39" s="1"/>
  <c r="H14" i="39"/>
  <c r="G14" i="39"/>
  <c r="C14" i="39"/>
  <c r="N13" i="39"/>
  <c r="K13" i="39"/>
  <c r="J13" i="39"/>
  <c r="I13" i="39"/>
  <c r="L13" i="39" s="1"/>
  <c r="H13" i="39"/>
  <c r="M13" i="39" s="1"/>
  <c r="G13" i="39"/>
  <c r="C13" i="39"/>
  <c r="N12" i="39"/>
  <c r="K12" i="39"/>
  <c r="I12" i="39"/>
  <c r="J12" i="39" s="1"/>
  <c r="H12" i="39"/>
  <c r="M12" i="39" s="1"/>
  <c r="G12" i="39"/>
  <c r="C12" i="39"/>
  <c r="N11" i="39"/>
  <c r="I11" i="39"/>
  <c r="J11" i="39" s="1"/>
  <c r="H11" i="39"/>
  <c r="K11" i="39" s="1"/>
  <c r="G11" i="39"/>
  <c r="C11" i="39"/>
  <c r="N10" i="39"/>
  <c r="M10" i="39"/>
  <c r="K10" i="39"/>
  <c r="I10" i="39"/>
  <c r="L10" i="39" s="1"/>
  <c r="H10" i="39"/>
  <c r="G10" i="39"/>
  <c r="C10" i="39"/>
  <c r="N9" i="39"/>
  <c r="J9" i="39"/>
  <c r="I9" i="39"/>
  <c r="L9" i="39" s="1"/>
  <c r="H9" i="39"/>
  <c r="M9" i="39" s="1"/>
  <c r="G9" i="39"/>
  <c r="C9" i="39"/>
  <c r="N8" i="39"/>
  <c r="K8" i="39"/>
  <c r="I8" i="39"/>
  <c r="J8" i="39" s="1"/>
  <c r="H8" i="39"/>
  <c r="M8" i="39" s="1"/>
  <c r="G8" i="39"/>
  <c r="C8" i="39"/>
  <c r="N7" i="39"/>
  <c r="I7" i="39"/>
  <c r="J7" i="39" s="1"/>
  <c r="H7" i="39"/>
  <c r="K7" i="39" s="1"/>
  <c r="G7" i="39"/>
  <c r="C7" i="39"/>
  <c r="N6" i="39"/>
  <c r="M6" i="39"/>
  <c r="K6" i="39"/>
  <c r="I6" i="39"/>
  <c r="L6" i="39" s="1"/>
  <c r="H6" i="39"/>
  <c r="G6" i="39"/>
  <c r="C6" i="39"/>
  <c r="N5" i="39"/>
  <c r="J5" i="39"/>
  <c r="I5" i="39"/>
  <c r="L5" i="39" s="1"/>
  <c r="H5" i="39"/>
  <c r="M5" i="39" s="1"/>
  <c r="G5" i="39"/>
  <c r="C5" i="39"/>
  <c r="N4" i="39"/>
  <c r="K4" i="39"/>
  <c r="I4" i="39"/>
  <c r="J4" i="39" s="1"/>
  <c r="H4" i="39"/>
  <c r="M4" i="39" s="1"/>
  <c r="G4" i="39"/>
  <c r="C4" i="39"/>
  <c r="N3" i="39"/>
  <c r="I3" i="39"/>
  <c r="J3" i="39" s="1"/>
  <c r="H3" i="39"/>
  <c r="K3" i="39" s="1"/>
  <c r="G3" i="39"/>
  <c r="C3" i="39"/>
  <c r="N163" i="27"/>
  <c r="K163" i="27"/>
  <c r="I163" i="27"/>
  <c r="J163" i="27" s="1"/>
  <c r="H163" i="27"/>
  <c r="M163" i="27" s="1"/>
  <c r="G163" i="27"/>
  <c r="C163" i="27"/>
  <c r="N162" i="27"/>
  <c r="L162" i="27"/>
  <c r="I162" i="27"/>
  <c r="J162" i="27" s="1"/>
  <c r="H162" i="27"/>
  <c r="G162" i="27"/>
  <c r="C162" i="27"/>
  <c r="N161" i="27"/>
  <c r="M161" i="27"/>
  <c r="I161" i="27"/>
  <c r="H161" i="27"/>
  <c r="K161" i="27" s="1"/>
  <c r="G161" i="27"/>
  <c r="C161" i="27"/>
  <c r="N160" i="27"/>
  <c r="J160" i="27"/>
  <c r="I160" i="27"/>
  <c r="L160" i="27" s="1"/>
  <c r="H160" i="27"/>
  <c r="M160" i="27" s="1"/>
  <c r="G160" i="27"/>
  <c r="C160" i="27"/>
  <c r="N159" i="27"/>
  <c r="K159" i="27"/>
  <c r="I159" i="27"/>
  <c r="J159" i="27" s="1"/>
  <c r="H159" i="27"/>
  <c r="M159" i="27" s="1"/>
  <c r="G159" i="27"/>
  <c r="C159" i="27"/>
  <c r="N158" i="27"/>
  <c r="L158" i="27"/>
  <c r="I158" i="27"/>
  <c r="J158" i="27" s="1"/>
  <c r="H158" i="27"/>
  <c r="G158" i="27"/>
  <c r="C158" i="27"/>
  <c r="N157" i="27"/>
  <c r="M157" i="27"/>
  <c r="K157" i="27"/>
  <c r="I157" i="27"/>
  <c r="H157" i="27"/>
  <c r="G157" i="27"/>
  <c r="C157" i="27"/>
  <c r="N156" i="27"/>
  <c r="K156" i="27"/>
  <c r="J156" i="27"/>
  <c r="I156" i="27"/>
  <c r="L156" i="27" s="1"/>
  <c r="H156" i="27"/>
  <c r="M156" i="27" s="1"/>
  <c r="G156" i="27"/>
  <c r="C156" i="27"/>
  <c r="N155" i="27"/>
  <c r="L155" i="27"/>
  <c r="K155" i="27"/>
  <c r="I155" i="27"/>
  <c r="J155" i="27" s="1"/>
  <c r="H155" i="27"/>
  <c r="M155" i="27" s="1"/>
  <c r="G155" i="27"/>
  <c r="C155" i="27"/>
  <c r="N154" i="27"/>
  <c r="L154" i="27"/>
  <c r="I154" i="27"/>
  <c r="J154" i="27" s="1"/>
  <c r="H154" i="27"/>
  <c r="G154" i="27"/>
  <c r="C154" i="27"/>
  <c r="N153" i="27"/>
  <c r="M153" i="27"/>
  <c r="K153" i="27"/>
  <c r="I153" i="27"/>
  <c r="H153" i="27"/>
  <c r="G153" i="27"/>
  <c r="C153" i="27"/>
  <c r="N152" i="27"/>
  <c r="K152" i="27"/>
  <c r="J152" i="27"/>
  <c r="I152" i="27"/>
  <c r="L152" i="27" s="1"/>
  <c r="H152" i="27"/>
  <c r="M152" i="27" s="1"/>
  <c r="G152" i="27"/>
  <c r="C152" i="27"/>
  <c r="N151" i="27"/>
  <c r="L151" i="27"/>
  <c r="K151" i="27"/>
  <c r="I151" i="27"/>
  <c r="J151" i="27" s="1"/>
  <c r="H151" i="27"/>
  <c r="M151" i="27" s="1"/>
  <c r="G151" i="27"/>
  <c r="C151" i="27"/>
  <c r="N150" i="27"/>
  <c r="L150" i="27"/>
  <c r="I150" i="27"/>
  <c r="J150" i="27" s="1"/>
  <c r="H150" i="27"/>
  <c r="G150" i="27"/>
  <c r="C150" i="27"/>
  <c r="N149" i="27"/>
  <c r="M149" i="27"/>
  <c r="K149" i="27"/>
  <c r="I149" i="27"/>
  <c r="H149" i="27"/>
  <c r="G149" i="27"/>
  <c r="C149" i="27"/>
  <c r="N148" i="27"/>
  <c r="K148" i="27"/>
  <c r="J148" i="27"/>
  <c r="I148" i="27"/>
  <c r="L148" i="27" s="1"/>
  <c r="H148" i="27"/>
  <c r="M148" i="27" s="1"/>
  <c r="G148" i="27"/>
  <c r="C148" i="27"/>
  <c r="N147" i="27"/>
  <c r="L147" i="27"/>
  <c r="K147" i="27"/>
  <c r="I147" i="27"/>
  <c r="J147" i="27" s="1"/>
  <c r="H147" i="27"/>
  <c r="M147" i="27" s="1"/>
  <c r="G147" i="27"/>
  <c r="C147" i="27"/>
  <c r="N146" i="27"/>
  <c r="L146" i="27"/>
  <c r="I146" i="27"/>
  <c r="J146" i="27" s="1"/>
  <c r="H146" i="27"/>
  <c r="G146" i="27"/>
  <c r="C146" i="27"/>
  <c r="N145" i="27"/>
  <c r="M145" i="27"/>
  <c r="K145" i="27"/>
  <c r="I145" i="27"/>
  <c r="H145" i="27"/>
  <c r="G145" i="27"/>
  <c r="C145" i="27"/>
  <c r="N144" i="27"/>
  <c r="K144" i="27"/>
  <c r="J144" i="27"/>
  <c r="I144" i="27"/>
  <c r="L144" i="27" s="1"/>
  <c r="H144" i="27"/>
  <c r="M144" i="27" s="1"/>
  <c r="G144" i="27"/>
  <c r="C144" i="27"/>
  <c r="N143" i="27"/>
  <c r="L143" i="27"/>
  <c r="K143" i="27"/>
  <c r="I143" i="27"/>
  <c r="J143" i="27" s="1"/>
  <c r="H143" i="27"/>
  <c r="M143" i="27" s="1"/>
  <c r="G143" i="27"/>
  <c r="C143" i="27"/>
  <c r="N142" i="27"/>
  <c r="L142" i="27"/>
  <c r="I142" i="27"/>
  <c r="J142" i="27" s="1"/>
  <c r="H142" i="27"/>
  <c r="G142" i="27"/>
  <c r="C142" i="27"/>
  <c r="N141" i="27"/>
  <c r="M141" i="27"/>
  <c r="K141" i="27"/>
  <c r="I141" i="27"/>
  <c r="H141" i="27"/>
  <c r="G141" i="27"/>
  <c r="C141" i="27"/>
  <c r="N140" i="27"/>
  <c r="L140" i="27"/>
  <c r="K140" i="27"/>
  <c r="J140" i="27"/>
  <c r="I140" i="27"/>
  <c r="H140" i="27"/>
  <c r="M140" i="27" s="1"/>
  <c r="G140" i="27"/>
  <c r="C140" i="27"/>
  <c r="N139" i="27"/>
  <c r="L139" i="27"/>
  <c r="K139" i="27"/>
  <c r="I139" i="27"/>
  <c r="J139" i="27" s="1"/>
  <c r="H139" i="27"/>
  <c r="M139" i="27" s="1"/>
  <c r="G139" i="27"/>
  <c r="C139" i="27"/>
  <c r="N138" i="27"/>
  <c r="L138" i="27"/>
  <c r="I138" i="27"/>
  <c r="J138" i="27" s="1"/>
  <c r="H138" i="27"/>
  <c r="G138" i="27"/>
  <c r="C138" i="27"/>
  <c r="N137" i="27"/>
  <c r="M137" i="27"/>
  <c r="K137" i="27"/>
  <c r="I137" i="27"/>
  <c r="H137" i="27"/>
  <c r="G137" i="27"/>
  <c r="C137" i="27"/>
  <c r="N136" i="27"/>
  <c r="L136" i="27"/>
  <c r="K136" i="27"/>
  <c r="J136" i="27"/>
  <c r="I136" i="27"/>
  <c r="H136" i="27"/>
  <c r="M136" i="27" s="1"/>
  <c r="G136" i="27"/>
  <c r="C136" i="27"/>
  <c r="N135" i="27"/>
  <c r="L135" i="27"/>
  <c r="K135" i="27"/>
  <c r="I135" i="27"/>
  <c r="J135" i="27" s="1"/>
  <c r="H135" i="27"/>
  <c r="M135" i="27" s="1"/>
  <c r="G135" i="27"/>
  <c r="C135" i="27"/>
  <c r="N134" i="27"/>
  <c r="L134" i="27"/>
  <c r="I134" i="27"/>
  <c r="J134" i="27" s="1"/>
  <c r="H134" i="27"/>
  <c r="G134" i="27"/>
  <c r="C134" i="27"/>
  <c r="N133" i="27"/>
  <c r="M133" i="27"/>
  <c r="K133" i="27"/>
  <c r="I133" i="27"/>
  <c r="H133" i="27"/>
  <c r="G133" i="27"/>
  <c r="C133" i="27"/>
  <c r="N132" i="27"/>
  <c r="L132" i="27"/>
  <c r="K132" i="27"/>
  <c r="J132" i="27"/>
  <c r="I132" i="27"/>
  <c r="H132" i="27"/>
  <c r="M132" i="27" s="1"/>
  <c r="G132" i="27"/>
  <c r="C132" i="27"/>
  <c r="N131" i="27"/>
  <c r="L131" i="27"/>
  <c r="K131" i="27"/>
  <c r="I131" i="27"/>
  <c r="J131" i="27" s="1"/>
  <c r="H131" i="27"/>
  <c r="M131" i="27" s="1"/>
  <c r="G131" i="27"/>
  <c r="C131" i="27"/>
  <c r="N130" i="27"/>
  <c r="L130" i="27"/>
  <c r="I130" i="27"/>
  <c r="J130" i="27" s="1"/>
  <c r="H130" i="27"/>
  <c r="G130" i="27"/>
  <c r="C130" i="27"/>
  <c r="N129" i="27"/>
  <c r="M129" i="27"/>
  <c r="K129" i="27"/>
  <c r="I129" i="27"/>
  <c r="H129" i="27"/>
  <c r="G129" i="27"/>
  <c r="C129" i="27"/>
  <c r="N128" i="27"/>
  <c r="L128" i="27"/>
  <c r="K128" i="27"/>
  <c r="J128" i="27"/>
  <c r="I128" i="27"/>
  <c r="H128" i="27"/>
  <c r="M128" i="27" s="1"/>
  <c r="G128" i="27"/>
  <c r="C128" i="27"/>
  <c r="N127" i="27"/>
  <c r="K127" i="27"/>
  <c r="I127" i="27"/>
  <c r="J127" i="27" s="1"/>
  <c r="H127" i="27"/>
  <c r="M127" i="27" s="1"/>
  <c r="G127" i="27"/>
  <c r="C127" i="27"/>
  <c r="N126" i="27"/>
  <c r="L126" i="27"/>
  <c r="I126" i="27"/>
  <c r="J126" i="27" s="1"/>
  <c r="H126" i="27"/>
  <c r="G126" i="27"/>
  <c r="C126" i="27"/>
  <c r="N125" i="27"/>
  <c r="M125" i="27"/>
  <c r="K125" i="27"/>
  <c r="I125" i="27"/>
  <c r="H125" i="27"/>
  <c r="G125" i="27"/>
  <c r="C125" i="27"/>
  <c r="N124" i="27"/>
  <c r="L124" i="27"/>
  <c r="K124" i="27"/>
  <c r="J124" i="27"/>
  <c r="I124" i="27"/>
  <c r="H124" i="27"/>
  <c r="M124" i="27" s="1"/>
  <c r="G124" i="27"/>
  <c r="C124" i="27"/>
  <c r="N123" i="27"/>
  <c r="K123" i="27"/>
  <c r="I123" i="27"/>
  <c r="J123" i="27" s="1"/>
  <c r="H123" i="27"/>
  <c r="M123" i="27" s="1"/>
  <c r="G123" i="27"/>
  <c r="C123" i="27"/>
  <c r="N122" i="27"/>
  <c r="L122" i="27"/>
  <c r="I122" i="27"/>
  <c r="J122" i="27" s="1"/>
  <c r="H122" i="27"/>
  <c r="G122" i="27"/>
  <c r="C122" i="27"/>
  <c r="N121" i="27"/>
  <c r="M121" i="27"/>
  <c r="K121" i="27"/>
  <c r="I121" i="27"/>
  <c r="H121" i="27"/>
  <c r="G121" i="27"/>
  <c r="C121" i="27"/>
  <c r="N120" i="27"/>
  <c r="L120" i="27"/>
  <c r="K120" i="27"/>
  <c r="J120" i="27"/>
  <c r="I120" i="27"/>
  <c r="H120" i="27"/>
  <c r="M120" i="27" s="1"/>
  <c r="G120" i="27"/>
  <c r="C120" i="27"/>
  <c r="N119" i="27"/>
  <c r="K119" i="27"/>
  <c r="I119" i="27"/>
  <c r="J119" i="27" s="1"/>
  <c r="H119" i="27"/>
  <c r="M119" i="27" s="1"/>
  <c r="G119" i="27"/>
  <c r="C119" i="27"/>
  <c r="N118" i="27"/>
  <c r="L118" i="27"/>
  <c r="I118" i="27"/>
  <c r="J118" i="27" s="1"/>
  <c r="H118" i="27"/>
  <c r="G118" i="27"/>
  <c r="C118" i="27"/>
  <c r="N117" i="27"/>
  <c r="M117" i="27"/>
  <c r="K117" i="27"/>
  <c r="I117" i="27"/>
  <c r="H117" i="27"/>
  <c r="G117" i="27"/>
  <c r="C117" i="27"/>
  <c r="N116" i="27"/>
  <c r="L116" i="27"/>
  <c r="K116" i="27"/>
  <c r="J116" i="27"/>
  <c r="I116" i="27"/>
  <c r="H116" i="27"/>
  <c r="M116" i="27" s="1"/>
  <c r="G116" i="27"/>
  <c r="C116" i="27"/>
  <c r="N115" i="27"/>
  <c r="K115" i="27"/>
  <c r="I115" i="27"/>
  <c r="J115" i="27" s="1"/>
  <c r="H115" i="27"/>
  <c r="M115" i="27" s="1"/>
  <c r="G115" i="27"/>
  <c r="C115" i="27"/>
  <c r="N114" i="27"/>
  <c r="L114" i="27"/>
  <c r="I114" i="27"/>
  <c r="J114" i="27" s="1"/>
  <c r="H114" i="27"/>
  <c r="G114" i="27"/>
  <c r="C114" i="27"/>
  <c r="N113" i="27"/>
  <c r="M113" i="27"/>
  <c r="K113" i="27"/>
  <c r="I113" i="27"/>
  <c r="H113" i="27"/>
  <c r="G113" i="27"/>
  <c r="C113" i="27"/>
  <c r="N112" i="27"/>
  <c r="L112" i="27"/>
  <c r="J112" i="27"/>
  <c r="I112" i="27"/>
  <c r="H112" i="27"/>
  <c r="M112" i="27" s="1"/>
  <c r="G112" i="27"/>
  <c r="C112" i="27"/>
  <c r="N111" i="27"/>
  <c r="K111" i="27"/>
  <c r="I111" i="27"/>
  <c r="J111" i="27" s="1"/>
  <c r="H111" i="27"/>
  <c r="M111" i="27" s="1"/>
  <c r="G111" i="27"/>
  <c r="C111" i="27"/>
  <c r="N110" i="27"/>
  <c r="L110" i="27"/>
  <c r="I110" i="27"/>
  <c r="J110" i="27" s="1"/>
  <c r="H110" i="27"/>
  <c r="G110" i="27"/>
  <c r="C110" i="27"/>
  <c r="N109" i="27"/>
  <c r="M109" i="27"/>
  <c r="K109" i="27"/>
  <c r="I109" i="27"/>
  <c r="H109" i="27"/>
  <c r="G109" i="27"/>
  <c r="C109" i="27"/>
  <c r="N108" i="27"/>
  <c r="L108" i="27"/>
  <c r="J108" i="27"/>
  <c r="I108" i="27"/>
  <c r="H108" i="27"/>
  <c r="M108" i="27" s="1"/>
  <c r="G108" i="27"/>
  <c r="C108" i="27"/>
  <c r="N107" i="27"/>
  <c r="K107" i="27"/>
  <c r="I107" i="27"/>
  <c r="J107" i="27" s="1"/>
  <c r="H107" i="27"/>
  <c r="M107" i="27" s="1"/>
  <c r="G107" i="27"/>
  <c r="C107" i="27"/>
  <c r="N106" i="27"/>
  <c r="L106" i="27"/>
  <c r="I106" i="27"/>
  <c r="J106" i="27" s="1"/>
  <c r="H106" i="27"/>
  <c r="G106" i="27"/>
  <c r="C106" i="27"/>
  <c r="N105" i="27"/>
  <c r="M105" i="27"/>
  <c r="K105" i="27"/>
  <c r="I105" i="27"/>
  <c r="H105" i="27"/>
  <c r="G105" i="27"/>
  <c r="C105" i="27"/>
  <c r="N104" i="27"/>
  <c r="L104" i="27"/>
  <c r="J104" i="27"/>
  <c r="I104" i="27"/>
  <c r="H104" i="27"/>
  <c r="M104" i="27" s="1"/>
  <c r="G104" i="27"/>
  <c r="C104" i="27"/>
  <c r="N103" i="27"/>
  <c r="K103" i="27"/>
  <c r="I103" i="27"/>
  <c r="J103" i="27" s="1"/>
  <c r="H103" i="27"/>
  <c r="M103" i="27" s="1"/>
  <c r="G103" i="27"/>
  <c r="C103" i="27"/>
  <c r="N102" i="27"/>
  <c r="L102" i="27"/>
  <c r="I102" i="27"/>
  <c r="J102" i="27" s="1"/>
  <c r="H102" i="27"/>
  <c r="G102" i="27"/>
  <c r="C102" i="27"/>
  <c r="N101" i="27"/>
  <c r="M101" i="27"/>
  <c r="K101" i="27"/>
  <c r="I101" i="27"/>
  <c r="H101" i="27"/>
  <c r="G101" i="27"/>
  <c r="C101" i="27"/>
  <c r="N100" i="27"/>
  <c r="L100" i="27"/>
  <c r="J100" i="27"/>
  <c r="I100" i="27"/>
  <c r="H100" i="27"/>
  <c r="M100" i="27" s="1"/>
  <c r="G100" i="27"/>
  <c r="C100" i="27"/>
  <c r="N99" i="27"/>
  <c r="M99" i="27"/>
  <c r="K99" i="27"/>
  <c r="I99" i="27"/>
  <c r="J99" i="27" s="1"/>
  <c r="H99" i="27"/>
  <c r="G99" i="27"/>
  <c r="C99" i="27"/>
  <c r="N98" i="27"/>
  <c r="L98" i="27"/>
  <c r="J98" i="27"/>
  <c r="I98" i="27"/>
  <c r="H98" i="27"/>
  <c r="G98" i="27"/>
  <c r="C98" i="27"/>
  <c r="N97" i="27"/>
  <c r="M97" i="27"/>
  <c r="K97" i="27"/>
  <c r="I97" i="27"/>
  <c r="H97" i="27"/>
  <c r="G97" i="27"/>
  <c r="C97" i="27"/>
  <c r="N96" i="27"/>
  <c r="L96" i="27"/>
  <c r="J96" i="27"/>
  <c r="I96" i="27"/>
  <c r="H96" i="27"/>
  <c r="M96" i="27" s="1"/>
  <c r="G96" i="27"/>
  <c r="C96" i="27"/>
  <c r="N95" i="27"/>
  <c r="M95" i="27"/>
  <c r="K95" i="27"/>
  <c r="I95" i="27"/>
  <c r="J95" i="27" s="1"/>
  <c r="H95" i="27"/>
  <c r="G95" i="27"/>
  <c r="C95" i="27"/>
  <c r="N94" i="27"/>
  <c r="L94" i="27"/>
  <c r="J94" i="27"/>
  <c r="I94" i="27"/>
  <c r="H94" i="27"/>
  <c r="G94" i="27"/>
  <c r="C94" i="27"/>
  <c r="N93" i="27"/>
  <c r="M93" i="27"/>
  <c r="K93" i="27"/>
  <c r="I93" i="27"/>
  <c r="H93" i="27"/>
  <c r="G93" i="27"/>
  <c r="C93" i="27"/>
  <c r="N92" i="27"/>
  <c r="L92" i="27"/>
  <c r="J92" i="27"/>
  <c r="I92" i="27"/>
  <c r="H92" i="27"/>
  <c r="M92" i="27" s="1"/>
  <c r="G92" i="27"/>
  <c r="C92" i="27"/>
  <c r="N91" i="27"/>
  <c r="M91" i="27"/>
  <c r="K91" i="27"/>
  <c r="I91" i="27"/>
  <c r="J91" i="27" s="1"/>
  <c r="H91" i="27"/>
  <c r="G91" i="27"/>
  <c r="C91" i="27"/>
  <c r="N90" i="27"/>
  <c r="L90" i="27"/>
  <c r="J90" i="27"/>
  <c r="I90" i="27"/>
  <c r="H90" i="27"/>
  <c r="G90" i="27"/>
  <c r="C90" i="27"/>
  <c r="N89" i="27"/>
  <c r="M89" i="27"/>
  <c r="K89" i="27"/>
  <c r="I89" i="27"/>
  <c r="H89" i="27"/>
  <c r="G89" i="27"/>
  <c r="C89" i="27"/>
  <c r="N88" i="27"/>
  <c r="L88" i="27"/>
  <c r="J88" i="27"/>
  <c r="I88" i="27"/>
  <c r="H88" i="27"/>
  <c r="M88" i="27" s="1"/>
  <c r="G88" i="27"/>
  <c r="C88" i="27"/>
  <c r="N87" i="27"/>
  <c r="M87" i="27"/>
  <c r="K87" i="27"/>
  <c r="I87" i="27"/>
  <c r="H87" i="27"/>
  <c r="N86" i="27"/>
  <c r="L86" i="27"/>
  <c r="J86" i="27"/>
  <c r="I86" i="27"/>
  <c r="H86" i="27"/>
  <c r="G86" i="27"/>
  <c r="C86" i="27"/>
  <c r="N85" i="27"/>
  <c r="M85" i="27"/>
  <c r="K85" i="27"/>
  <c r="I85" i="27"/>
  <c r="H85" i="27"/>
  <c r="G85" i="27"/>
  <c r="C85" i="27"/>
  <c r="N84" i="27"/>
  <c r="I84" i="27"/>
  <c r="H84" i="27"/>
  <c r="K84" i="27" s="1"/>
  <c r="G84" i="27"/>
  <c r="C84" i="27"/>
  <c r="N83" i="27"/>
  <c r="M83" i="27"/>
  <c r="K83" i="27"/>
  <c r="I83" i="27"/>
  <c r="H83" i="27"/>
  <c r="G83" i="27"/>
  <c r="C83" i="27"/>
  <c r="N82" i="27"/>
  <c r="L82" i="27"/>
  <c r="K82" i="27"/>
  <c r="J82" i="27"/>
  <c r="I82" i="27"/>
  <c r="H82" i="27"/>
  <c r="M82" i="27" s="1"/>
  <c r="G82" i="27"/>
  <c r="C82" i="27"/>
  <c r="N81" i="27"/>
  <c r="K81" i="27"/>
  <c r="I81" i="27"/>
  <c r="H81" i="27"/>
  <c r="M81" i="27" s="1"/>
  <c r="G81" i="27"/>
  <c r="C81" i="27"/>
  <c r="N80" i="27"/>
  <c r="I80" i="27"/>
  <c r="H80" i="27"/>
  <c r="K80" i="27" s="1"/>
  <c r="G80" i="27"/>
  <c r="C80" i="27"/>
  <c r="N79" i="27"/>
  <c r="K79" i="27"/>
  <c r="I79" i="27"/>
  <c r="H79" i="27"/>
  <c r="M79" i="27" s="1"/>
  <c r="G79" i="27"/>
  <c r="C79" i="27"/>
  <c r="N78" i="27"/>
  <c r="L78" i="27"/>
  <c r="J78" i="27"/>
  <c r="I78" i="27"/>
  <c r="H78" i="27"/>
  <c r="M78" i="27" s="1"/>
  <c r="G78" i="27"/>
  <c r="C78" i="27"/>
  <c r="N77" i="27"/>
  <c r="M77" i="27"/>
  <c r="K77" i="27"/>
  <c r="I77" i="27"/>
  <c r="J77" i="27" s="1"/>
  <c r="H77" i="27"/>
  <c r="G77" i="27"/>
  <c r="C77" i="27"/>
  <c r="N76" i="27"/>
  <c r="L76" i="27"/>
  <c r="J76" i="27"/>
  <c r="I76" i="27"/>
  <c r="H76" i="27"/>
  <c r="G76" i="27"/>
  <c r="C76" i="27"/>
  <c r="N75" i="27"/>
  <c r="M75" i="27"/>
  <c r="K75" i="27"/>
  <c r="I75" i="27"/>
  <c r="H75" i="27"/>
  <c r="G75" i="27"/>
  <c r="C75" i="27"/>
  <c r="N74" i="27"/>
  <c r="L74" i="27"/>
  <c r="J74" i="27"/>
  <c r="I74" i="27"/>
  <c r="H74" i="27"/>
  <c r="M74" i="27" s="1"/>
  <c r="G74" i="27"/>
  <c r="C74" i="27"/>
  <c r="N73" i="27"/>
  <c r="M73" i="27"/>
  <c r="K73" i="27"/>
  <c r="I73" i="27"/>
  <c r="J73" i="27" s="1"/>
  <c r="H73" i="27"/>
  <c r="G73" i="27"/>
  <c r="C73" i="27"/>
  <c r="N72" i="27"/>
  <c r="L72" i="27"/>
  <c r="J72" i="27"/>
  <c r="I72" i="27"/>
  <c r="H72" i="27"/>
  <c r="G72" i="27"/>
  <c r="C72" i="27"/>
  <c r="N71" i="27"/>
  <c r="M71" i="27"/>
  <c r="K71" i="27"/>
  <c r="I71" i="27"/>
  <c r="H71" i="27"/>
  <c r="G71" i="27"/>
  <c r="C71" i="27"/>
  <c r="N70" i="27"/>
  <c r="L70" i="27"/>
  <c r="J70" i="27"/>
  <c r="I70" i="27"/>
  <c r="H70" i="27"/>
  <c r="M70" i="27" s="1"/>
  <c r="G70" i="27"/>
  <c r="C70" i="27"/>
  <c r="N69" i="27"/>
  <c r="M69" i="27"/>
  <c r="K69" i="27"/>
  <c r="I69" i="27"/>
  <c r="J69" i="27" s="1"/>
  <c r="H69" i="27"/>
  <c r="G69" i="27"/>
  <c r="C69" i="27"/>
  <c r="N68" i="27"/>
  <c r="L68" i="27"/>
  <c r="J68" i="27"/>
  <c r="I68" i="27"/>
  <c r="H68" i="27"/>
  <c r="G68" i="27"/>
  <c r="C68" i="27"/>
  <c r="N67" i="27"/>
  <c r="M67" i="27"/>
  <c r="K67" i="27"/>
  <c r="I67" i="27"/>
  <c r="H67" i="27"/>
  <c r="G67" i="27"/>
  <c r="C67" i="27"/>
  <c r="N66" i="27"/>
  <c r="L66" i="27"/>
  <c r="J66" i="27"/>
  <c r="I66" i="27"/>
  <c r="H66" i="27"/>
  <c r="M66" i="27" s="1"/>
  <c r="G66" i="27"/>
  <c r="C66" i="27"/>
  <c r="N65" i="27"/>
  <c r="M65" i="27"/>
  <c r="K65" i="27"/>
  <c r="I65" i="27"/>
  <c r="J65" i="27" s="1"/>
  <c r="H65" i="27"/>
  <c r="G65" i="27"/>
  <c r="C65" i="27"/>
  <c r="N64" i="27"/>
  <c r="L64" i="27"/>
  <c r="J64" i="27"/>
  <c r="I64" i="27"/>
  <c r="H64" i="27"/>
  <c r="G64" i="27"/>
  <c r="C64" i="27"/>
  <c r="N63" i="27"/>
  <c r="M63" i="27"/>
  <c r="K63" i="27"/>
  <c r="I63" i="27"/>
  <c r="H63" i="27"/>
  <c r="G63" i="27"/>
  <c r="C63" i="27"/>
  <c r="N62" i="27"/>
  <c r="L62" i="27"/>
  <c r="J62" i="27"/>
  <c r="I62" i="27"/>
  <c r="H62" i="27"/>
  <c r="M62" i="27" s="1"/>
  <c r="G62" i="27"/>
  <c r="C62" i="27"/>
  <c r="N61" i="27"/>
  <c r="M61" i="27"/>
  <c r="K61" i="27"/>
  <c r="I61" i="27"/>
  <c r="J61" i="27" s="1"/>
  <c r="H61" i="27"/>
  <c r="G61" i="27"/>
  <c r="C61" i="27"/>
  <c r="N60" i="27"/>
  <c r="L60" i="27"/>
  <c r="J60" i="27"/>
  <c r="I60" i="27"/>
  <c r="H60" i="27"/>
  <c r="G60" i="27"/>
  <c r="C60" i="27"/>
  <c r="N59" i="27"/>
  <c r="M59" i="27"/>
  <c r="K59" i="27"/>
  <c r="I59" i="27"/>
  <c r="H59" i="27"/>
  <c r="G59" i="27"/>
  <c r="C59" i="27"/>
  <c r="N58" i="27"/>
  <c r="L58" i="27"/>
  <c r="J58" i="27"/>
  <c r="I58" i="27"/>
  <c r="H58" i="27"/>
  <c r="M58" i="27" s="1"/>
  <c r="G58" i="27"/>
  <c r="C58" i="27"/>
  <c r="N57" i="27"/>
  <c r="M57" i="27"/>
  <c r="K57" i="27"/>
  <c r="I57" i="27"/>
  <c r="J57" i="27" s="1"/>
  <c r="H57" i="27"/>
  <c r="G57" i="27"/>
  <c r="C57" i="27"/>
  <c r="N56" i="27"/>
  <c r="L56" i="27"/>
  <c r="J56" i="27"/>
  <c r="I56" i="27"/>
  <c r="H56" i="27"/>
  <c r="G56" i="27"/>
  <c r="C56" i="27"/>
  <c r="N55" i="27"/>
  <c r="M55" i="27"/>
  <c r="K55" i="27"/>
  <c r="I55" i="27"/>
  <c r="H55" i="27"/>
  <c r="G55" i="27"/>
  <c r="C55" i="27"/>
  <c r="N54" i="27"/>
  <c r="L54" i="27"/>
  <c r="J54" i="27"/>
  <c r="I54" i="27"/>
  <c r="H54" i="27"/>
  <c r="M54" i="27" s="1"/>
  <c r="G54" i="27"/>
  <c r="C54" i="27"/>
  <c r="N53" i="27"/>
  <c r="M53" i="27"/>
  <c r="K53" i="27"/>
  <c r="I53" i="27"/>
  <c r="J53" i="27" s="1"/>
  <c r="H53" i="27"/>
  <c r="G53" i="27"/>
  <c r="C53" i="27"/>
  <c r="N52" i="27"/>
  <c r="L52" i="27"/>
  <c r="J52" i="27"/>
  <c r="I52" i="27"/>
  <c r="H52" i="27"/>
  <c r="G52" i="27"/>
  <c r="C52" i="27"/>
  <c r="N51" i="27"/>
  <c r="M51" i="27"/>
  <c r="K51" i="27"/>
  <c r="I51" i="27"/>
  <c r="H51" i="27"/>
  <c r="G51" i="27"/>
  <c r="C51" i="27"/>
  <c r="N50" i="27"/>
  <c r="L50" i="27"/>
  <c r="J50" i="27"/>
  <c r="I50" i="27"/>
  <c r="H50" i="27"/>
  <c r="M50" i="27" s="1"/>
  <c r="G50" i="27"/>
  <c r="C50" i="27"/>
  <c r="N49" i="27"/>
  <c r="M49" i="27"/>
  <c r="K49" i="27"/>
  <c r="I49" i="27"/>
  <c r="J49" i="27" s="1"/>
  <c r="H49" i="27"/>
  <c r="G49" i="27"/>
  <c r="C49" i="27"/>
  <c r="N48" i="27"/>
  <c r="L48" i="27"/>
  <c r="J48" i="27"/>
  <c r="I48" i="27"/>
  <c r="H48" i="27"/>
  <c r="G48" i="27"/>
  <c r="C48" i="27"/>
  <c r="N47" i="27"/>
  <c r="M47" i="27"/>
  <c r="K47" i="27"/>
  <c r="I47" i="27"/>
  <c r="H47" i="27"/>
  <c r="G47" i="27"/>
  <c r="C47" i="27"/>
  <c r="N46" i="27"/>
  <c r="L46" i="27"/>
  <c r="J46" i="27"/>
  <c r="I46" i="27"/>
  <c r="H46" i="27"/>
  <c r="M46" i="27" s="1"/>
  <c r="G46" i="27"/>
  <c r="C46" i="27"/>
  <c r="N45" i="27"/>
  <c r="M45" i="27"/>
  <c r="K45" i="27"/>
  <c r="I45" i="27"/>
  <c r="J45" i="27" s="1"/>
  <c r="H45" i="27"/>
  <c r="G45" i="27"/>
  <c r="C45" i="27"/>
  <c r="N44" i="27"/>
  <c r="L44" i="27"/>
  <c r="J44" i="27"/>
  <c r="I44" i="27"/>
  <c r="H44" i="27"/>
  <c r="G44" i="27"/>
  <c r="C44" i="27"/>
  <c r="N43" i="27"/>
  <c r="M43" i="27"/>
  <c r="K43" i="27"/>
  <c r="I43" i="27"/>
  <c r="H43" i="27"/>
  <c r="G43" i="27"/>
  <c r="C43" i="27"/>
  <c r="N42" i="27"/>
  <c r="L42" i="27"/>
  <c r="J42" i="27"/>
  <c r="I42" i="27"/>
  <c r="H42" i="27"/>
  <c r="M42" i="27" s="1"/>
  <c r="G42" i="27"/>
  <c r="C42" i="27"/>
  <c r="N41" i="27"/>
  <c r="M41" i="27"/>
  <c r="K41" i="27"/>
  <c r="I41" i="27"/>
  <c r="J41" i="27" s="1"/>
  <c r="H41" i="27"/>
  <c r="G41" i="27"/>
  <c r="C41" i="27"/>
  <c r="N40" i="27"/>
  <c r="L40" i="27"/>
  <c r="J40" i="27"/>
  <c r="I40" i="27"/>
  <c r="H40" i="27"/>
  <c r="G40" i="27"/>
  <c r="C40" i="27"/>
  <c r="N39" i="27"/>
  <c r="M39" i="27"/>
  <c r="K39" i="27"/>
  <c r="I39" i="27"/>
  <c r="H39" i="27"/>
  <c r="G39" i="27"/>
  <c r="C39" i="27"/>
  <c r="N38" i="27"/>
  <c r="L38" i="27"/>
  <c r="J38" i="27"/>
  <c r="I38" i="27"/>
  <c r="H38" i="27"/>
  <c r="M38" i="27" s="1"/>
  <c r="G38" i="27"/>
  <c r="C38" i="27"/>
  <c r="N37" i="27"/>
  <c r="M37" i="27"/>
  <c r="K37" i="27"/>
  <c r="I37" i="27"/>
  <c r="J37" i="27" s="1"/>
  <c r="H37" i="27"/>
  <c r="G37" i="27"/>
  <c r="C37" i="27"/>
  <c r="N36" i="27"/>
  <c r="L36" i="27"/>
  <c r="J36" i="27"/>
  <c r="I36" i="27"/>
  <c r="H36" i="27"/>
  <c r="G36" i="27"/>
  <c r="C36" i="27"/>
  <c r="N35" i="27"/>
  <c r="M35" i="27"/>
  <c r="K35" i="27"/>
  <c r="I35" i="27"/>
  <c r="H35" i="27"/>
  <c r="G35" i="27"/>
  <c r="C35" i="27"/>
  <c r="N34" i="27"/>
  <c r="L34" i="27"/>
  <c r="J34" i="27"/>
  <c r="I34" i="27"/>
  <c r="H34" i="27"/>
  <c r="M34" i="27" s="1"/>
  <c r="G34" i="27"/>
  <c r="C34" i="27"/>
  <c r="N33" i="27"/>
  <c r="M33" i="27"/>
  <c r="K33" i="27"/>
  <c r="I33" i="27"/>
  <c r="J33" i="27" s="1"/>
  <c r="H33" i="27"/>
  <c r="G33" i="27"/>
  <c r="C33" i="27"/>
  <c r="N32" i="27"/>
  <c r="L32" i="27"/>
  <c r="J32" i="27"/>
  <c r="I32" i="27"/>
  <c r="H32" i="27"/>
  <c r="G32" i="27"/>
  <c r="C32" i="27"/>
  <c r="N31" i="27"/>
  <c r="M31" i="27"/>
  <c r="K31" i="27"/>
  <c r="I31" i="27"/>
  <c r="H31" i="27"/>
  <c r="G31" i="27"/>
  <c r="C31" i="27"/>
  <c r="N30" i="27"/>
  <c r="L30" i="27"/>
  <c r="J30" i="27"/>
  <c r="I30" i="27"/>
  <c r="H30" i="27"/>
  <c r="M30" i="27" s="1"/>
  <c r="G30" i="27"/>
  <c r="C30" i="27"/>
  <c r="N29" i="27"/>
  <c r="M29" i="27"/>
  <c r="K29" i="27"/>
  <c r="I29" i="27"/>
  <c r="J29" i="27" s="1"/>
  <c r="H29" i="27"/>
  <c r="G29" i="27"/>
  <c r="C29" i="27"/>
  <c r="N28" i="27"/>
  <c r="L28" i="27"/>
  <c r="J28" i="27"/>
  <c r="I28" i="27"/>
  <c r="H28" i="27"/>
  <c r="G28" i="27"/>
  <c r="C28" i="27"/>
  <c r="N27" i="27"/>
  <c r="M27" i="27"/>
  <c r="K27" i="27"/>
  <c r="I27" i="27"/>
  <c r="H27" i="27"/>
  <c r="G27" i="27"/>
  <c r="C27" i="27"/>
  <c r="N26" i="27"/>
  <c r="L26" i="27"/>
  <c r="J26" i="27"/>
  <c r="I26" i="27"/>
  <c r="H26" i="27"/>
  <c r="M26" i="27" s="1"/>
  <c r="G26" i="27"/>
  <c r="C26" i="27"/>
  <c r="N25" i="27"/>
  <c r="M25" i="27"/>
  <c r="K25" i="27"/>
  <c r="I25" i="27"/>
  <c r="J25" i="27" s="1"/>
  <c r="H25" i="27"/>
  <c r="G25" i="27"/>
  <c r="C25" i="27"/>
  <c r="N24" i="27"/>
  <c r="L24" i="27"/>
  <c r="J24" i="27"/>
  <c r="I24" i="27"/>
  <c r="H24" i="27"/>
  <c r="G24" i="27"/>
  <c r="C24" i="27"/>
  <c r="N23" i="27"/>
  <c r="M23" i="27"/>
  <c r="K23" i="27"/>
  <c r="I23" i="27"/>
  <c r="H23" i="27"/>
  <c r="G23" i="27"/>
  <c r="C23" i="27"/>
  <c r="N22" i="27"/>
  <c r="L22" i="27"/>
  <c r="J22" i="27"/>
  <c r="I22" i="27"/>
  <c r="H22" i="27"/>
  <c r="M22" i="27" s="1"/>
  <c r="G22" i="27"/>
  <c r="C22" i="27"/>
  <c r="N21" i="27"/>
  <c r="M21" i="27"/>
  <c r="K21" i="27"/>
  <c r="I21" i="27"/>
  <c r="J21" i="27" s="1"/>
  <c r="H21" i="27"/>
  <c r="G21" i="27"/>
  <c r="C21" i="27"/>
  <c r="N20" i="27"/>
  <c r="L20" i="27"/>
  <c r="J20" i="27"/>
  <c r="I20" i="27"/>
  <c r="H20" i="27"/>
  <c r="G20" i="27"/>
  <c r="C20" i="27"/>
  <c r="N19" i="27"/>
  <c r="M19" i="27"/>
  <c r="K19" i="27"/>
  <c r="I19" i="27"/>
  <c r="H19" i="27"/>
  <c r="G19" i="27"/>
  <c r="C19" i="27"/>
  <c r="N18" i="27"/>
  <c r="L18" i="27"/>
  <c r="J18" i="27"/>
  <c r="I18" i="27"/>
  <c r="H18" i="27"/>
  <c r="M18" i="27" s="1"/>
  <c r="G18" i="27"/>
  <c r="C18" i="27"/>
  <c r="N17" i="27"/>
  <c r="M17" i="27"/>
  <c r="K17" i="27"/>
  <c r="I17" i="27"/>
  <c r="J17" i="27" s="1"/>
  <c r="H17" i="27"/>
  <c r="G17" i="27"/>
  <c r="C17" i="27"/>
  <c r="N16" i="27"/>
  <c r="L16" i="27"/>
  <c r="J16" i="27"/>
  <c r="I16" i="27"/>
  <c r="H16" i="27"/>
  <c r="N15" i="27"/>
  <c r="M15" i="27"/>
  <c r="K15" i="27"/>
  <c r="I15" i="27"/>
  <c r="J15" i="27" s="1"/>
  <c r="H15" i="27"/>
  <c r="G15" i="27"/>
  <c r="C15" i="27"/>
  <c r="N14" i="27"/>
  <c r="L14" i="27"/>
  <c r="J14" i="27"/>
  <c r="I14" i="27"/>
  <c r="H14" i="27"/>
  <c r="G14" i="27"/>
  <c r="C14" i="27"/>
  <c r="N13" i="27"/>
  <c r="M13" i="27"/>
  <c r="K13" i="27"/>
  <c r="I13" i="27"/>
  <c r="H13" i="27"/>
  <c r="G13" i="27"/>
  <c r="C13" i="27"/>
  <c r="N12" i="27"/>
  <c r="L12" i="27"/>
  <c r="J12" i="27"/>
  <c r="I12" i="27"/>
  <c r="H12" i="27"/>
  <c r="M12" i="27" s="1"/>
  <c r="G12" i="27"/>
  <c r="C12" i="27"/>
  <c r="N11" i="27"/>
  <c r="M11" i="27"/>
  <c r="K11" i="27"/>
  <c r="I11" i="27"/>
  <c r="J11" i="27" s="1"/>
  <c r="H11" i="27"/>
  <c r="G11" i="27"/>
  <c r="C11" i="27"/>
  <c r="N10" i="27"/>
  <c r="L10" i="27"/>
  <c r="J10" i="27"/>
  <c r="I10" i="27"/>
  <c r="H10" i="27"/>
  <c r="G10" i="27"/>
  <c r="C10" i="27"/>
  <c r="N9" i="27"/>
  <c r="M9" i="27"/>
  <c r="K9" i="27"/>
  <c r="I9" i="27"/>
  <c r="H9" i="27"/>
  <c r="G9" i="27"/>
  <c r="C9" i="27"/>
  <c r="N8" i="27"/>
  <c r="L8" i="27"/>
  <c r="J8" i="27"/>
  <c r="I8" i="27"/>
  <c r="H8" i="27"/>
  <c r="M8" i="27" s="1"/>
  <c r="G8" i="27"/>
  <c r="C8" i="27"/>
  <c r="N7" i="27"/>
  <c r="M7" i="27"/>
  <c r="K7" i="27"/>
  <c r="I7" i="27"/>
  <c r="J7" i="27" s="1"/>
  <c r="H7" i="27"/>
  <c r="G7" i="27"/>
  <c r="C7" i="27"/>
  <c r="N6" i="27"/>
  <c r="L6" i="27"/>
  <c r="I6" i="27"/>
  <c r="J6" i="27" s="1"/>
  <c r="H6" i="27"/>
  <c r="G6" i="27"/>
  <c r="C6" i="27"/>
  <c r="N5" i="27"/>
  <c r="M5" i="27"/>
  <c r="K5" i="27"/>
  <c r="I5" i="27"/>
  <c r="H5" i="27"/>
  <c r="G5" i="27"/>
  <c r="C5" i="27"/>
  <c r="N4" i="27"/>
  <c r="L4" i="27"/>
  <c r="J4" i="27"/>
  <c r="I4" i="27"/>
  <c r="H4" i="27"/>
  <c r="M4" i="27" s="1"/>
  <c r="G4" i="27"/>
  <c r="C4" i="27"/>
  <c r="N3" i="27"/>
  <c r="K3" i="27"/>
  <c r="I3" i="27"/>
  <c r="J3" i="27" s="1"/>
  <c r="H3" i="27"/>
  <c r="M3" i="27" s="1"/>
  <c r="G3" i="27"/>
  <c r="C3" i="27"/>
  <c r="N163" i="32"/>
  <c r="L163" i="32"/>
  <c r="I163" i="32"/>
  <c r="J163" i="32" s="1"/>
  <c r="H163" i="32"/>
  <c r="M163" i="32" s="1"/>
  <c r="G163" i="32"/>
  <c r="C163" i="32"/>
  <c r="N162" i="32"/>
  <c r="L162" i="32"/>
  <c r="I162" i="32"/>
  <c r="J162" i="32" s="1"/>
  <c r="H162" i="32"/>
  <c r="G162" i="32"/>
  <c r="C162" i="32"/>
  <c r="N161" i="32"/>
  <c r="M161" i="32"/>
  <c r="K161" i="32"/>
  <c r="J161" i="32"/>
  <c r="I161" i="32"/>
  <c r="L161" i="32" s="1"/>
  <c r="H161" i="32"/>
  <c r="G161" i="32"/>
  <c r="C161" i="32"/>
  <c r="N160" i="32"/>
  <c r="K160" i="32"/>
  <c r="J160" i="32"/>
  <c r="I160" i="32"/>
  <c r="L160" i="32" s="1"/>
  <c r="H160" i="32"/>
  <c r="M160" i="32" s="1"/>
  <c r="G160" i="32"/>
  <c r="C160" i="32"/>
  <c r="N159" i="32"/>
  <c r="L159" i="32"/>
  <c r="K159" i="32"/>
  <c r="I159" i="32"/>
  <c r="J159" i="32" s="1"/>
  <c r="H159" i="32"/>
  <c r="M159" i="32" s="1"/>
  <c r="G159" i="32"/>
  <c r="C159" i="32"/>
  <c r="N158" i="32"/>
  <c r="M158" i="32"/>
  <c r="I158" i="32"/>
  <c r="H158" i="32"/>
  <c r="K158" i="32" s="1"/>
  <c r="G158" i="32"/>
  <c r="C158" i="32"/>
  <c r="N157" i="32"/>
  <c r="M157" i="32"/>
  <c r="K157" i="32"/>
  <c r="I157" i="32"/>
  <c r="H157" i="32"/>
  <c r="G157" i="32"/>
  <c r="C157" i="32"/>
  <c r="N156" i="32"/>
  <c r="K156" i="32"/>
  <c r="J156" i="32"/>
  <c r="I156" i="32"/>
  <c r="L156" i="32" s="1"/>
  <c r="H156" i="32"/>
  <c r="M156" i="32" s="1"/>
  <c r="G156" i="32"/>
  <c r="C156" i="32"/>
  <c r="N155" i="32"/>
  <c r="L155" i="32"/>
  <c r="K155" i="32"/>
  <c r="I155" i="32"/>
  <c r="J155" i="32" s="1"/>
  <c r="H155" i="32"/>
  <c r="M155" i="32" s="1"/>
  <c r="G155" i="32"/>
  <c r="C155" i="32"/>
  <c r="N154" i="32"/>
  <c r="L154" i="32"/>
  <c r="I154" i="32"/>
  <c r="J154" i="32" s="1"/>
  <c r="H154" i="32"/>
  <c r="K154" i="32" s="1"/>
  <c r="G154" i="32"/>
  <c r="C154" i="32"/>
  <c r="N153" i="32"/>
  <c r="M153" i="32"/>
  <c r="K153" i="32"/>
  <c r="J153" i="32"/>
  <c r="I153" i="32"/>
  <c r="L153" i="32" s="1"/>
  <c r="H153" i="32"/>
  <c r="G153" i="32"/>
  <c r="C153" i="32"/>
  <c r="N152" i="32"/>
  <c r="K152" i="32"/>
  <c r="J152" i="32"/>
  <c r="I152" i="32"/>
  <c r="L152" i="32" s="1"/>
  <c r="H152" i="32"/>
  <c r="M152" i="32" s="1"/>
  <c r="G152" i="32"/>
  <c r="C152" i="32"/>
  <c r="N151" i="32"/>
  <c r="L151" i="32"/>
  <c r="I151" i="32"/>
  <c r="J151" i="32" s="1"/>
  <c r="H151" i="32"/>
  <c r="G151" i="32"/>
  <c r="C151" i="32"/>
  <c r="N150" i="32"/>
  <c r="M150" i="32"/>
  <c r="I150" i="32"/>
  <c r="J150" i="32" s="1"/>
  <c r="H150" i="32"/>
  <c r="K150" i="32" s="1"/>
  <c r="G150" i="32"/>
  <c r="C150" i="32"/>
  <c r="N149" i="32"/>
  <c r="M149" i="32"/>
  <c r="K149" i="32"/>
  <c r="I149" i="32"/>
  <c r="L149" i="32" s="1"/>
  <c r="H149" i="32"/>
  <c r="G149" i="32"/>
  <c r="C149" i="32"/>
  <c r="N148" i="32"/>
  <c r="K148" i="32"/>
  <c r="J148" i="32"/>
  <c r="I148" i="32"/>
  <c r="L148" i="32" s="1"/>
  <c r="H148" i="32"/>
  <c r="M148" i="32" s="1"/>
  <c r="G148" i="32"/>
  <c r="C148" i="32"/>
  <c r="N147" i="32"/>
  <c r="L147" i="32"/>
  <c r="I147" i="32"/>
  <c r="J147" i="32" s="1"/>
  <c r="H147" i="32"/>
  <c r="M147" i="32" s="1"/>
  <c r="G147" i="32"/>
  <c r="C147" i="32"/>
  <c r="N146" i="32"/>
  <c r="L146" i="32"/>
  <c r="I146" i="32"/>
  <c r="J146" i="32" s="1"/>
  <c r="H146" i="32"/>
  <c r="G146" i="32"/>
  <c r="C146" i="32"/>
  <c r="N145" i="32"/>
  <c r="M145" i="32"/>
  <c r="I145" i="32"/>
  <c r="L145" i="32" s="1"/>
  <c r="H145" i="32"/>
  <c r="K145" i="32" s="1"/>
  <c r="G145" i="32"/>
  <c r="C145" i="32"/>
  <c r="N144" i="32"/>
  <c r="K144" i="32"/>
  <c r="J144" i="32"/>
  <c r="I144" i="32"/>
  <c r="L144" i="32" s="1"/>
  <c r="H144" i="32"/>
  <c r="M144" i="32" s="1"/>
  <c r="G144" i="32"/>
  <c r="C144" i="32"/>
  <c r="N143" i="32"/>
  <c r="L143" i="32"/>
  <c r="I143" i="32"/>
  <c r="J143" i="32" s="1"/>
  <c r="H143" i="32"/>
  <c r="M143" i="32" s="1"/>
  <c r="G143" i="32"/>
  <c r="C143" i="32"/>
  <c r="N142" i="32"/>
  <c r="L142" i="32"/>
  <c r="I142" i="32"/>
  <c r="J142" i="32" s="1"/>
  <c r="H142" i="32"/>
  <c r="G142" i="32"/>
  <c r="C142" i="32"/>
  <c r="N141" i="32"/>
  <c r="M141" i="32"/>
  <c r="I141" i="32"/>
  <c r="L141" i="32" s="1"/>
  <c r="H141" i="32"/>
  <c r="K141" i="32" s="1"/>
  <c r="G141" i="32"/>
  <c r="C141" i="32"/>
  <c r="N140" i="32"/>
  <c r="K140" i="32"/>
  <c r="J140" i="32"/>
  <c r="I140" i="32"/>
  <c r="L140" i="32" s="1"/>
  <c r="H140" i="32"/>
  <c r="M140" i="32" s="1"/>
  <c r="G140" i="32"/>
  <c r="C140" i="32"/>
  <c r="N139" i="32"/>
  <c r="L139" i="32"/>
  <c r="I139" i="32"/>
  <c r="J139" i="32" s="1"/>
  <c r="H139" i="32"/>
  <c r="M139" i="32" s="1"/>
  <c r="G139" i="32"/>
  <c r="C139" i="32"/>
  <c r="N138" i="32"/>
  <c r="L138" i="32"/>
  <c r="I138" i="32"/>
  <c r="J138" i="32" s="1"/>
  <c r="H138" i="32"/>
  <c r="G138" i="32"/>
  <c r="C138" i="32"/>
  <c r="N137" i="32"/>
  <c r="M137" i="32"/>
  <c r="I137" i="32"/>
  <c r="L137" i="32" s="1"/>
  <c r="H137" i="32"/>
  <c r="K137" i="32" s="1"/>
  <c r="G137" i="32"/>
  <c r="C137" i="32"/>
  <c r="N136" i="32"/>
  <c r="K136" i="32"/>
  <c r="J136" i="32"/>
  <c r="I136" i="32"/>
  <c r="L136" i="32" s="1"/>
  <c r="H136" i="32"/>
  <c r="M136" i="32" s="1"/>
  <c r="G136" i="32"/>
  <c r="C136" i="32"/>
  <c r="N135" i="32"/>
  <c r="L135" i="32"/>
  <c r="I135" i="32"/>
  <c r="J135" i="32" s="1"/>
  <c r="H135" i="32"/>
  <c r="M135" i="32" s="1"/>
  <c r="G135" i="32"/>
  <c r="C135" i="32"/>
  <c r="N134" i="32"/>
  <c r="L134" i="32"/>
  <c r="I134" i="32"/>
  <c r="J134" i="32" s="1"/>
  <c r="H134" i="32"/>
  <c r="G134" i="32"/>
  <c r="C134" i="32"/>
  <c r="N133" i="32"/>
  <c r="M133" i="32"/>
  <c r="I133" i="32"/>
  <c r="L133" i="32" s="1"/>
  <c r="H133" i="32"/>
  <c r="K133" i="32" s="1"/>
  <c r="G133" i="32"/>
  <c r="C133" i="32"/>
  <c r="N132" i="32"/>
  <c r="K132" i="32"/>
  <c r="J132" i="32"/>
  <c r="I132" i="32"/>
  <c r="L132" i="32" s="1"/>
  <c r="H132" i="32"/>
  <c r="M132" i="32" s="1"/>
  <c r="G132" i="32"/>
  <c r="C132" i="32"/>
  <c r="N131" i="32"/>
  <c r="L131" i="32"/>
  <c r="I131" i="32"/>
  <c r="J131" i="32" s="1"/>
  <c r="H131" i="32"/>
  <c r="M131" i="32" s="1"/>
  <c r="G131" i="32"/>
  <c r="C131" i="32"/>
  <c r="N130" i="32"/>
  <c r="L130" i="32"/>
  <c r="I130" i="32"/>
  <c r="J130" i="32" s="1"/>
  <c r="H130" i="32"/>
  <c r="G130" i="32"/>
  <c r="C130" i="32"/>
  <c r="N129" i="32"/>
  <c r="M129" i="32"/>
  <c r="I129" i="32"/>
  <c r="L129" i="32" s="1"/>
  <c r="H129" i="32"/>
  <c r="K129" i="32" s="1"/>
  <c r="G129" i="32"/>
  <c r="C129" i="32"/>
  <c r="N128" i="32"/>
  <c r="K128" i="32"/>
  <c r="J128" i="32"/>
  <c r="I128" i="32"/>
  <c r="L128" i="32" s="1"/>
  <c r="H128" i="32"/>
  <c r="M128" i="32" s="1"/>
  <c r="G128" i="32"/>
  <c r="C128" i="32"/>
  <c r="N127" i="32"/>
  <c r="L127" i="32"/>
  <c r="I127" i="32"/>
  <c r="J127" i="32" s="1"/>
  <c r="H127" i="32"/>
  <c r="M127" i="32" s="1"/>
  <c r="G127" i="32"/>
  <c r="C127" i="32"/>
  <c r="N126" i="32"/>
  <c r="L126" i="32"/>
  <c r="I126" i="32"/>
  <c r="J126" i="32" s="1"/>
  <c r="H126" i="32"/>
  <c r="G126" i="32"/>
  <c r="C126" i="32"/>
  <c r="N125" i="32"/>
  <c r="M125" i="32"/>
  <c r="I125" i="32"/>
  <c r="L125" i="32" s="1"/>
  <c r="H125" i="32"/>
  <c r="K125" i="32" s="1"/>
  <c r="G125" i="32"/>
  <c r="C125" i="32"/>
  <c r="N124" i="32"/>
  <c r="K124" i="32"/>
  <c r="J124" i="32"/>
  <c r="I124" i="32"/>
  <c r="L124" i="32" s="1"/>
  <c r="H124" i="32"/>
  <c r="M124" i="32" s="1"/>
  <c r="G124" i="32"/>
  <c r="C124" i="32"/>
  <c r="N123" i="32"/>
  <c r="L123" i="32"/>
  <c r="I123" i="32"/>
  <c r="J123" i="32" s="1"/>
  <c r="H123" i="32"/>
  <c r="M123" i="32" s="1"/>
  <c r="G123" i="32"/>
  <c r="C123" i="32"/>
  <c r="N122" i="32"/>
  <c r="L122" i="32"/>
  <c r="I122" i="32"/>
  <c r="J122" i="32" s="1"/>
  <c r="H122" i="32"/>
  <c r="G122" i="32"/>
  <c r="C122" i="32"/>
  <c r="N121" i="32"/>
  <c r="M121" i="32"/>
  <c r="I121" i="32"/>
  <c r="L121" i="32" s="1"/>
  <c r="H121" i="32"/>
  <c r="K121" i="32" s="1"/>
  <c r="G121" i="32"/>
  <c r="C121" i="32"/>
  <c r="N120" i="32"/>
  <c r="K120" i="32"/>
  <c r="J120" i="32"/>
  <c r="I120" i="32"/>
  <c r="L120" i="32" s="1"/>
  <c r="H120" i="32"/>
  <c r="M120" i="32" s="1"/>
  <c r="G120" i="32"/>
  <c r="C120" i="32"/>
  <c r="N119" i="32"/>
  <c r="L119" i="32"/>
  <c r="I119" i="32"/>
  <c r="J119" i="32" s="1"/>
  <c r="H119" i="32"/>
  <c r="M119" i="32" s="1"/>
  <c r="G119" i="32"/>
  <c r="C119" i="32"/>
  <c r="N118" i="32"/>
  <c r="L118" i="32"/>
  <c r="I118" i="32"/>
  <c r="J118" i="32" s="1"/>
  <c r="H118" i="32"/>
  <c r="G118" i="32"/>
  <c r="C118" i="32"/>
  <c r="N117" i="32"/>
  <c r="M117" i="32"/>
  <c r="I117" i="32"/>
  <c r="L117" i="32" s="1"/>
  <c r="H117" i="32"/>
  <c r="K117" i="32" s="1"/>
  <c r="G117" i="32"/>
  <c r="C117" i="32"/>
  <c r="N116" i="32"/>
  <c r="K116" i="32"/>
  <c r="J116" i="32"/>
  <c r="I116" i="32"/>
  <c r="L116" i="32" s="1"/>
  <c r="H116" i="32"/>
  <c r="M116" i="32" s="1"/>
  <c r="G116" i="32"/>
  <c r="C116" i="32"/>
  <c r="N115" i="32"/>
  <c r="L115" i="32"/>
  <c r="J115" i="32"/>
  <c r="I115" i="32"/>
  <c r="H115" i="32"/>
  <c r="M115" i="32" s="1"/>
  <c r="G115" i="32"/>
  <c r="C115" i="32"/>
  <c r="N114" i="32"/>
  <c r="M114" i="32"/>
  <c r="I114" i="32"/>
  <c r="H114" i="32"/>
  <c r="K114" i="32" s="1"/>
  <c r="G114" i="32"/>
  <c r="C114" i="32"/>
  <c r="N113" i="32"/>
  <c r="M113" i="32"/>
  <c r="J113" i="32"/>
  <c r="I113" i="32"/>
  <c r="L113" i="32" s="1"/>
  <c r="H113" i="32"/>
  <c r="K113" i="32" s="1"/>
  <c r="G113" i="32"/>
  <c r="C113" i="32"/>
  <c r="N112" i="32"/>
  <c r="M112" i="32"/>
  <c r="K112" i="32"/>
  <c r="J112" i="32"/>
  <c r="I112" i="32"/>
  <c r="L112" i="32" s="1"/>
  <c r="H112" i="32"/>
  <c r="G112" i="32"/>
  <c r="C112" i="32"/>
  <c r="N111" i="32"/>
  <c r="L111" i="32"/>
  <c r="J111" i="32"/>
  <c r="I111" i="32"/>
  <c r="H111" i="32"/>
  <c r="G111" i="32"/>
  <c r="C111" i="32"/>
  <c r="N110" i="32"/>
  <c r="M110" i="32"/>
  <c r="I110" i="32"/>
  <c r="J110" i="32" s="1"/>
  <c r="H110" i="32"/>
  <c r="K110" i="32" s="1"/>
  <c r="G110" i="32"/>
  <c r="C110" i="32"/>
  <c r="N109" i="32"/>
  <c r="M109" i="32"/>
  <c r="J109" i="32"/>
  <c r="I109" i="32"/>
  <c r="L109" i="32" s="1"/>
  <c r="H109" i="32"/>
  <c r="K109" i="32" s="1"/>
  <c r="G109" i="32"/>
  <c r="C109" i="32"/>
  <c r="N108" i="32"/>
  <c r="M108" i="32"/>
  <c r="K108" i="32"/>
  <c r="J108" i="32"/>
  <c r="I108" i="32"/>
  <c r="L108" i="32" s="1"/>
  <c r="H108" i="32"/>
  <c r="G108" i="32"/>
  <c r="C108" i="32"/>
  <c r="N107" i="32"/>
  <c r="L107" i="32"/>
  <c r="J107" i="32"/>
  <c r="I107" i="32"/>
  <c r="H107" i="32"/>
  <c r="M107" i="32" s="1"/>
  <c r="G107" i="32"/>
  <c r="C107" i="32"/>
  <c r="N106" i="32"/>
  <c r="M106" i="32"/>
  <c r="I106" i="32"/>
  <c r="H106" i="32"/>
  <c r="K106" i="32" s="1"/>
  <c r="G106" i="32"/>
  <c r="C106" i="32"/>
  <c r="N105" i="32"/>
  <c r="M105" i="32"/>
  <c r="J105" i="32"/>
  <c r="I105" i="32"/>
  <c r="L105" i="32" s="1"/>
  <c r="H105" i="32"/>
  <c r="K105" i="32" s="1"/>
  <c r="G105" i="32"/>
  <c r="C105" i="32"/>
  <c r="N104" i="32"/>
  <c r="M104" i="32"/>
  <c r="K104" i="32"/>
  <c r="J104" i="32"/>
  <c r="I104" i="32"/>
  <c r="L104" i="32" s="1"/>
  <c r="H104" i="32"/>
  <c r="G104" i="32"/>
  <c r="C104" i="32"/>
  <c r="N103" i="32"/>
  <c r="L103" i="32"/>
  <c r="J103" i="32"/>
  <c r="I103" i="32"/>
  <c r="H103" i="32"/>
  <c r="G103" i="32"/>
  <c r="C103" i="32"/>
  <c r="N102" i="32"/>
  <c r="M102" i="32"/>
  <c r="I102" i="32"/>
  <c r="J102" i="32" s="1"/>
  <c r="H102" i="32"/>
  <c r="K102" i="32" s="1"/>
  <c r="G102" i="32"/>
  <c r="C102" i="32"/>
  <c r="N101" i="32"/>
  <c r="M101" i="32"/>
  <c r="J101" i="32"/>
  <c r="I101" i="32"/>
  <c r="L101" i="32" s="1"/>
  <c r="H101" i="32"/>
  <c r="K101" i="32" s="1"/>
  <c r="G101" i="32"/>
  <c r="C101" i="32"/>
  <c r="N100" i="32"/>
  <c r="M100" i="32"/>
  <c r="K100" i="32"/>
  <c r="J100" i="32"/>
  <c r="I100" i="32"/>
  <c r="L100" i="32" s="1"/>
  <c r="H100" i="32"/>
  <c r="G100" i="32"/>
  <c r="C100" i="32"/>
  <c r="N99" i="32"/>
  <c r="L99" i="32"/>
  <c r="J99" i="32"/>
  <c r="I99" i="32"/>
  <c r="H99" i="32"/>
  <c r="M99" i="32" s="1"/>
  <c r="G99" i="32"/>
  <c r="C99" i="32"/>
  <c r="N98" i="32"/>
  <c r="M98" i="32"/>
  <c r="I98" i="32"/>
  <c r="H98" i="32"/>
  <c r="K98" i="32" s="1"/>
  <c r="G98" i="32"/>
  <c r="C98" i="32"/>
  <c r="N97" i="32"/>
  <c r="M97" i="32"/>
  <c r="J97" i="32"/>
  <c r="I97" i="32"/>
  <c r="L97" i="32" s="1"/>
  <c r="H97" i="32"/>
  <c r="K97" i="32" s="1"/>
  <c r="G97" i="32"/>
  <c r="C97" i="32"/>
  <c r="N96" i="32"/>
  <c r="M96" i="32"/>
  <c r="K96" i="32"/>
  <c r="J96" i="32"/>
  <c r="I96" i="32"/>
  <c r="L96" i="32" s="1"/>
  <c r="H96" i="32"/>
  <c r="G96" i="32"/>
  <c r="C96" i="32"/>
  <c r="N95" i="32"/>
  <c r="L95" i="32"/>
  <c r="J95" i="32"/>
  <c r="I95" i="32"/>
  <c r="H95" i="32"/>
  <c r="G95" i="32"/>
  <c r="C95" i="32"/>
  <c r="N94" i="32"/>
  <c r="M94" i="32"/>
  <c r="I94" i="32"/>
  <c r="J94" i="32" s="1"/>
  <c r="H94" i="32"/>
  <c r="K94" i="32" s="1"/>
  <c r="G94" i="32"/>
  <c r="C94" i="32"/>
  <c r="N93" i="32"/>
  <c r="M93" i="32"/>
  <c r="J93" i="32"/>
  <c r="I93" i="32"/>
  <c r="L93" i="32" s="1"/>
  <c r="H93" i="32"/>
  <c r="K93" i="32" s="1"/>
  <c r="G93" i="32"/>
  <c r="C93" i="32"/>
  <c r="N92" i="32"/>
  <c r="M92" i="32"/>
  <c r="K92" i="32"/>
  <c r="J92" i="32"/>
  <c r="I92" i="32"/>
  <c r="L92" i="32" s="1"/>
  <c r="H92" i="32"/>
  <c r="G92" i="32"/>
  <c r="C92" i="32"/>
  <c r="N91" i="32"/>
  <c r="L91" i="32"/>
  <c r="J91" i="32"/>
  <c r="I91" i="32"/>
  <c r="H91" i="32"/>
  <c r="M91" i="32" s="1"/>
  <c r="G91" i="32"/>
  <c r="C91" i="32"/>
  <c r="N90" i="32"/>
  <c r="M90" i="32"/>
  <c r="I90" i="32"/>
  <c r="H90" i="32"/>
  <c r="K90" i="32" s="1"/>
  <c r="G90" i="32"/>
  <c r="C90" i="32"/>
  <c r="N89" i="32"/>
  <c r="M89" i="32"/>
  <c r="J89" i="32"/>
  <c r="I89" i="32"/>
  <c r="L89" i="32" s="1"/>
  <c r="H89" i="32"/>
  <c r="K89" i="32" s="1"/>
  <c r="G89" i="32"/>
  <c r="C89" i="32"/>
  <c r="N88" i="32"/>
  <c r="M88" i="32"/>
  <c r="K88" i="32"/>
  <c r="J88" i="32"/>
  <c r="I88" i="32"/>
  <c r="L88" i="32" s="1"/>
  <c r="H88" i="32"/>
  <c r="G88" i="32"/>
  <c r="C88" i="32"/>
  <c r="N87" i="32"/>
  <c r="L87" i="32"/>
  <c r="J87" i="32"/>
  <c r="I87" i="32"/>
  <c r="H87" i="32"/>
  <c r="N86" i="32"/>
  <c r="M86" i="32"/>
  <c r="K86" i="32"/>
  <c r="J86" i="32"/>
  <c r="I86" i="32"/>
  <c r="L86" i="32" s="1"/>
  <c r="H86" i="32"/>
  <c r="G86" i="32"/>
  <c r="C86" i="32"/>
  <c r="N85" i="32"/>
  <c r="L85" i="32"/>
  <c r="J85" i="32"/>
  <c r="I85" i="32"/>
  <c r="H85" i="32"/>
  <c r="M85" i="32" s="1"/>
  <c r="G85" i="32"/>
  <c r="C85" i="32"/>
  <c r="N84" i="32"/>
  <c r="M84" i="32"/>
  <c r="I84" i="32"/>
  <c r="H84" i="32"/>
  <c r="K84" i="32" s="1"/>
  <c r="G84" i="32"/>
  <c r="C84" i="32"/>
  <c r="N83" i="32"/>
  <c r="M83" i="32"/>
  <c r="J83" i="32"/>
  <c r="I83" i="32"/>
  <c r="L83" i="32" s="1"/>
  <c r="H83" i="32"/>
  <c r="K83" i="32" s="1"/>
  <c r="G83" i="32"/>
  <c r="C83" i="32"/>
  <c r="N82" i="32"/>
  <c r="K82" i="32"/>
  <c r="J82" i="32"/>
  <c r="I82" i="32"/>
  <c r="L82" i="32" s="1"/>
  <c r="H82" i="32"/>
  <c r="M82" i="32" s="1"/>
  <c r="G82" i="32"/>
  <c r="C82" i="32"/>
  <c r="N81" i="32"/>
  <c r="L81" i="32"/>
  <c r="K81" i="32"/>
  <c r="I81" i="32"/>
  <c r="J81" i="32" s="1"/>
  <c r="H81" i="32"/>
  <c r="M81" i="32" s="1"/>
  <c r="G81" i="32"/>
  <c r="C81" i="32"/>
  <c r="N80" i="32"/>
  <c r="M80" i="32"/>
  <c r="I80" i="32"/>
  <c r="H80" i="32"/>
  <c r="K80" i="32" s="1"/>
  <c r="G80" i="32"/>
  <c r="C80" i="32"/>
  <c r="N79" i="32"/>
  <c r="M79" i="32"/>
  <c r="K79" i="32"/>
  <c r="I79" i="32"/>
  <c r="H79" i="32"/>
  <c r="G79" i="32"/>
  <c r="C79" i="32"/>
  <c r="N78" i="32"/>
  <c r="K78" i="32"/>
  <c r="J78" i="32"/>
  <c r="I78" i="32"/>
  <c r="L78" i="32" s="1"/>
  <c r="H78" i="32"/>
  <c r="M78" i="32" s="1"/>
  <c r="G78" i="32"/>
  <c r="C78" i="32"/>
  <c r="N77" i="32"/>
  <c r="L77" i="32"/>
  <c r="K77" i="32"/>
  <c r="I77" i="32"/>
  <c r="J77" i="32" s="1"/>
  <c r="H77" i="32"/>
  <c r="M77" i="32" s="1"/>
  <c r="G77" i="32"/>
  <c r="C77" i="32"/>
  <c r="N76" i="32"/>
  <c r="L76" i="32"/>
  <c r="I76" i="32"/>
  <c r="J76" i="32" s="1"/>
  <c r="H76" i="32"/>
  <c r="K76" i="32" s="1"/>
  <c r="G76" i="32"/>
  <c r="C76" i="32"/>
  <c r="N75" i="32"/>
  <c r="M75" i="32"/>
  <c r="K75" i="32"/>
  <c r="J75" i="32"/>
  <c r="I75" i="32"/>
  <c r="L75" i="32" s="1"/>
  <c r="H75" i="32"/>
  <c r="G75" i="32"/>
  <c r="C75" i="32"/>
  <c r="N74" i="32"/>
  <c r="K74" i="32"/>
  <c r="J74" i="32"/>
  <c r="I74" i="32"/>
  <c r="L74" i="32" s="1"/>
  <c r="H74" i="32"/>
  <c r="M74" i="32" s="1"/>
  <c r="G74" i="32"/>
  <c r="C74" i="32"/>
  <c r="N73" i="32"/>
  <c r="L73" i="32"/>
  <c r="I73" i="32"/>
  <c r="J73" i="32" s="1"/>
  <c r="H73" i="32"/>
  <c r="G73" i="32"/>
  <c r="C73" i="32"/>
  <c r="N72" i="32"/>
  <c r="L72" i="32"/>
  <c r="J72" i="32"/>
  <c r="I72" i="32"/>
  <c r="H72" i="32"/>
  <c r="K72" i="32" s="1"/>
  <c r="G72" i="32"/>
  <c r="C72" i="32"/>
  <c r="N71" i="32"/>
  <c r="J71" i="32"/>
  <c r="I71" i="32"/>
  <c r="L71" i="32" s="1"/>
  <c r="H71" i="32"/>
  <c r="K71" i="32" s="1"/>
  <c r="G71" i="32"/>
  <c r="C71" i="32"/>
  <c r="N70" i="32"/>
  <c r="M70" i="32"/>
  <c r="I70" i="32"/>
  <c r="H70" i="32"/>
  <c r="K70" i="32" s="1"/>
  <c r="G70" i="32"/>
  <c r="C70" i="32"/>
  <c r="N69" i="32"/>
  <c r="J69" i="32"/>
  <c r="I69" i="32"/>
  <c r="L69" i="32" s="1"/>
  <c r="H69" i="32"/>
  <c r="M69" i="32" s="1"/>
  <c r="G69" i="32"/>
  <c r="C69" i="32"/>
  <c r="N68" i="32"/>
  <c r="M68" i="32"/>
  <c r="K68" i="32"/>
  <c r="I68" i="32"/>
  <c r="J68" i="32" s="1"/>
  <c r="H68" i="32"/>
  <c r="G68" i="32"/>
  <c r="C68" i="32"/>
  <c r="N67" i="32"/>
  <c r="L67" i="32"/>
  <c r="J67" i="32"/>
  <c r="I67" i="32"/>
  <c r="H67" i="32"/>
  <c r="G67" i="32"/>
  <c r="C67" i="32"/>
  <c r="N66" i="32"/>
  <c r="M66" i="32"/>
  <c r="I66" i="32"/>
  <c r="H66" i="32"/>
  <c r="K66" i="32" s="1"/>
  <c r="G66" i="32"/>
  <c r="C66" i="32"/>
  <c r="N65" i="32"/>
  <c r="J65" i="32"/>
  <c r="I65" i="32"/>
  <c r="L65" i="32" s="1"/>
  <c r="H65" i="32"/>
  <c r="M65" i="32" s="1"/>
  <c r="G65" i="32"/>
  <c r="C65" i="32"/>
  <c r="N64" i="32"/>
  <c r="M64" i="32"/>
  <c r="K64" i="32"/>
  <c r="I64" i="32"/>
  <c r="J64" i="32" s="1"/>
  <c r="H64" i="32"/>
  <c r="G64" i="32"/>
  <c r="C64" i="32"/>
  <c r="N63" i="32"/>
  <c r="L63" i="32"/>
  <c r="J63" i="32"/>
  <c r="I63" i="32"/>
  <c r="H63" i="32"/>
  <c r="G63" i="32"/>
  <c r="C63" i="32"/>
  <c r="N62" i="32"/>
  <c r="M62" i="32"/>
  <c r="I62" i="32"/>
  <c r="H62" i="32"/>
  <c r="K62" i="32" s="1"/>
  <c r="G62" i="32"/>
  <c r="C62" i="32"/>
  <c r="N61" i="32"/>
  <c r="J61" i="32"/>
  <c r="I61" i="32"/>
  <c r="L61" i="32" s="1"/>
  <c r="H61" i="32"/>
  <c r="M61" i="32" s="1"/>
  <c r="G61" i="32"/>
  <c r="C61" i="32"/>
  <c r="N60" i="32"/>
  <c r="M60" i="32"/>
  <c r="K60" i="32"/>
  <c r="I60" i="32"/>
  <c r="J60" i="32" s="1"/>
  <c r="H60" i="32"/>
  <c r="G60" i="32"/>
  <c r="C60" i="32"/>
  <c r="N59" i="32"/>
  <c r="L59" i="32"/>
  <c r="J59" i="32"/>
  <c r="I59" i="32"/>
  <c r="H59" i="32"/>
  <c r="G59" i="32"/>
  <c r="C59" i="32"/>
  <c r="N58" i="32"/>
  <c r="M58" i="32"/>
  <c r="I58" i="32"/>
  <c r="H58" i="32"/>
  <c r="K58" i="32" s="1"/>
  <c r="G58" i="32"/>
  <c r="C58" i="32"/>
  <c r="N57" i="32"/>
  <c r="J57" i="32"/>
  <c r="I57" i="32"/>
  <c r="L57" i="32" s="1"/>
  <c r="H57" i="32"/>
  <c r="M57" i="32" s="1"/>
  <c r="G57" i="32"/>
  <c r="C57" i="32"/>
  <c r="N56" i="32"/>
  <c r="M56" i="32"/>
  <c r="K56" i="32"/>
  <c r="I56" i="32"/>
  <c r="J56" i="32" s="1"/>
  <c r="H56" i="32"/>
  <c r="G56" i="32"/>
  <c r="C56" i="32"/>
  <c r="N55" i="32"/>
  <c r="L55" i="32"/>
  <c r="J55" i="32"/>
  <c r="I55" i="32"/>
  <c r="H55" i="32"/>
  <c r="G55" i="32"/>
  <c r="C55" i="32"/>
  <c r="N54" i="32"/>
  <c r="M54" i="32"/>
  <c r="I54" i="32"/>
  <c r="H54" i="32"/>
  <c r="K54" i="32" s="1"/>
  <c r="G54" i="32"/>
  <c r="C54" i="32"/>
  <c r="N53" i="32"/>
  <c r="J53" i="32"/>
  <c r="I53" i="32"/>
  <c r="L53" i="32" s="1"/>
  <c r="H53" i="32"/>
  <c r="M53" i="32" s="1"/>
  <c r="G53" i="32"/>
  <c r="C53" i="32"/>
  <c r="N52" i="32"/>
  <c r="M52" i="32"/>
  <c r="K52" i="32"/>
  <c r="I52" i="32"/>
  <c r="J52" i="32" s="1"/>
  <c r="H52" i="32"/>
  <c r="G52" i="32"/>
  <c r="C52" i="32"/>
  <c r="N51" i="32"/>
  <c r="L51" i="32"/>
  <c r="J51" i="32"/>
  <c r="I51" i="32"/>
  <c r="H51" i="32"/>
  <c r="G51" i="32"/>
  <c r="C51" i="32"/>
  <c r="N50" i="32"/>
  <c r="M50" i="32"/>
  <c r="I50" i="32"/>
  <c r="H50" i="32"/>
  <c r="K50" i="32" s="1"/>
  <c r="G50" i="32"/>
  <c r="C50" i="32"/>
  <c r="N49" i="32"/>
  <c r="J49" i="32"/>
  <c r="I49" i="32"/>
  <c r="L49" i="32" s="1"/>
  <c r="H49" i="32"/>
  <c r="M49" i="32" s="1"/>
  <c r="G49" i="32"/>
  <c r="C49" i="32"/>
  <c r="N48" i="32"/>
  <c r="M48" i="32"/>
  <c r="K48" i="32"/>
  <c r="I48" i="32"/>
  <c r="J48" i="32" s="1"/>
  <c r="H48" i="32"/>
  <c r="G48" i="32"/>
  <c r="C48" i="32"/>
  <c r="N47" i="32"/>
  <c r="L47" i="32"/>
  <c r="J47" i="32"/>
  <c r="I47" i="32"/>
  <c r="H47" i="32"/>
  <c r="G47" i="32"/>
  <c r="C47" i="32"/>
  <c r="N46" i="32"/>
  <c r="M46" i="32"/>
  <c r="I46" i="32"/>
  <c r="H46" i="32"/>
  <c r="K46" i="32" s="1"/>
  <c r="G46" i="32"/>
  <c r="C46" i="32"/>
  <c r="N45" i="32"/>
  <c r="J45" i="32"/>
  <c r="I45" i="32"/>
  <c r="L45" i="32" s="1"/>
  <c r="H45" i="32"/>
  <c r="M45" i="32" s="1"/>
  <c r="G45" i="32"/>
  <c r="C45" i="32"/>
  <c r="N44" i="32"/>
  <c r="M44" i="32"/>
  <c r="K44" i="32"/>
  <c r="I44" i="32"/>
  <c r="J44" i="32" s="1"/>
  <c r="H44" i="32"/>
  <c r="G44" i="32"/>
  <c r="C44" i="32"/>
  <c r="N43" i="32"/>
  <c r="L43" i="32"/>
  <c r="J43" i="32"/>
  <c r="I43" i="32"/>
  <c r="H43" i="32"/>
  <c r="G43" i="32"/>
  <c r="C43" i="32"/>
  <c r="N42" i="32"/>
  <c r="M42" i="32"/>
  <c r="I42" i="32"/>
  <c r="H42" i="32"/>
  <c r="K42" i="32" s="1"/>
  <c r="G42" i="32"/>
  <c r="C42" i="32"/>
  <c r="N41" i="32"/>
  <c r="J41" i="32"/>
  <c r="I41" i="32"/>
  <c r="L41" i="32" s="1"/>
  <c r="H41" i="32"/>
  <c r="M41" i="32" s="1"/>
  <c r="G41" i="32"/>
  <c r="C41" i="32"/>
  <c r="N40" i="32"/>
  <c r="M40" i="32"/>
  <c r="K40" i="32"/>
  <c r="I40" i="32"/>
  <c r="J40" i="32" s="1"/>
  <c r="H40" i="32"/>
  <c r="G40" i="32"/>
  <c r="C40" i="32"/>
  <c r="N39" i="32"/>
  <c r="L39" i="32"/>
  <c r="J39" i="32"/>
  <c r="I39" i="32"/>
  <c r="H39" i="32"/>
  <c r="G39" i="32"/>
  <c r="C39" i="32"/>
  <c r="N38" i="32"/>
  <c r="M38" i="32"/>
  <c r="I38" i="32"/>
  <c r="H38" i="32"/>
  <c r="K38" i="32" s="1"/>
  <c r="G38" i="32"/>
  <c r="C38" i="32"/>
  <c r="N37" i="32"/>
  <c r="J37" i="32"/>
  <c r="I37" i="32"/>
  <c r="L37" i="32" s="1"/>
  <c r="H37" i="32"/>
  <c r="M37" i="32" s="1"/>
  <c r="G37" i="32"/>
  <c r="C37" i="32"/>
  <c r="N36" i="32"/>
  <c r="M36" i="32"/>
  <c r="K36" i="32"/>
  <c r="I36" i="32"/>
  <c r="J36" i="32" s="1"/>
  <c r="H36" i="32"/>
  <c r="G36" i="32"/>
  <c r="C36" i="32"/>
  <c r="N35" i="32"/>
  <c r="L35" i="32"/>
  <c r="J35" i="32"/>
  <c r="I35" i="32"/>
  <c r="H35" i="32"/>
  <c r="G35" i="32"/>
  <c r="C35" i="32"/>
  <c r="N34" i="32"/>
  <c r="M34" i="32"/>
  <c r="I34" i="32"/>
  <c r="H34" i="32"/>
  <c r="K34" i="32" s="1"/>
  <c r="G34" i="32"/>
  <c r="C34" i="32"/>
  <c r="N33" i="32"/>
  <c r="J33" i="32"/>
  <c r="I33" i="32"/>
  <c r="L33" i="32" s="1"/>
  <c r="H33" i="32"/>
  <c r="M33" i="32" s="1"/>
  <c r="G33" i="32"/>
  <c r="C33" i="32"/>
  <c r="N32" i="32"/>
  <c r="M32" i="32"/>
  <c r="K32" i="32"/>
  <c r="I32" i="32"/>
  <c r="J32" i="32" s="1"/>
  <c r="H32" i="32"/>
  <c r="G32" i="32"/>
  <c r="C32" i="32"/>
  <c r="N31" i="32"/>
  <c r="L31" i="32"/>
  <c r="J31" i="32"/>
  <c r="I31" i="32"/>
  <c r="H31" i="32"/>
  <c r="G31" i="32"/>
  <c r="C31" i="32"/>
  <c r="N30" i="32"/>
  <c r="M30" i="32"/>
  <c r="I30" i="32"/>
  <c r="H30" i="32"/>
  <c r="K30" i="32" s="1"/>
  <c r="G30" i="32"/>
  <c r="C30" i="32"/>
  <c r="N29" i="32"/>
  <c r="J29" i="32"/>
  <c r="I29" i="32"/>
  <c r="L29" i="32" s="1"/>
  <c r="H29" i="32"/>
  <c r="M29" i="32" s="1"/>
  <c r="G29" i="32"/>
  <c r="C29" i="32"/>
  <c r="N28" i="32"/>
  <c r="M28" i="32"/>
  <c r="K28" i="32"/>
  <c r="I28" i="32"/>
  <c r="J28" i="32" s="1"/>
  <c r="H28" i="32"/>
  <c r="G28" i="32"/>
  <c r="C28" i="32"/>
  <c r="N27" i="32"/>
  <c r="L27" i="32"/>
  <c r="J27" i="32"/>
  <c r="I27" i="32"/>
  <c r="H27" i="32"/>
  <c r="G27" i="32"/>
  <c r="C27" i="32"/>
  <c r="N26" i="32"/>
  <c r="M26" i="32"/>
  <c r="I26" i="32"/>
  <c r="H26" i="32"/>
  <c r="K26" i="32" s="1"/>
  <c r="G26" i="32"/>
  <c r="C26" i="32"/>
  <c r="N25" i="32"/>
  <c r="J25" i="32"/>
  <c r="I25" i="32"/>
  <c r="L25" i="32" s="1"/>
  <c r="H25" i="32"/>
  <c r="M25" i="32" s="1"/>
  <c r="G25" i="32"/>
  <c r="C25" i="32"/>
  <c r="N24" i="32"/>
  <c r="M24" i="32"/>
  <c r="K24" i="32"/>
  <c r="I24" i="32"/>
  <c r="J24" i="32" s="1"/>
  <c r="H24" i="32"/>
  <c r="G24" i="32"/>
  <c r="C24" i="32"/>
  <c r="N23" i="32"/>
  <c r="L23" i="32"/>
  <c r="J23" i="32"/>
  <c r="I23" i="32"/>
  <c r="H23" i="32"/>
  <c r="G23" i="32"/>
  <c r="C23" i="32"/>
  <c r="N22" i="32"/>
  <c r="M22" i="32"/>
  <c r="I22" i="32"/>
  <c r="H22" i="32"/>
  <c r="K22" i="32" s="1"/>
  <c r="G22" i="32"/>
  <c r="C22" i="32"/>
  <c r="N21" i="32"/>
  <c r="J21" i="32"/>
  <c r="I21" i="32"/>
  <c r="L21" i="32" s="1"/>
  <c r="H21" i="32"/>
  <c r="M21" i="32" s="1"/>
  <c r="G21" i="32"/>
  <c r="C21" i="32"/>
  <c r="N20" i="32"/>
  <c r="M20" i="32"/>
  <c r="K20" i="32"/>
  <c r="I20" i="32"/>
  <c r="J20" i="32" s="1"/>
  <c r="H20" i="32"/>
  <c r="G20" i="32"/>
  <c r="C20" i="32"/>
  <c r="N19" i="32"/>
  <c r="L19" i="32"/>
  <c r="J19" i="32"/>
  <c r="I19" i="32"/>
  <c r="H19" i="32"/>
  <c r="G19" i="32"/>
  <c r="C19" i="32"/>
  <c r="N18" i="32"/>
  <c r="M18" i="32"/>
  <c r="I18" i="32"/>
  <c r="H18" i="32"/>
  <c r="K18" i="32" s="1"/>
  <c r="G18" i="32"/>
  <c r="C18" i="32"/>
  <c r="N17" i="32"/>
  <c r="J17" i="32"/>
  <c r="I17" i="32"/>
  <c r="L17" i="32" s="1"/>
  <c r="H17" i="32"/>
  <c r="M17" i="32" s="1"/>
  <c r="G17" i="32"/>
  <c r="C17" i="32"/>
  <c r="N16" i="32"/>
  <c r="M16" i="32"/>
  <c r="K16" i="32"/>
  <c r="I16" i="32"/>
  <c r="J16" i="32" s="1"/>
  <c r="H16" i="32"/>
  <c r="N15" i="32"/>
  <c r="L15" i="32"/>
  <c r="J15" i="32"/>
  <c r="I15" i="32"/>
  <c r="H15" i="32"/>
  <c r="G15" i="32"/>
  <c r="C15" i="32"/>
  <c r="N14" i="32"/>
  <c r="M14" i="32"/>
  <c r="K14" i="32"/>
  <c r="J14" i="32"/>
  <c r="I14" i="32"/>
  <c r="L14" i="32" s="1"/>
  <c r="H14" i="32"/>
  <c r="G14" i="32"/>
  <c r="C14" i="32"/>
  <c r="N13" i="32"/>
  <c r="L13" i="32"/>
  <c r="J13" i="32"/>
  <c r="I13" i="32"/>
  <c r="H13" i="32"/>
  <c r="M13" i="32" s="1"/>
  <c r="G13" i="32"/>
  <c r="C13" i="32"/>
  <c r="N12" i="32"/>
  <c r="I12" i="32"/>
  <c r="J12" i="32" s="1"/>
  <c r="H12" i="32"/>
  <c r="K12" i="32" s="1"/>
  <c r="G12" i="32"/>
  <c r="C12" i="32"/>
  <c r="N11" i="32"/>
  <c r="J11" i="32"/>
  <c r="I11" i="32"/>
  <c r="L11" i="32" s="1"/>
  <c r="H11" i="32"/>
  <c r="K11" i="32" s="1"/>
  <c r="G11" i="32"/>
  <c r="C11" i="32"/>
  <c r="N10" i="32"/>
  <c r="M10" i="32"/>
  <c r="K10" i="32"/>
  <c r="I10" i="32"/>
  <c r="L10" i="32" s="1"/>
  <c r="H10" i="32"/>
  <c r="G10" i="32"/>
  <c r="C10" i="32"/>
  <c r="N9" i="32"/>
  <c r="L9" i="32"/>
  <c r="J9" i="32"/>
  <c r="I9" i="32"/>
  <c r="H9" i="32"/>
  <c r="M9" i="32" s="1"/>
  <c r="G9" i="32"/>
  <c r="C9" i="32"/>
  <c r="N8" i="32"/>
  <c r="M8" i="32"/>
  <c r="K8" i="32"/>
  <c r="I8" i="32"/>
  <c r="J8" i="32" s="1"/>
  <c r="H8" i="32"/>
  <c r="G8" i="32"/>
  <c r="C8" i="32"/>
  <c r="N7" i="32"/>
  <c r="L7" i="32"/>
  <c r="J7" i="32"/>
  <c r="I7" i="32"/>
  <c r="H7" i="32"/>
  <c r="K7" i="32" s="1"/>
  <c r="G7" i="32"/>
  <c r="C7" i="32"/>
  <c r="N6" i="32"/>
  <c r="M6" i="32"/>
  <c r="K6" i="32"/>
  <c r="I6" i="32"/>
  <c r="L6" i="32" s="1"/>
  <c r="H6" i="32"/>
  <c r="G6" i="32"/>
  <c r="C6" i="32"/>
  <c r="N5" i="32"/>
  <c r="L5" i="32"/>
  <c r="J5" i="32"/>
  <c r="I5" i="32"/>
  <c r="H5" i="32"/>
  <c r="M5" i="32" s="1"/>
  <c r="G5" i="32"/>
  <c r="C5" i="32"/>
  <c r="N4" i="32"/>
  <c r="M4" i="32"/>
  <c r="K4" i="32"/>
  <c r="I4" i="32"/>
  <c r="J4" i="32" s="1"/>
  <c r="H4" i="32"/>
  <c r="G4" i="32"/>
  <c r="C4" i="32"/>
  <c r="N3" i="32"/>
  <c r="L3" i="32"/>
  <c r="J3" i="32"/>
  <c r="I3" i="32"/>
  <c r="H3" i="32"/>
  <c r="K3" i="32" s="1"/>
  <c r="G3" i="32"/>
  <c r="C3" i="32"/>
  <c r="N163" i="26"/>
  <c r="M163" i="26"/>
  <c r="K163" i="26"/>
  <c r="I163" i="26"/>
  <c r="J163" i="26" s="1"/>
  <c r="H163" i="26"/>
  <c r="G163" i="26"/>
  <c r="C163" i="26"/>
  <c r="N162" i="26"/>
  <c r="L162" i="26"/>
  <c r="J162" i="26"/>
  <c r="I162" i="26"/>
  <c r="H162" i="26"/>
  <c r="G162" i="26"/>
  <c r="C162" i="26"/>
  <c r="N161" i="26"/>
  <c r="M161" i="26"/>
  <c r="K161" i="26"/>
  <c r="I161" i="26"/>
  <c r="H161" i="26"/>
  <c r="G161" i="26"/>
  <c r="C161" i="26"/>
  <c r="N160" i="26"/>
  <c r="J160" i="26"/>
  <c r="I160" i="26"/>
  <c r="L160" i="26" s="1"/>
  <c r="H160" i="26"/>
  <c r="M160" i="26" s="1"/>
  <c r="G160" i="26"/>
  <c r="C160" i="26"/>
  <c r="N159" i="26"/>
  <c r="M159" i="26"/>
  <c r="K159" i="26"/>
  <c r="I159" i="26"/>
  <c r="J159" i="26" s="1"/>
  <c r="H159" i="26"/>
  <c r="G159" i="26"/>
  <c r="C159" i="26"/>
  <c r="N158" i="26"/>
  <c r="L158" i="26"/>
  <c r="J158" i="26"/>
  <c r="I158" i="26"/>
  <c r="H158" i="26"/>
  <c r="G158" i="26"/>
  <c r="C158" i="26"/>
  <c r="N157" i="26"/>
  <c r="M157" i="26"/>
  <c r="K157" i="26"/>
  <c r="I157" i="26"/>
  <c r="H157" i="26"/>
  <c r="G157" i="26"/>
  <c r="C157" i="26"/>
  <c r="N156" i="26"/>
  <c r="J156" i="26"/>
  <c r="I156" i="26"/>
  <c r="L156" i="26" s="1"/>
  <c r="H156" i="26"/>
  <c r="M156" i="26" s="1"/>
  <c r="G156" i="26"/>
  <c r="C156" i="26"/>
  <c r="N155" i="26"/>
  <c r="M155" i="26"/>
  <c r="K155" i="26"/>
  <c r="I155" i="26"/>
  <c r="J155" i="26" s="1"/>
  <c r="H155" i="26"/>
  <c r="G155" i="26"/>
  <c r="C155" i="26"/>
  <c r="N154" i="26"/>
  <c r="L154" i="26"/>
  <c r="J154" i="26"/>
  <c r="I154" i="26"/>
  <c r="H154" i="26"/>
  <c r="G154" i="26"/>
  <c r="C154" i="26"/>
  <c r="N153" i="26"/>
  <c r="M153" i="26"/>
  <c r="K153" i="26"/>
  <c r="I153" i="26"/>
  <c r="H153" i="26"/>
  <c r="G153" i="26"/>
  <c r="C153" i="26"/>
  <c r="N152" i="26"/>
  <c r="J152" i="26"/>
  <c r="I152" i="26"/>
  <c r="L152" i="26" s="1"/>
  <c r="H152" i="26"/>
  <c r="M152" i="26" s="1"/>
  <c r="G152" i="26"/>
  <c r="C152" i="26"/>
  <c r="N151" i="26"/>
  <c r="M151" i="26"/>
  <c r="K151" i="26"/>
  <c r="I151" i="26"/>
  <c r="J151" i="26" s="1"/>
  <c r="H151" i="26"/>
  <c r="G151" i="26"/>
  <c r="C151" i="26"/>
  <c r="N150" i="26"/>
  <c r="L150" i="26"/>
  <c r="J150" i="26"/>
  <c r="I150" i="26"/>
  <c r="H150" i="26"/>
  <c r="G150" i="26"/>
  <c r="C150" i="26"/>
  <c r="N149" i="26"/>
  <c r="M149" i="26"/>
  <c r="K149" i="26"/>
  <c r="I149" i="26"/>
  <c r="H149" i="26"/>
  <c r="G149" i="26"/>
  <c r="C149" i="26"/>
  <c r="N148" i="26"/>
  <c r="J148" i="26"/>
  <c r="I148" i="26"/>
  <c r="L148" i="26" s="1"/>
  <c r="H148" i="26"/>
  <c r="M148" i="26" s="1"/>
  <c r="G148" i="26"/>
  <c r="C148" i="26"/>
  <c r="N147" i="26"/>
  <c r="M147" i="26"/>
  <c r="K147" i="26"/>
  <c r="I147" i="26"/>
  <c r="J147" i="26" s="1"/>
  <c r="H147" i="26"/>
  <c r="G147" i="26"/>
  <c r="C147" i="26"/>
  <c r="N146" i="26"/>
  <c r="L146" i="26"/>
  <c r="J146" i="26"/>
  <c r="I146" i="26"/>
  <c r="H146" i="26"/>
  <c r="G146" i="26"/>
  <c r="C146" i="26"/>
  <c r="N145" i="26"/>
  <c r="M145" i="26"/>
  <c r="K145" i="26"/>
  <c r="I145" i="26"/>
  <c r="H145" i="26"/>
  <c r="G145" i="26"/>
  <c r="C145" i="26"/>
  <c r="N144" i="26"/>
  <c r="J144" i="26"/>
  <c r="I144" i="26"/>
  <c r="L144" i="26" s="1"/>
  <c r="H144" i="26"/>
  <c r="M144" i="26" s="1"/>
  <c r="G144" i="26"/>
  <c r="C144" i="26"/>
  <c r="N143" i="26"/>
  <c r="M143" i="26"/>
  <c r="K143" i="26"/>
  <c r="I143" i="26"/>
  <c r="J143" i="26" s="1"/>
  <c r="H143" i="26"/>
  <c r="G143" i="26"/>
  <c r="C143" i="26"/>
  <c r="N142" i="26"/>
  <c r="L142" i="26"/>
  <c r="J142" i="26"/>
  <c r="I142" i="26"/>
  <c r="H142" i="26"/>
  <c r="G142" i="26"/>
  <c r="C142" i="26"/>
  <c r="N141" i="26"/>
  <c r="M141" i="26"/>
  <c r="K141" i="26"/>
  <c r="I141" i="26"/>
  <c r="H141" i="26"/>
  <c r="G141" i="26"/>
  <c r="C141" i="26"/>
  <c r="N140" i="26"/>
  <c r="J140" i="26"/>
  <c r="I140" i="26"/>
  <c r="L140" i="26" s="1"/>
  <c r="H140" i="26"/>
  <c r="M140" i="26" s="1"/>
  <c r="G140" i="26"/>
  <c r="C140" i="26"/>
  <c r="N139" i="26"/>
  <c r="M139" i="26"/>
  <c r="K139" i="26"/>
  <c r="I139" i="26"/>
  <c r="J139" i="26" s="1"/>
  <c r="H139" i="26"/>
  <c r="G139" i="26"/>
  <c r="C139" i="26"/>
  <c r="N138" i="26"/>
  <c r="L138" i="26"/>
  <c r="J138" i="26"/>
  <c r="I138" i="26"/>
  <c r="H138" i="26"/>
  <c r="G138" i="26"/>
  <c r="C138" i="26"/>
  <c r="N137" i="26"/>
  <c r="M137" i="26"/>
  <c r="K137" i="26"/>
  <c r="I137" i="26"/>
  <c r="H137" i="26"/>
  <c r="G137" i="26"/>
  <c r="C137" i="26"/>
  <c r="N136" i="26"/>
  <c r="J136" i="26"/>
  <c r="I136" i="26"/>
  <c r="L136" i="26" s="1"/>
  <c r="H136" i="26"/>
  <c r="M136" i="26" s="1"/>
  <c r="G136" i="26"/>
  <c r="C136" i="26"/>
  <c r="N135" i="26"/>
  <c r="M135" i="26"/>
  <c r="K135" i="26"/>
  <c r="I135" i="26"/>
  <c r="J135" i="26" s="1"/>
  <c r="H135" i="26"/>
  <c r="G135" i="26"/>
  <c r="C135" i="26"/>
  <c r="N134" i="26"/>
  <c r="L134" i="26"/>
  <c r="J134" i="26"/>
  <c r="I134" i="26"/>
  <c r="H134" i="26"/>
  <c r="G134" i="26"/>
  <c r="C134" i="26"/>
  <c r="N133" i="26"/>
  <c r="M133" i="26"/>
  <c r="K133" i="26"/>
  <c r="I133" i="26"/>
  <c r="H133" i="26"/>
  <c r="G133" i="26"/>
  <c r="C133" i="26"/>
  <c r="N132" i="26"/>
  <c r="J132" i="26"/>
  <c r="I132" i="26"/>
  <c r="L132" i="26" s="1"/>
  <c r="H132" i="26"/>
  <c r="M132" i="26" s="1"/>
  <c r="G132" i="26"/>
  <c r="C132" i="26"/>
  <c r="N131" i="26"/>
  <c r="M131" i="26"/>
  <c r="K131" i="26"/>
  <c r="I131" i="26"/>
  <c r="J131" i="26" s="1"/>
  <c r="H131" i="26"/>
  <c r="G131" i="26"/>
  <c r="C131" i="26"/>
  <c r="N130" i="26"/>
  <c r="L130" i="26"/>
  <c r="J130" i="26"/>
  <c r="I130" i="26"/>
  <c r="H130" i="26"/>
  <c r="G130" i="26"/>
  <c r="C130" i="26"/>
  <c r="N129" i="26"/>
  <c r="M129" i="26"/>
  <c r="K129" i="26"/>
  <c r="I129" i="26"/>
  <c r="H129" i="26"/>
  <c r="G129" i="26"/>
  <c r="C129" i="26"/>
  <c r="N128" i="26"/>
  <c r="J128" i="26"/>
  <c r="I128" i="26"/>
  <c r="L128" i="26" s="1"/>
  <c r="H128" i="26"/>
  <c r="M128" i="26" s="1"/>
  <c r="G128" i="26"/>
  <c r="C128" i="26"/>
  <c r="N127" i="26"/>
  <c r="M127" i="26"/>
  <c r="K127" i="26"/>
  <c r="I127" i="26"/>
  <c r="J127" i="26" s="1"/>
  <c r="H127" i="26"/>
  <c r="G127" i="26"/>
  <c r="C127" i="26"/>
  <c r="N126" i="26"/>
  <c r="L126" i="26"/>
  <c r="J126" i="26"/>
  <c r="I126" i="26"/>
  <c r="H126" i="26"/>
  <c r="G126" i="26"/>
  <c r="C126" i="26"/>
  <c r="N125" i="26"/>
  <c r="M125" i="26"/>
  <c r="K125" i="26"/>
  <c r="I125" i="26"/>
  <c r="H125" i="26"/>
  <c r="G125" i="26"/>
  <c r="C125" i="26"/>
  <c r="N124" i="26"/>
  <c r="J124" i="26"/>
  <c r="I124" i="26"/>
  <c r="L124" i="26" s="1"/>
  <c r="H124" i="26"/>
  <c r="M124" i="26" s="1"/>
  <c r="G124" i="26"/>
  <c r="C124" i="26"/>
  <c r="N123" i="26"/>
  <c r="M123" i="26"/>
  <c r="K123" i="26"/>
  <c r="I123" i="26"/>
  <c r="J123" i="26" s="1"/>
  <c r="H123" i="26"/>
  <c r="G123" i="26"/>
  <c r="C123" i="26"/>
  <c r="N122" i="26"/>
  <c r="L122" i="26"/>
  <c r="J122" i="26"/>
  <c r="I122" i="26"/>
  <c r="H122" i="26"/>
  <c r="G122" i="26"/>
  <c r="C122" i="26"/>
  <c r="N121" i="26"/>
  <c r="M121" i="26"/>
  <c r="K121" i="26"/>
  <c r="I121" i="26"/>
  <c r="H121" i="26"/>
  <c r="G121" i="26"/>
  <c r="C121" i="26"/>
  <c r="N120" i="26"/>
  <c r="J120" i="26"/>
  <c r="I120" i="26"/>
  <c r="L120" i="26" s="1"/>
  <c r="H120" i="26"/>
  <c r="M120" i="26" s="1"/>
  <c r="G120" i="26"/>
  <c r="C120" i="26"/>
  <c r="N119" i="26"/>
  <c r="M119" i="26"/>
  <c r="K119" i="26"/>
  <c r="J119" i="26"/>
  <c r="I119" i="26"/>
  <c r="L119" i="26" s="1"/>
  <c r="H119" i="26"/>
  <c r="G119" i="26"/>
  <c r="C119" i="26"/>
  <c r="N118" i="26"/>
  <c r="L118" i="26"/>
  <c r="J118" i="26"/>
  <c r="I118" i="26"/>
  <c r="H118" i="26"/>
  <c r="G118" i="26"/>
  <c r="C118" i="26"/>
  <c r="N117" i="26"/>
  <c r="M117" i="26"/>
  <c r="I117" i="26"/>
  <c r="H117" i="26"/>
  <c r="K117" i="26" s="1"/>
  <c r="G117" i="26"/>
  <c r="C117" i="26"/>
  <c r="N116" i="26"/>
  <c r="M116" i="26"/>
  <c r="J116" i="26"/>
  <c r="I116" i="26"/>
  <c r="L116" i="26" s="1"/>
  <c r="H116" i="26"/>
  <c r="K116" i="26" s="1"/>
  <c r="G116" i="26"/>
  <c r="C116" i="26"/>
  <c r="N115" i="26"/>
  <c r="M115" i="26"/>
  <c r="K115" i="26"/>
  <c r="J115" i="26"/>
  <c r="I115" i="26"/>
  <c r="L115" i="26" s="1"/>
  <c r="H115" i="26"/>
  <c r="G115" i="26"/>
  <c r="C115" i="26"/>
  <c r="N114" i="26"/>
  <c r="L114" i="26"/>
  <c r="J114" i="26"/>
  <c r="I114" i="26"/>
  <c r="H114" i="26"/>
  <c r="G114" i="26"/>
  <c r="C114" i="26"/>
  <c r="N113" i="26"/>
  <c r="M113" i="26"/>
  <c r="I113" i="26"/>
  <c r="H113" i="26"/>
  <c r="K113" i="26" s="1"/>
  <c r="G113" i="26"/>
  <c r="C113" i="26"/>
  <c r="N112" i="26"/>
  <c r="M112" i="26"/>
  <c r="J112" i="26"/>
  <c r="I112" i="26"/>
  <c r="L112" i="26" s="1"/>
  <c r="H112" i="26"/>
  <c r="K112" i="26" s="1"/>
  <c r="G112" i="26"/>
  <c r="C112" i="26"/>
  <c r="N111" i="26"/>
  <c r="M111" i="26"/>
  <c r="K111" i="26"/>
  <c r="J111" i="26"/>
  <c r="I111" i="26"/>
  <c r="L111" i="26" s="1"/>
  <c r="H111" i="26"/>
  <c r="G111" i="26"/>
  <c r="C111" i="26"/>
  <c r="N110" i="26"/>
  <c r="L110" i="26"/>
  <c r="J110" i="26"/>
  <c r="I110" i="26"/>
  <c r="H110" i="26"/>
  <c r="G110" i="26"/>
  <c r="C110" i="26"/>
  <c r="N109" i="26"/>
  <c r="M109" i="26"/>
  <c r="I109" i="26"/>
  <c r="H109" i="26"/>
  <c r="K109" i="26" s="1"/>
  <c r="G109" i="26"/>
  <c r="C109" i="26"/>
  <c r="N108" i="26"/>
  <c r="M108" i="26"/>
  <c r="J108" i="26"/>
  <c r="I108" i="26"/>
  <c r="L108" i="26" s="1"/>
  <c r="H108" i="26"/>
  <c r="K108" i="26" s="1"/>
  <c r="G108" i="26"/>
  <c r="C108" i="26"/>
  <c r="N107" i="26"/>
  <c r="M107" i="26"/>
  <c r="K107" i="26"/>
  <c r="J107" i="26"/>
  <c r="I107" i="26"/>
  <c r="L107" i="26" s="1"/>
  <c r="H107" i="26"/>
  <c r="G107" i="26"/>
  <c r="C107" i="26"/>
  <c r="N106" i="26"/>
  <c r="L106" i="26"/>
  <c r="J106" i="26"/>
  <c r="I106" i="26"/>
  <c r="H106" i="26"/>
  <c r="G106" i="26"/>
  <c r="C106" i="26"/>
  <c r="N105" i="26"/>
  <c r="M105" i="26"/>
  <c r="I105" i="26"/>
  <c r="H105" i="26"/>
  <c r="K105" i="26" s="1"/>
  <c r="G105" i="26"/>
  <c r="C105" i="26"/>
  <c r="N104" i="26"/>
  <c r="M104" i="26"/>
  <c r="I104" i="26"/>
  <c r="L104" i="26" s="1"/>
  <c r="H104" i="26"/>
  <c r="K104" i="26" s="1"/>
  <c r="G104" i="26"/>
  <c r="C104" i="26"/>
  <c r="N103" i="26"/>
  <c r="M103" i="26"/>
  <c r="K103" i="26"/>
  <c r="J103" i="26"/>
  <c r="I103" i="26"/>
  <c r="L103" i="26" s="1"/>
  <c r="H103" i="26"/>
  <c r="G103" i="26"/>
  <c r="C103" i="26"/>
  <c r="N102" i="26"/>
  <c r="L102" i="26"/>
  <c r="K102" i="26"/>
  <c r="J102" i="26"/>
  <c r="I102" i="26"/>
  <c r="H102" i="26"/>
  <c r="M102" i="26" s="1"/>
  <c r="G102" i="26"/>
  <c r="C102" i="26"/>
  <c r="N101" i="26"/>
  <c r="L101" i="26"/>
  <c r="I101" i="26"/>
  <c r="J101" i="26" s="1"/>
  <c r="H101" i="26"/>
  <c r="K101" i="26" s="1"/>
  <c r="G101" i="26"/>
  <c r="C101" i="26"/>
  <c r="N100" i="26"/>
  <c r="M100" i="26"/>
  <c r="I100" i="26"/>
  <c r="H100" i="26"/>
  <c r="K100" i="26" s="1"/>
  <c r="G100" i="26"/>
  <c r="C100" i="26"/>
  <c r="N99" i="26"/>
  <c r="M99" i="26"/>
  <c r="K99" i="26"/>
  <c r="J99" i="26"/>
  <c r="I99" i="26"/>
  <c r="L99" i="26" s="1"/>
  <c r="H99" i="26"/>
  <c r="G99" i="26"/>
  <c r="C99" i="26"/>
  <c r="N98" i="26"/>
  <c r="L98" i="26"/>
  <c r="K98" i="26"/>
  <c r="J98" i="26"/>
  <c r="I98" i="26"/>
  <c r="H98" i="26"/>
  <c r="M98" i="26" s="1"/>
  <c r="G98" i="26"/>
  <c r="C98" i="26"/>
  <c r="N97" i="26"/>
  <c r="L97" i="26"/>
  <c r="I97" i="26"/>
  <c r="J97" i="26" s="1"/>
  <c r="H97" i="26"/>
  <c r="G97" i="26"/>
  <c r="C97" i="26"/>
  <c r="N96" i="26"/>
  <c r="M96" i="26"/>
  <c r="I96" i="26"/>
  <c r="L96" i="26" s="1"/>
  <c r="H96" i="26"/>
  <c r="K96" i="26" s="1"/>
  <c r="G96" i="26"/>
  <c r="C96" i="26"/>
  <c r="N95" i="26"/>
  <c r="M95" i="26"/>
  <c r="K95" i="26"/>
  <c r="J95" i="26"/>
  <c r="I95" i="26"/>
  <c r="L95" i="26" s="1"/>
  <c r="H95" i="26"/>
  <c r="G95" i="26"/>
  <c r="C95" i="26"/>
  <c r="N94" i="26"/>
  <c r="L94" i="26"/>
  <c r="K94" i="26"/>
  <c r="J94" i="26"/>
  <c r="I94" i="26"/>
  <c r="H94" i="26"/>
  <c r="M94" i="26" s="1"/>
  <c r="G94" i="26"/>
  <c r="C94" i="26"/>
  <c r="N93" i="26"/>
  <c r="L93" i="26"/>
  <c r="I93" i="26"/>
  <c r="J93" i="26" s="1"/>
  <c r="H93" i="26"/>
  <c r="K93" i="26" s="1"/>
  <c r="G93" i="26"/>
  <c r="C93" i="26"/>
  <c r="N92" i="26"/>
  <c r="M92" i="26"/>
  <c r="I92" i="26"/>
  <c r="H92" i="26"/>
  <c r="K92" i="26" s="1"/>
  <c r="G92" i="26"/>
  <c r="C92" i="26"/>
  <c r="N91" i="26"/>
  <c r="M91" i="26"/>
  <c r="K91" i="26"/>
  <c r="J91" i="26"/>
  <c r="I91" i="26"/>
  <c r="L91" i="26" s="1"/>
  <c r="H91" i="26"/>
  <c r="G91" i="26"/>
  <c r="C91" i="26"/>
  <c r="N90" i="26"/>
  <c r="L90" i="26"/>
  <c r="K90" i="26"/>
  <c r="J90" i="26"/>
  <c r="I90" i="26"/>
  <c r="H90" i="26"/>
  <c r="M90" i="26" s="1"/>
  <c r="G90" i="26"/>
  <c r="C90" i="26"/>
  <c r="N89" i="26"/>
  <c r="L89" i="26"/>
  <c r="I89" i="26"/>
  <c r="J89" i="26" s="1"/>
  <c r="H89" i="26"/>
  <c r="G89" i="26"/>
  <c r="C89" i="26"/>
  <c r="N88" i="26"/>
  <c r="M88" i="26"/>
  <c r="I88" i="26"/>
  <c r="L88" i="26" s="1"/>
  <c r="H88" i="26"/>
  <c r="K88" i="26" s="1"/>
  <c r="G88" i="26"/>
  <c r="C88" i="26"/>
  <c r="N87" i="26"/>
  <c r="M87" i="26"/>
  <c r="K87" i="26"/>
  <c r="J87" i="26"/>
  <c r="I87" i="26"/>
  <c r="L87" i="26" s="1"/>
  <c r="H87" i="26"/>
  <c r="N86" i="26"/>
  <c r="M86" i="26"/>
  <c r="J86" i="26"/>
  <c r="I86" i="26"/>
  <c r="L86" i="26" s="1"/>
  <c r="H86" i="26"/>
  <c r="K86" i="26" s="1"/>
  <c r="G86" i="26"/>
  <c r="C86" i="26"/>
  <c r="N85" i="26"/>
  <c r="M85" i="26"/>
  <c r="K85" i="26"/>
  <c r="J85" i="26"/>
  <c r="I85" i="26"/>
  <c r="L85" i="26" s="1"/>
  <c r="H85" i="26"/>
  <c r="G85" i="26"/>
  <c r="C85" i="26"/>
  <c r="N84" i="26"/>
  <c r="L84" i="26"/>
  <c r="J84" i="26"/>
  <c r="I84" i="26"/>
  <c r="H84" i="26"/>
  <c r="G84" i="26"/>
  <c r="C84" i="26"/>
  <c r="N83" i="26"/>
  <c r="I83" i="26"/>
  <c r="J83" i="26" s="1"/>
  <c r="H83" i="26"/>
  <c r="K83" i="26" s="1"/>
  <c r="G83" i="26"/>
  <c r="C83" i="26"/>
  <c r="N82" i="26"/>
  <c r="M82" i="26"/>
  <c r="J82" i="26"/>
  <c r="I82" i="26"/>
  <c r="L82" i="26" s="1"/>
  <c r="H82" i="26"/>
  <c r="K82" i="26" s="1"/>
  <c r="G82" i="26"/>
  <c r="C82" i="26"/>
  <c r="N81" i="26"/>
  <c r="M81" i="26"/>
  <c r="K81" i="26"/>
  <c r="J81" i="26"/>
  <c r="I81" i="26"/>
  <c r="L81" i="26" s="1"/>
  <c r="H81" i="26"/>
  <c r="G81" i="26"/>
  <c r="C81" i="26"/>
  <c r="N80" i="26"/>
  <c r="L80" i="26"/>
  <c r="J80" i="26"/>
  <c r="I80" i="26"/>
  <c r="H80" i="26"/>
  <c r="G80" i="26"/>
  <c r="C80" i="26"/>
  <c r="N79" i="26"/>
  <c r="I79" i="26"/>
  <c r="J79" i="26" s="1"/>
  <c r="H79" i="26"/>
  <c r="K79" i="26" s="1"/>
  <c r="G79" i="26"/>
  <c r="C79" i="26"/>
  <c r="N78" i="26"/>
  <c r="M78" i="26"/>
  <c r="K78" i="26"/>
  <c r="I78" i="26"/>
  <c r="H78" i="26"/>
  <c r="G78" i="26"/>
  <c r="C78" i="26"/>
  <c r="N77" i="26"/>
  <c r="L77" i="26"/>
  <c r="J77" i="26"/>
  <c r="I77" i="26"/>
  <c r="H77" i="26"/>
  <c r="M77" i="26" s="1"/>
  <c r="G77" i="26"/>
  <c r="C77" i="26"/>
  <c r="N76" i="26"/>
  <c r="K76" i="26"/>
  <c r="I76" i="26"/>
  <c r="J76" i="26" s="1"/>
  <c r="H76" i="26"/>
  <c r="M76" i="26" s="1"/>
  <c r="G76" i="26"/>
  <c r="C76" i="26"/>
  <c r="N75" i="26"/>
  <c r="L75" i="26"/>
  <c r="I75" i="26"/>
  <c r="J75" i="26" s="1"/>
  <c r="H75" i="26"/>
  <c r="G75" i="26"/>
  <c r="C75" i="26"/>
  <c r="N74" i="26"/>
  <c r="M74" i="26"/>
  <c r="K74" i="26"/>
  <c r="I74" i="26"/>
  <c r="H74" i="26"/>
  <c r="G74" i="26"/>
  <c r="C74" i="26"/>
  <c r="N73" i="26"/>
  <c r="L73" i="26"/>
  <c r="J73" i="26"/>
  <c r="I73" i="26"/>
  <c r="H73" i="26"/>
  <c r="M73" i="26" s="1"/>
  <c r="G73" i="26"/>
  <c r="C73" i="26"/>
  <c r="N72" i="26"/>
  <c r="K72" i="26"/>
  <c r="I72" i="26"/>
  <c r="J72" i="26" s="1"/>
  <c r="H72" i="26"/>
  <c r="M72" i="26" s="1"/>
  <c r="G72" i="26"/>
  <c r="C72" i="26"/>
  <c r="N71" i="26"/>
  <c r="L71" i="26"/>
  <c r="I71" i="26"/>
  <c r="J71" i="26" s="1"/>
  <c r="H71" i="26"/>
  <c r="G71" i="26"/>
  <c r="C71" i="26"/>
  <c r="N70" i="26"/>
  <c r="M70" i="26"/>
  <c r="K70" i="26"/>
  <c r="I70" i="26"/>
  <c r="H70" i="26"/>
  <c r="G70" i="26"/>
  <c r="C70" i="26"/>
  <c r="N69" i="26"/>
  <c r="L69" i="26"/>
  <c r="J69" i="26"/>
  <c r="I69" i="26"/>
  <c r="H69" i="26"/>
  <c r="M69" i="26" s="1"/>
  <c r="G69" i="26"/>
  <c r="C69" i="26"/>
  <c r="N68" i="26"/>
  <c r="K68" i="26"/>
  <c r="I68" i="26"/>
  <c r="J68" i="26" s="1"/>
  <c r="H68" i="26"/>
  <c r="M68" i="26" s="1"/>
  <c r="G68" i="26"/>
  <c r="C68" i="26"/>
  <c r="N67" i="26"/>
  <c r="L67" i="26"/>
  <c r="I67" i="26"/>
  <c r="J67" i="26" s="1"/>
  <c r="H67" i="26"/>
  <c r="G67" i="26"/>
  <c r="C67" i="26"/>
  <c r="N66" i="26"/>
  <c r="M66" i="26"/>
  <c r="K66" i="26"/>
  <c r="I66" i="26"/>
  <c r="H66" i="26"/>
  <c r="G66" i="26"/>
  <c r="C66" i="26"/>
  <c r="N65" i="26"/>
  <c r="L65" i="26"/>
  <c r="J65" i="26"/>
  <c r="I65" i="26"/>
  <c r="H65" i="26"/>
  <c r="M65" i="26" s="1"/>
  <c r="G65" i="26"/>
  <c r="C65" i="26"/>
  <c r="N64" i="26"/>
  <c r="K64" i="26"/>
  <c r="I64" i="26"/>
  <c r="J64" i="26" s="1"/>
  <c r="H64" i="26"/>
  <c r="M64" i="26" s="1"/>
  <c r="G64" i="26"/>
  <c r="C64" i="26"/>
  <c r="N63" i="26"/>
  <c r="L63" i="26"/>
  <c r="I63" i="26"/>
  <c r="J63" i="26" s="1"/>
  <c r="H63" i="26"/>
  <c r="G63" i="26"/>
  <c r="C63" i="26"/>
  <c r="N62" i="26"/>
  <c r="M62" i="26"/>
  <c r="K62" i="26"/>
  <c r="I62" i="26"/>
  <c r="H62" i="26"/>
  <c r="G62" i="26"/>
  <c r="C62" i="26"/>
  <c r="N61" i="26"/>
  <c r="L61" i="26"/>
  <c r="J61" i="26"/>
  <c r="I61" i="26"/>
  <c r="H61" i="26"/>
  <c r="M61" i="26" s="1"/>
  <c r="G61" i="26"/>
  <c r="C61" i="26"/>
  <c r="N60" i="26"/>
  <c r="K60" i="26"/>
  <c r="I60" i="26"/>
  <c r="J60" i="26" s="1"/>
  <c r="H60" i="26"/>
  <c r="M60" i="26" s="1"/>
  <c r="G60" i="26"/>
  <c r="C60" i="26"/>
  <c r="N59" i="26"/>
  <c r="L59" i="26"/>
  <c r="I59" i="26"/>
  <c r="J59" i="26" s="1"/>
  <c r="H59" i="26"/>
  <c r="G59" i="26"/>
  <c r="C59" i="26"/>
  <c r="N58" i="26"/>
  <c r="M58" i="26"/>
  <c r="K58" i="26"/>
  <c r="I58" i="26"/>
  <c r="H58" i="26"/>
  <c r="G58" i="26"/>
  <c r="C58" i="26"/>
  <c r="N57" i="26"/>
  <c r="L57" i="26"/>
  <c r="J57" i="26"/>
  <c r="I57" i="26"/>
  <c r="H57" i="26"/>
  <c r="M57" i="26" s="1"/>
  <c r="G57" i="26"/>
  <c r="C57" i="26"/>
  <c r="N56" i="26"/>
  <c r="K56" i="26"/>
  <c r="I56" i="26"/>
  <c r="J56" i="26" s="1"/>
  <c r="H56" i="26"/>
  <c r="M56" i="26" s="1"/>
  <c r="G56" i="26"/>
  <c r="C56" i="26"/>
  <c r="N55" i="26"/>
  <c r="L55" i="26"/>
  <c r="I55" i="26"/>
  <c r="J55" i="26" s="1"/>
  <c r="H55" i="26"/>
  <c r="G55" i="26"/>
  <c r="C55" i="26"/>
  <c r="N54" i="26"/>
  <c r="M54" i="26"/>
  <c r="K54" i="26"/>
  <c r="I54" i="26"/>
  <c r="H54" i="26"/>
  <c r="G54" i="26"/>
  <c r="C54" i="26"/>
  <c r="N53" i="26"/>
  <c r="L53" i="26"/>
  <c r="J53" i="26"/>
  <c r="I53" i="26"/>
  <c r="H53" i="26"/>
  <c r="M53" i="26" s="1"/>
  <c r="G53" i="26"/>
  <c r="C53" i="26"/>
  <c r="N52" i="26"/>
  <c r="K52" i="26"/>
  <c r="I52" i="26"/>
  <c r="J52" i="26" s="1"/>
  <c r="H52" i="26"/>
  <c r="M52" i="26" s="1"/>
  <c r="G52" i="26"/>
  <c r="C52" i="26"/>
  <c r="N51" i="26"/>
  <c r="L51" i="26"/>
  <c r="I51" i="26"/>
  <c r="J51" i="26" s="1"/>
  <c r="H51" i="26"/>
  <c r="G51" i="26"/>
  <c r="C51" i="26"/>
  <c r="N50" i="26"/>
  <c r="M50" i="26"/>
  <c r="K50" i="26"/>
  <c r="I50" i="26"/>
  <c r="H50" i="26"/>
  <c r="G50" i="26"/>
  <c r="C50" i="26"/>
  <c r="N49" i="26"/>
  <c r="L49" i="26"/>
  <c r="J49" i="26"/>
  <c r="I49" i="26"/>
  <c r="H49" i="26"/>
  <c r="M49" i="26" s="1"/>
  <c r="G49" i="26"/>
  <c r="C49" i="26"/>
  <c r="N48" i="26"/>
  <c r="K48" i="26"/>
  <c r="I48" i="26"/>
  <c r="J48" i="26" s="1"/>
  <c r="H48" i="26"/>
  <c r="M48" i="26" s="1"/>
  <c r="G48" i="26"/>
  <c r="C48" i="26"/>
  <c r="N47" i="26"/>
  <c r="L47" i="26"/>
  <c r="I47" i="26"/>
  <c r="J47" i="26" s="1"/>
  <c r="H47" i="26"/>
  <c r="G47" i="26"/>
  <c r="C47" i="26"/>
  <c r="N46" i="26"/>
  <c r="M46" i="26"/>
  <c r="K46" i="26"/>
  <c r="I46" i="26"/>
  <c r="H46" i="26"/>
  <c r="G46" i="26"/>
  <c r="C46" i="26"/>
  <c r="N45" i="26"/>
  <c r="L45" i="26"/>
  <c r="J45" i="26"/>
  <c r="I45" i="26"/>
  <c r="H45" i="26"/>
  <c r="M45" i="26" s="1"/>
  <c r="G45" i="26"/>
  <c r="C45" i="26"/>
  <c r="N44" i="26"/>
  <c r="K44" i="26"/>
  <c r="I44" i="26"/>
  <c r="J44" i="26" s="1"/>
  <c r="H44" i="26"/>
  <c r="M44" i="26" s="1"/>
  <c r="G44" i="26"/>
  <c r="C44" i="26"/>
  <c r="N43" i="26"/>
  <c r="L43" i="26"/>
  <c r="I43" i="26"/>
  <c r="J43" i="26" s="1"/>
  <c r="H43" i="26"/>
  <c r="G43" i="26"/>
  <c r="C43" i="26"/>
  <c r="N42" i="26"/>
  <c r="M42" i="26"/>
  <c r="K42" i="26"/>
  <c r="I42" i="26"/>
  <c r="H42" i="26"/>
  <c r="G42" i="26"/>
  <c r="C42" i="26"/>
  <c r="N41" i="26"/>
  <c r="L41" i="26"/>
  <c r="J41" i="26"/>
  <c r="I41" i="26"/>
  <c r="H41" i="26"/>
  <c r="M41" i="26" s="1"/>
  <c r="G41" i="26"/>
  <c r="C41" i="26"/>
  <c r="N40" i="26"/>
  <c r="K40" i="26"/>
  <c r="I40" i="26"/>
  <c r="J40" i="26" s="1"/>
  <c r="H40" i="26"/>
  <c r="M40" i="26" s="1"/>
  <c r="G40" i="26"/>
  <c r="C40" i="26"/>
  <c r="N39" i="26"/>
  <c r="L39" i="26"/>
  <c r="I39" i="26"/>
  <c r="J39" i="26" s="1"/>
  <c r="H39" i="26"/>
  <c r="G39" i="26"/>
  <c r="C39" i="26"/>
  <c r="N38" i="26"/>
  <c r="M38" i="26"/>
  <c r="K38" i="26"/>
  <c r="I38" i="26"/>
  <c r="H38" i="26"/>
  <c r="G38" i="26"/>
  <c r="C38" i="26"/>
  <c r="N37" i="26"/>
  <c r="L37" i="26"/>
  <c r="J37" i="26"/>
  <c r="I37" i="26"/>
  <c r="H37" i="26"/>
  <c r="M37" i="26" s="1"/>
  <c r="G37" i="26"/>
  <c r="C37" i="26"/>
  <c r="N36" i="26"/>
  <c r="K36" i="26"/>
  <c r="I36" i="26"/>
  <c r="J36" i="26" s="1"/>
  <c r="H36" i="26"/>
  <c r="M36" i="26" s="1"/>
  <c r="G36" i="26"/>
  <c r="C36" i="26"/>
  <c r="N35" i="26"/>
  <c r="L35" i="26"/>
  <c r="I35" i="26"/>
  <c r="J35" i="26" s="1"/>
  <c r="H35" i="26"/>
  <c r="G35" i="26"/>
  <c r="C35" i="26"/>
  <c r="N34" i="26"/>
  <c r="M34" i="26"/>
  <c r="K34" i="26"/>
  <c r="I34" i="26"/>
  <c r="H34" i="26"/>
  <c r="G34" i="26"/>
  <c r="C34" i="26"/>
  <c r="N33" i="26"/>
  <c r="L33" i="26"/>
  <c r="J33" i="26"/>
  <c r="I33" i="26"/>
  <c r="H33" i="26"/>
  <c r="M33" i="26" s="1"/>
  <c r="G33" i="26"/>
  <c r="C33" i="26"/>
  <c r="N32" i="26"/>
  <c r="K32" i="26"/>
  <c r="I32" i="26"/>
  <c r="J32" i="26" s="1"/>
  <c r="H32" i="26"/>
  <c r="M32" i="26" s="1"/>
  <c r="G32" i="26"/>
  <c r="C32" i="26"/>
  <c r="N31" i="26"/>
  <c r="L31" i="26"/>
  <c r="I31" i="26"/>
  <c r="J31" i="26" s="1"/>
  <c r="H31" i="26"/>
  <c r="G31" i="26"/>
  <c r="C31" i="26"/>
  <c r="N30" i="26"/>
  <c r="M30" i="26"/>
  <c r="K30" i="26"/>
  <c r="I30" i="26"/>
  <c r="H30" i="26"/>
  <c r="G30" i="26"/>
  <c r="C30" i="26"/>
  <c r="N29" i="26"/>
  <c r="L29" i="26"/>
  <c r="J29" i="26"/>
  <c r="I29" i="26"/>
  <c r="H29" i="26"/>
  <c r="M29" i="26" s="1"/>
  <c r="G29" i="26"/>
  <c r="C29" i="26"/>
  <c r="N28" i="26"/>
  <c r="K28" i="26"/>
  <c r="I28" i="26"/>
  <c r="J28" i="26" s="1"/>
  <c r="H28" i="26"/>
  <c r="M28" i="26" s="1"/>
  <c r="G28" i="26"/>
  <c r="C28" i="26"/>
  <c r="N27" i="26"/>
  <c r="L27" i="26"/>
  <c r="I27" i="26"/>
  <c r="J27" i="26" s="1"/>
  <c r="H27" i="26"/>
  <c r="G27" i="26"/>
  <c r="C27" i="26"/>
  <c r="N26" i="26"/>
  <c r="M26" i="26"/>
  <c r="K26" i="26"/>
  <c r="I26" i="26"/>
  <c r="H26" i="26"/>
  <c r="G26" i="26"/>
  <c r="C26" i="26"/>
  <c r="N25" i="26"/>
  <c r="L25" i="26"/>
  <c r="J25" i="26"/>
  <c r="I25" i="26"/>
  <c r="H25" i="26"/>
  <c r="M25" i="26" s="1"/>
  <c r="G25" i="26"/>
  <c r="C25" i="26"/>
  <c r="N24" i="26"/>
  <c r="K24" i="26"/>
  <c r="I24" i="26"/>
  <c r="J24" i="26" s="1"/>
  <c r="H24" i="26"/>
  <c r="M24" i="26" s="1"/>
  <c r="G24" i="26"/>
  <c r="C24" i="26"/>
  <c r="N23" i="26"/>
  <c r="L23" i="26"/>
  <c r="I23" i="26"/>
  <c r="J23" i="26" s="1"/>
  <c r="H23" i="26"/>
  <c r="G23" i="26"/>
  <c r="C23" i="26"/>
  <c r="N22" i="26"/>
  <c r="M22" i="26"/>
  <c r="K22" i="26"/>
  <c r="I22" i="26"/>
  <c r="H22" i="26"/>
  <c r="G22" i="26"/>
  <c r="C22" i="26"/>
  <c r="N21" i="26"/>
  <c r="L21" i="26"/>
  <c r="J21" i="26"/>
  <c r="I21" i="26"/>
  <c r="H21" i="26"/>
  <c r="M21" i="26" s="1"/>
  <c r="G21" i="26"/>
  <c r="C21" i="26"/>
  <c r="N20" i="26"/>
  <c r="K20" i="26"/>
  <c r="I20" i="26"/>
  <c r="J20" i="26" s="1"/>
  <c r="H20" i="26"/>
  <c r="M20" i="26" s="1"/>
  <c r="G20" i="26"/>
  <c r="C20" i="26"/>
  <c r="N19" i="26"/>
  <c r="L19" i="26"/>
  <c r="J19" i="26"/>
  <c r="I19" i="26"/>
  <c r="H19" i="26"/>
  <c r="G19" i="26"/>
  <c r="C19" i="26"/>
  <c r="N18" i="26"/>
  <c r="M18" i="26"/>
  <c r="K18" i="26"/>
  <c r="I18" i="26"/>
  <c r="L18" i="26" s="1"/>
  <c r="H18" i="26"/>
  <c r="G18" i="26"/>
  <c r="C18" i="26"/>
  <c r="N17" i="26"/>
  <c r="L17" i="26"/>
  <c r="K17" i="26"/>
  <c r="J17" i="26"/>
  <c r="I17" i="26"/>
  <c r="H17" i="26"/>
  <c r="M17" i="26" s="1"/>
  <c r="G17" i="26"/>
  <c r="C17" i="26"/>
  <c r="N16" i="26"/>
  <c r="L16" i="26"/>
  <c r="K16" i="26"/>
  <c r="I16" i="26"/>
  <c r="J16" i="26" s="1"/>
  <c r="H16" i="26"/>
  <c r="M16" i="26" s="1"/>
  <c r="N15" i="26"/>
  <c r="L15" i="26"/>
  <c r="K15" i="26"/>
  <c r="J15" i="26"/>
  <c r="I15" i="26"/>
  <c r="H15" i="26"/>
  <c r="M15" i="26" s="1"/>
  <c r="G15" i="26"/>
  <c r="C15" i="26"/>
  <c r="N14" i="26"/>
  <c r="I14" i="26"/>
  <c r="J14" i="26" s="1"/>
  <c r="H14" i="26"/>
  <c r="M14" i="26" s="1"/>
  <c r="G14" i="26"/>
  <c r="C14" i="26"/>
  <c r="N13" i="26"/>
  <c r="I13" i="26"/>
  <c r="L13" i="26" s="1"/>
  <c r="H13" i="26"/>
  <c r="K13" i="26" s="1"/>
  <c r="G13" i="26"/>
  <c r="C13" i="26"/>
  <c r="N12" i="26"/>
  <c r="M12" i="26"/>
  <c r="K12" i="26"/>
  <c r="I12" i="26"/>
  <c r="L12" i="26" s="1"/>
  <c r="H12" i="26"/>
  <c r="G12" i="26"/>
  <c r="C12" i="26"/>
  <c r="N11" i="26"/>
  <c r="L11" i="26"/>
  <c r="K11" i="26"/>
  <c r="J11" i="26"/>
  <c r="I11" i="26"/>
  <c r="H11" i="26"/>
  <c r="M11" i="26" s="1"/>
  <c r="G11" i="26"/>
  <c r="C11" i="26"/>
  <c r="N10" i="26"/>
  <c r="I10" i="26"/>
  <c r="J10" i="26" s="1"/>
  <c r="H10" i="26"/>
  <c r="M10" i="26" s="1"/>
  <c r="G10" i="26"/>
  <c r="C10" i="26"/>
  <c r="N9" i="26"/>
  <c r="I9" i="26"/>
  <c r="L9" i="26" s="1"/>
  <c r="H9" i="26"/>
  <c r="K9" i="26" s="1"/>
  <c r="G9" i="26"/>
  <c r="C9" i="26"/>
  <c r="N8" i="26"/>
  <c r="M8" i="26"/>
  <c r="K8" i="26"/>
  <c r="I8" i="26"/>
  <c r="L8" i="26" s="1"/>
  <c r="H8" i="26"/>
  <c r="G8" i="26"/>
  <c r="C8" i="26"/>
  <c r="N7" i="26"/>
  <c r="L7" i="26"/>
  <c r="K7" i="26"/>
  <c r="J7" i="26"/>
  <c r="I7" i="26"/>
  <c r="H7" i="26"/>
  <c r="M7" i="26" s="1"/>
  <c r="G7" i="26"/>
  <c r="C7" i="26"/>
  <c r="N6" i="26"/>
  <c r="I6" i="26"/>
  <c r="J6" i="26" s="1"/>
  <c r="H6" i="26"/>
  <c r="M6" i="26" s="1"/>
  <c r="G6" i="26"/>
  <c r="C6" i="26"/>
  <c r="N5" i="26"/>
  <c r="L5" i="26"/>
  <c r="J5" i="26"/>
  <c r="I5" i="26"/>
  <c r="H5" i="26"/>
  <c r="M5" i="26" s="1"/>
  <c r="G5" i="26"/>
  <c r="C5" i="26"/>
  <c r="N4" i="26"/>
  <c r="M4" i="26"/>
  <c r="K4" i="26"/>
  <c r="I4" i="26"/>
  <c r="J4" i="26" s="1"/>
  <c r="H4" i="26"/>
  <c r="G4" i="26"/>
  <c r="C4" i="26"/>
  <c r="N3" i="26"/>
  <c r="L3" i="26"/>
  <c r="J3" i="26"/>
  <c r="I3" i="26"/>
  <c r="H3" i="26"/>
  <c r="K3" i="26" s="1"/>
  <c r="G3" i="26"/>
  <c r="C3" i="26"/>
  <c r="H87" i="2"/>
  <c r="K87" i="2" s="1"/>
  <c r="I87" i="2"/>
  <c r="J87" i="2" s="1"/>
  <c r="M87" i="2"/>
  <c r="N87" i="2"/>
  <c r="L101" i="34" l="1"/>
  <c r="J101" i="34"/>
  <c r="K126" i="34"/>
  <c r="M126" i="34"/>
  <c r="K142" i="34"/>
  <c r="M142" i="34"/>
  <c r="K158" i="34"/>
  <c r="M158" i="34"/>
  <c r="J4" i="34"/>
  <c r="M5" i="34"/>
  <c r="M1" i="34" s="1"/>
  <c r="J8" i="34"/>
  <c r="M9" i="34"/>
  <c r="J12" i="34"/>
  <c r="M13" i="34"/>
  <c r="J18" i="34"/>
  <c r="M19" i="34"/>
  <c r="J22" i="34"/>
  <c r="M23" i="34"/>
  <c r="J26" i="34"/>
  <c r="M27" i="34"/>
  <c r="J30" i="34"/>
  <c r="M31" i="34"/>
  <c r="J34" i="34"/>
  <c r="M35" i="34"/>
  <c r="J38" i="34"/>
  <c r="M39" i="34"/>
  <c r="J42" i="34"/>
  <c r="M43" i="34"/>
  <c r="J46" i="34"/>
  <c r="M47" i="34"/>
  <c r="J50" i="34"/>
  <c r="M51" i="34"/>
  <c r="J54" i="34"/>
  <c r="M55" i="34"/>
  <c r="J58" i="34"/>
  <c r="M59" i="34"/>
  <c r="J62" i="34"/>
  <c r="M63" i="34"/>
  <c r="M64" i="34"/>
  <c r="M68" i="34"/>
  <c r="K76" i="34"/>
  <c r="M76" i="34"/>
  <c r="K80" i="34"/>
  <c r="K1" i="34" s="1"/>
  <c r="M80" i="34"/>
  <c r="K84" i="34"/>
  <c r="M84" i="34"/>
  <c r="K90" i="34"/>
  <c r="M90" i="34"/>
  <c r="L97" i="34"/>
  <c r="J97" i="34"/>
  <c r="K106" i="34"/>
  <c r="M106" i="34"/>
  <c r="L113" i="34"/>
  <c r="J113" i="34"/>
  <c r="L121" i="34"/>
  <c r="J121" i="34"/>
  <c r="L129" i="34"/>
  <c r="J129" i="34"/>
  <c r="K110" i="34"/>
  <c r="M110" i="34"/>
  <c r="K134" i="34"/>
  <c r="M134" i="34"/>
  <c r="K146" i="34"/>
  <c r="M146" i="34"/>
  <c r="K154" i="34"/>
  <c r="M154" i="34"/>
  <c r="L93" i="34"/>
  <c r="J93" i="34"/>
  <c r="K102" i="34"/>
  <c r="M102" i="34"/>
  <c r="L109" i="34"/>
  <c r="J109" i="34"/>
  <c r="K114" i="34"/>
  <c r="M114" i="34"/>
  <c r="K122" i="34"/>
  <c r="M122" i="34"/>
  <c r="K130" i="34"/>
  <c r="M130" i="34"/>
  <c r="K94" i="34"/>
  <c r="M94" i="34"/>
  <c r="K118" i="34"/>
  <c r="M118" i="34"/>
  <c r="K138" i="34"/>
  <c r="M138" i="34"/>
  <c r="K150" i="34"/>
  <c r="M150" i="34"/>
  <c r="K162" i="34"/>
  <c r="M162" i="34"/>
  <c r="L75" i="34"/>
  <c r="J75" i="34"/>
  <c r="L79" i="34"/>
  <c r="J79" i="34"/>
  <c r="L83" i="34"/>
  <c r="J83" i="34"/>
  <c r="L89" i="34"/>
  <c r="J89" i="34"/>
  <c r="K98" i="34"/>
  <c r="M98" i="34"/>
  <c r="L105" i="34"/>
  <c r="J105" i="34"/>
  <c r="L117" i="34"/>
  <c r="J117" i="34"/>
  <c r="L125" i="34"/>
  <c r="J125" i="34"/>
  <c r="L133" i="34"/>
  <c r="J133" i="34"/>
  <c r="L137" i="34"/>
  <c r="J137" i="34"/>
  <c r="L141" i="34"/>
  <c r="J141" i="34"/>
  <c r="L145" i="34"/>
  <c r="J145" i="34"/>
  <c r="L149" i="34"/>
  <c r="J149" i="34"/>
  <c r="L153" i="34"/>
  <c r="J153" i="34"/>
  <c r="L157" i="34"/>
  <c r="J157" i="34"/>
  <c r="L161" i="34"/>
  <c r="J161" i="34"/>
  <c r="L73" i="34"/>
  <c r="L1" i="34" s="1"/>
  <c r="L85" i="34"/>
  <c r="M83" i="30"/>
  <c r="M84" i="30"/>
  <c r="K146" i="30"/>
  <c r="M146" i="30"/>
  <c r="K154" i="30"/>
  <c r="M154" i="30"/>
  <c r="J4" i="30"/>
  <c r="M5" i="30"/>
  <c r="M1" i="30" s="1"/>
  <c r="J8" i="30"/>
  <c r="M9" i="30"/>
  <c r="J12" i="30"/>
  <c r="M13" i="30"/>
  <c r="J18" i="30"/>
  <c r="M19" i="30"/>
  <c r="J22" i="30"/>
  <c r="M23" i="30"/>
  <c r="J26" i="30"/>
  <c r="M27" i="30"/>
  <c r="J30" i="30"/>
  <c r="M31" i="30"/>
  <c r="J34" i="30"/>
  <c r="M35" i="30"/>
  <c r="J38" i="30"/>
  <c r="M39" i="30"/>
  <c r="J42" i="30"/>
  <c r="M43" i="30"/>
  <c r="J46" i="30"/>
  <c r="M47" i="30"/>
  <c r="J50" i="30"/>
  <c r="M51" i="30"/>
  <c r="J54" i="30"/>
  <c r="M55" i="30"/>
  <c r="J58" i="30"/>
  <c r="M59" i="30"/>
  <c r="J62" i="30"/>
  <c r="M63" i="30"/>
  <c r="J66" i="30"/>
  <c r="M67" i="30"/>
  <c r="J70" i="30"/>
  <c r="M71" i="30"/>
  <c r="J74" i="30"/>
  <c r="M75" i="30"/>
  <c r="J78" i="30"/>
  <c r="L90" i="30"/>
  <c r="L98" i="30"/>
  <c r="L106" i="30"/>
  <c r="L114" i="30"/>
  <c r="L122" i="30"/>
  <c r="L130" i="30"/>
  <c r="L138" i="30"/>
  <c r="K142" i="30"/>
  <c r="M142" i="30"/>
  <c r="K150" i="30"/>
  <c r="M150" i="30"/>
  <c r="K158" i="30"/>
  <c r="M158" i="30"/>
  <c r="J79" i="30"/>
  <c r="K80" i="30"/>
  <c r="K1" i="30" s="1"/>
  <c r="J82" i="30"/>
  <c r="J83" i="30"/>
  <c r="J86" i="30"/>
  <c r="M89" i="30"/>
  <c r="J97" i="30"/>
  <c r="M98" i="30"/>
  <c r="J105" i="30"/>
  <c r="M106" i="30"/>
  <c r="J113" i="30"/>
  <c r="M114" i="30"/>
  <c r="J121" i="30"/>
  <c r="M122" i="30"/>
  <c r="J129" i="30"/>
  <c r="M130" i="30"/>
  <c r="J137" i="30"/>
  <c r="M138" i="30"/>
  <c r="M79" i="30"/>
  <c r="K162" i="30"/>
  <c r="M162" i="30"/>
  <c r="L80" i="30"/>
  <c r="L1" i="30" s="1"/>
  <c r="K81" i="30"/>
  <c r="K85" i="30"/>
  <c r="K95" i="30"/>
  <c r="K103" i="30"/>
  <c r="K111" i="30"/>
  <c r="K119" i="30"/>
  <c r="K127" i="30"/>
  <c r="K135" i="30"/>
  <c r="L141" i="30"/>
  <c r="J141" i="30"/>
  <c r="L145" i="30"/>
  <c r="J145" i="30"/>
  <c r="L149" i="30"/>
  <c r="J149" i="30"/>
  <c r="L153" i="30"/>
  <c r="J153" i="30"/>
  <c r="L157" i="30"/>
  <c r="J157" i="30"/>
  <c r="L161" i="30"/>
  <c r="J161" i="30"/>
  <c r="K11" i="25"/>
  <c r="M11" i="25"/>
  <c r="K17" i="25"/>
  <c r="M17" i="25"/>
  <c r="K25" i="25"/>
  <c r="M25" i="25"/>
  <c r="K33" i="25"/>
  <c r="M33" i="25"/>
  <c r="K41" i="25"/>
  <c r="M41" i="25"/>
  <c r="K49" i="25"/>
  <c r="M49" i="25"/>
  <c r="K134" i="25"/>
  <c r="M134" i="25"/>
  <c r="L145" i="25"/>
  <c r="J145" i="25"/>
  <c r="K154" i="25"/>
  <c r="M154" i="25"/>
  <c r="L48" i="25"/>
  <c r="J48" i="25"/>
  <c r="L52" i="25"/>
  <c r="J52" i="25"/>
  <c r="L56" i="25"/>
  <c r="J56" i="25"/>
  <c r="L60" i="25"/>
  <c r="J60" i="25"/>
  <c r="L64" i="25"/>
  <c r="J64" i="25"/>
  <c r="L68" i="25"/>
  <c r="J68" i="25"/>
  <c r="L72" i="25"/>
  <c r="J72" i="25"/>
  <c r="L76" i="25"/>
  <c r="J76" i="25"/>
  <c r="K3" i="25"/>
  <c r="M3" i="25"/>
  <c r="K7" i="25"/>
  <c r="M7" i="25"/>
  <c r="K15" i="25"/>
  <c r="M15" i="25"/>
  <c r="K21" i="25"/>
  <c r="M21" i="25"/>
  <c r="K29" i="25"/>
  <c r="M29" i="25"/>
  <c r="K37" i="25"/>
  <c r="M37" i="25"/>
  <c r="K45" i="25"/>
  <c r="M45" i="25"/>
  <c r="L83" i="25"/>
  <c r="J83" i="25"/>
  <c r="L141" i="25"/>
  <c r="J141" i="25"/>
  <c r="L161" i="25"/>
  <c r="J161" i="25"/>
  <c r="L6" i="25"/>
  <c r="J6" i="25"/>
  <c r="J1" i="25" s="1"/>
  <c r="L10" i="25"/>
  <c r="J10" i="25"/>
  <c r="L14" i="25"/>
  <c r="J14" i="25"/>
  <c r="L16" i="25"/>
  <c r="J16" i="25"/>
  <c r="L20" i="25"/>
  <c r="J20" i="25"/>
  <c r="L24" i="25"/>
  <c r="J24" i="25"/>
  <c r="L28" i="25"/>
  <c r="J28" i="25"/>
  <c r="L32" i="25"/>
  <c r="J32" i="25"/>
  <c r="L36" i="25"/>
  <c r="J36" i="25"/>
  <c r="L40" i="25"/>
  <c r="J40" i="25"/>
  <c r="L44" i="25"/>
  <c r="J44" i="25"/>
  <c r="K53" i="25"/>
  <c r="M53" i="25"/>
  <c r="K57" i="25"/>
  <c r="M57" i="25"/>
  <c r="K61" i="25"/>
  <c r="M61" i="25"/>
  <c r="K65" i="25"/>
  <c r="M65" i="25"/>
  <c r="K69" i="25"/>
  <c r="M69" i="25"/>
  <c r="K73" i="25"/>
  <c r="M73" i="25"/>
  <c r="K77" i="25"/>
  <c r="M77" i="25"/>
  <c r="L4" i="25"/>
  <c r="K5" i="25"/>
  <c r="L8" i="25"/>
  <c r="K9" i="25"/>
  <c r="L12" i="25"/>
  <c r="K13" i="25"/>
  <c r="L18" i="25"/>
  <c r="K19" i="25"/>
  <c r="L22" i="25"/>
  <c r="K23" i="25"/>
  <c r="L26" i="25"/>
  <c r="K27" i="25"/>
  <c r="L30" i="25"/>
  <c r="K31" i="25"/>
  <c r="L34" i="25"/>
  <c r="K35" i="25"/>
  <c r="L38" i="25"/>
  <c r="K39" i="25"/>
  <c r="L42" i="25"/>
  <c r="K43" i="25"/>
  <c r="L46" i="25"/>
  <c r="K47" i="25"/>
  <c r="L50" i="25"/>
  <c r="K51" i="25"/>
  <c r="L54" i="25"/>
  <c r="K55" i="25"/>
  <c r="L58" i="25"/>
  <c r="K59" i="25"/>
  <c r="L62" i="25"/>
  <c r="K63" i="25"/>
  <c r="L66" i="25"/>
  <c r="K67" i="25"/>
  <c r="L70" i="25"/>
  <c r="K71" i="25"/>
  <c r="L74" i="25"/>
  <c r="K75" i="25"/>
  <c r="L78" i="25"/>
  <c r="K79" i="25"/>
  <c r="L89" i="25"/>
  <c r="J89" i="25"/>
  <c r="L93" i="25"/>
  <c r="J93" i="25"/>
  <c r="L97" i="25"/>
  <c r="J97" i="25"/>
  <c r="L101" i="25"/>
  <c r="J101" i="25"/>
  <c r="L105" i="25"/>
  <c r="J105" i="25"/>
  <c r="L109" i="25"/>
  <c r="J109" i="25"/>
  <c r="L113" i="25"/>
  <c r="J113" i="25"/>
  <c r="L117" i="25"/>
  <c r="J117" i="25"/>
  <c r="L121" i="25"/>
  <c r="J121" i="25"/>
  <c r="L125" i="25"/>
  <c r="J125" i="25"/>
  <c r="L129" i="25"/>
  <c r="J129" i="25"/>
  <c r="K138" i="25"/>
  <c r="M138" i="25"/>
  <c r="K142" i="25"/>
  <c r="M142" i="25"/>
  <c r="L149" i="25"/>
  <c r="J149" i="25"/>
  <c r="K158" i="25"/>
  <c r="M158" i="25"/>
  <c r="M80" i="25"/>
  <c r="K84" i="25"/>
  <c r="M84" i="25"/>
  <c r="K90" i="25"/>
  <c r="M90" i="25"/>
  <c r="K94" i="25"/>
  <c r="M94" i="25"/>
  <c r="K98" i="25"/>
  <c r="M98" i="25"/>
  <c r="K102" i="25"/>
  <c r="M102" i="25"/>
  <c r="K106" i="25"/>
  <c r="M106" i="25"/>
  <c r="K110" i="25"/>
  <c r="M110" i="25"/>
  <c r="K114" i="25"/>
  <c r="M114" i="25"/>
  <c r="K118" i="25"/>
  <c r="M118" i="25"/>
  <c r="K122" i="25"/>
  <c r="M122" i="25"/>
  <c r="K126" i="25"/>
  <c r="M126" i="25"/>
  <c r="L133" i="25"/>
  <c r="J133" i="25"/>
  <c r="K146" i="25"/>
  <c r="M146" i="25"/>
  <c r="L153" i="25"/>
  <c r="J153" i="25"/>
  <c r="K162" i="25"/>
  <c r="M162" i="25"/>
  <c r="J81" i="25"/>
  <c r="L81" i="25"/>
  <c r="K130" i="25"/>
  <c r="M130" i="25"/>
  <c r="L137" i="25"/>
  <c r="J137" i="25"/>
  <c r="K150" i="25"/>
  <c r="M150" i="25"/>
  <c r="L157" i="25"/>
  <c r="J157" i="25"/>
  <c r="K82" i="25"/>
  <c r="L85" i="25"/>
  <c r="K86" i="25"/>
  <c r="L87" i="25"/>
  <c r="K88" i="25"/>
  <c r="L91" i="25"/>
  <c r="K92" i="25"/>
  <c r="L95" i="25"/>
  <c r="K96" i="25"/>
  <c r="L99" i="25"/>
  <c r="K100" i="25"/>
  <c r="L103" i="25"/>
  <c r="K104" i="25"/>
  <c r="L107" i="25"/>
  <c r="K108" i="25"/>
  <c r="L111" i="25"/>
  <c r="K112" i="25"/>
  <c r="L115" i="25"/>
  <c r="K116" i="25"/>
  <c r="L119" i="25"/>
  <c r="K120" i="25"/>
  <c r="L123" i="25"/>
  <c r="K124" i="25"/>
  <c r="L127" i="25"/>
  <c r="K128" i="25"/>
  <c r="L131" i="25"/>
  <c r="K132" i="25"/>
  <c r="L135" i="25"/>
  <c r="K136" i="25"/>
  <c r="L139" i="25"/>
  <c r="K140" i="25"/>
  <c r="L143" i="25"/>
  <c r="K144" i="25"/>
  <c r="L147" i="25"/>
  <c r="K148" i="25"/>
  <c r="L151" i="25"/>
  <c r="K152" i="25"/>
  <c r="L155" i="25"/>
  <c r="K156" i="25"/>
  <c r="L159" i="25"/>
  <c r="K160" i="25"/>
  <c r="L163" i="25"/>
  <c r="M82" i="21"/>
  <c r="K82" i="21"/>
  <c r="L4" i="21"/>
  <c r="J4" i="21"/>
  <c r="J1" i="21" s="1"/>
  <c r="L12" i="21"/>
  <c r="J12" i="21"/>
  <c r="L22" i="21"/>
  <c r="J22" i="21"/>
  <c r="L30" i="21"/>
  <c r="J30" i="21"/>
  <c r="L38" i="21"/>
  <c r="J38" i="21"/>
  <c r="L46" i="21"/>
  <c r="J46" i="21"/>
  <c r="L50" i="21"/>
  <c r="J50" i="21"/>
  <c r="L58" i="21"/>
  <c r="J58" i="21"/>
  <c r="L66" i="21"/>
  <c r="J66" i="21"/>
  <c r="L70" i="21"/>
  <c r="J70" i="21"/>
  <c r="L74" i="21"/>
  <c r="J74" i="21"/>
  <c r="L78" i="21"/>
  <c r="J78" i="21"/>
  <c r="M80" i="21"/>
  <c r="K80" i="21"/>
  <c r="L8" i="21"/>
  <c r="J8" i="21"/>
  <c r="L18" i="21"/>
  <c r="J18" i="21"/>
  <c r="L26" i="21"/>
  <c r="J26" i="21"/>
  <c r="L34" i="21"/>
  <c r="J34" i="21"/>
  <c r="L42" i="21"/>
  <c r="J42" i="21"/>
  <c r="L54" i="21"/>
  <c r="J54" i="21"/>
  <c r="L62" i="21"/>
  <c r="J62" i="21"/>
  <c r="L83" i="21"/>
  <c r="J83" i="21"/>
  <c r="K5" i="21"/>
  <c r="M5" i="21"/>
  <c r="M1" i="21" s="1"/>
  <c r="K9" i="21"/>
  <c r="M9" i="21"/>
  <c r="K13" i="21"/>
  <c r="M13" i="21"/>
  <c r="K19" i="21"/>
  <c r="M19" i="21"/>
  <c r="K23" i="21"/>
  <c r="M23" i="21"/>
  <c r="K27" i="21"/>
  <c r="M27" i="21"/>
  <c r="K31" i="21"/>
  <c r="M31" i="21"/>
  <c r="K35" i="21"/>
  <c r="M35" i="21"/>
  <c r="K39" i="21"/>
  <c r="M39" i="21"/>
  <c r="K43" i="21"/>
  <c r="M43" i="21"/>
  <c r="K47" i="21"/>
  <c r="M47" i="21"/>
  <c r="K51" i="21"/>
  <c r="M51" i="21"/>
  <c r="K55" i="21"/>
  <c r="M55" i="21"/>
  <c r="K59" i="21"/>
  <c r="M59" i="21"/>
  <c r="K63" i="21"/>
  <c r="M63" i="21"/>
  <c r="K67" i="21"/>
  <c r="M67" i="21"/>
  <c r="K71" i="21"/>
  <c r="M71" i="21"/>
  <c r="K75" i="21"/>
  <c r="M75" i="21"/>
  <c r="L89" i="21"/>
  <c r="J89" i="21"/>
  <c r="K106" i="21"/>
  <c r="M106" i="21"/>
  <c r="L161" i="21"/>
  <c r="J161" i="21"/>
  <c r="K3" i="21"/>
  <c r="L6" i="21"/>
  <c r="K7" i="21"/>
  <c r="L10" i="21"/>
  <c r="K11" i="21"/>
  <c r="L14" i="21"/>
  <c r="K15" i="21"/>
  <c r="L16" i="21"/>
  <c r="K17" i="21"/>
  <c r="L20" i="21"/>
  <c r="K21" i="21"/>
  <c r="L24" i="21"/>
  <c r="K25" i="21"/>
  <c r="L28" i="21"/>
  <c r="K29" i="21"/>
  <c r="L32" i="21"/>
  <c r="K33" i="21"/>
  <c r="L36" i="21"/>
  <c r="K37" i="21"/>
  <c r="L40" i="21"/>
  <c r="K41" i="21"/>
  <c r="L44" i="21"/>
  <c r="K45" i="21"/>
  <c r="L48" i="21"/>
  <c r="K49" i="21"/>
  <c r="L52" i="21"/>
  <c r="K53" i="21"/>
  <c r="L56" i="21"/>
  <c r="K57" i="21"/>
  <c r="L60" i="21"/>
  <c r="K61" i="21"/>
  <c r="L64" i="21"/>
  <c r="K65" i="21"/>
  <c r="L68" i="21"/>
  <c r="K69" i="21"/>
  <c r="L72" i="21"/>
  <c r="K73" i="21"/>
  <c r="L76" i="21"/>
  <c r="K77" i="21"/>
  <c r="K102" i="21"/>
  <c r="M102" i="21"/>
  <c r="L109" i="21"/>
  <c r="J109" i="21"/>
  <c r="K114" i="21"/>
  <c r="M114" i="21"/>
  <c r="K122" i="21"/>
  <c r="M122" i="21"/>
  <c r="L129" i="21"/>
  <c r="J129" i="21"/>
  <c r="L133" i="21"/>
  <c r="J133" i="21"/>
  <c r="L137" i="21"/>
  <c r="J137" i="21"/>
  <c r="L141" i="21"/>
  <c r="J141" i="21"/>
  <c r="L145" i="21"/>
  <c r="J145" i="21"/>
  <c r="K150" i="21"/>
  <c r="M150" i="21"/>
  <c r="K158" i="21"/>
  <c r="M158" i="21"/>
  <c r="L93" i="21"/>
  <c r="J93" i="21"/>
  <c r="L121" i="21"/>
  <c r="J121" i="21"/>
  <c r="L157" i="21"/>
  <c r="J157" i="21"/>
  <c r="K84" i="21"/>
  <c r="M84" i="21"/>
  <c r="J85" i="21"/>
  <c r="L85" i="21"/>
  <c r="K90" i="21"/>
  <c r="M90" i="21"/>
  <c r="K94" i="21"/>
  <c r="M94" i="21"/>
  <c r="K98" i="21"/>
  <c r="M98" i="21"/>
  <c r="L105" i="21"/>
  <c r="J105" i="21"/>
  <c r="L117" i="21"/>
  <c r="J117" i="21"/>
  <c r="L125" i="21"/>
  <c r="J125" i="21"/>
  <c r="K130" i="21"/>
  <c r="M130" i="21"/>
  <c r="K134" i="21"/>
  <c r="M134" i="21"/>
  <c r="K138" i="21"/>
  <c r="M138" i="21"/>
  <c r="K142" i="21"/>
  <c r="M142" i="21"/>
  <c r="K146" i="21"/>
  <c r="M146" i="21"/>
  <c r="L153" i="21"/>
  <c r="J153" i="21"/>
  <c r="K162" i="21"/>
  <c r="M162" i="21"/>
  <c r="L97" i="21"/>
  <c r="J97" i="21"/>
  <c r="L113" i="21"/>
  <c r="J113" i="21"/>
  <c r="L149" i="21"/>
  <c r="J149" i="21"/>
  <c r="L79" i="21"/>
  <c r="L101" i="21"/>
  <c r="J101" i="21"/>
  <c r="K110" i="21"/>
  <c r="M110" i="21"/>
  <c r="K118" i="21"/>
  <c r="M118" i="21"/>
  <c r="K126" i="21"/>
  <c r="M126" i="21"/>
  <c r="K154" i="21"/>
  <c r="M154" i="21"/>
  <c r="K86" i="21"/>
  <c r="L87" i="21"/>
  <c r="K88" i="21"/>
  <c r="L91" i="21"/>
  <c r="K92" i="21"/>
  <c r="L95" i="21"/>
  <c r="K96" i="21"/>
  <c r="L99" i="21"/>
  <c r="K100" i="21"/>
  <c r="L103" i="21"/>
  <c r="K104" i="21"/>
  <c r="L107" i="21"/>
  <c r="K108" i="21"/>
  <c r="L111" i="21"/>
  <c r="K112" i="21"/>
  <c r="L115" i="21"/>
  <c r="K116" i="21"/>
  <c r="L119" i="21"/>
  <c r="K120" i="21"/>
  <c r="L123" i="21"/>
  <c r="K124" i="21"/>
  <c r="L127" i="21"/>
  <c r="L159" i="21"/>
  <c r="K160" i="21"/>
  <c r="L163" i="21"/>
  <c r="L47" i="29"/>
  <c r="J47" i="29"/>
  <c r="L59" i="29"/>
  <c r="J59" i="29"/>
  <c r="L71" i="29"/>
  <c r="J71" i="29"/>
  <c r="L82" i="29"/>
  <c r="J82" i="29"/>
  <c r="L105" i="29"/>
  <c r="J105" i="29"/>
  <c r="L117" i="29"/>
  <c r="J117" i="29"/>
  <c r="L129" i="29"/>
  <c r="J129" i="29"/>
  <c r="L141" i="29"/>
  <c r="J141" i="29"/>
  <c r="L161" i="29"/>
  <c r="J161" i="29"/>
  <c r="M5" i="29"/>
  <c r="M1" i="29" s="1"/>
  <c r="M6" i="29"/>
  <c r="M9" i="29"/>
  <c r="M10" i="29"/>
  <c r="M13" i="29"/>
  <c r="K16" i="29"/>
  <c r="K1" i="29" s="1"/>
  <c r="J18" i="29"/>
  <c r="J19" i="29"/>
  <c r="K20" i="29"/>
  <c r="J22" i="29"/>
  <c r="J23" i="29"/>
  <c r="J26" i="29"/>
  <c r="J27" i="29"/>
  <c r="J30" i="29"/>
  <c r="J31" i="29"/>
  <c r="J34" i="29"/>
  <c r="J35" i="29"/>
  <c r="J38" i="29"/>
  <c r="J39" i="29"/>
  <c r="K44" i="29"/>
  <c r="M44" i="29"/>
  <c r="K48" i="29"/>
  <c r="M48" i="29"/>
  <c r="K52" i="29"/>
  <c r="M52" i="29"/>
  <c r="K56" i="29"/>
  <c r="M56" i="29"/>
  <c r="K60" i="29"/>
  <c r="M60" i="29"/>
  <c r="K64" i="29"/>
  <c r="M64" i="29"/>
  <c r="K68" i="29"/>
  <c r="M68" i="29"/>
  <c r="K72" i="29"/>
  <c r="M72" i="29"/>
  <c r="K76" i="29"/>
  <c r="M76" i="29"/>
  <c r="L81" i="29"/>
  <c r="J81" i="29"/>
  <c r="J83" i="29"/>
  <c r="L83" i="29"/>
  <c r="L86" i="29"/>
  <c r="J86" i="29"/>
  <c r="L51" i="29"/>
  <c r="J51" i="29"/>
  <c r="L63" i="29"/>
  <c r="J63" i="29"/>
  <c r="L75" i="29"/>
  <c r="J75" i="29"/>
  <c r="L97" i="29"/>
  <c r="J97" i="29"/>
  <c r="L109" i="29"/>
  <c r="J109" i="29"/>
  <c r="L121" i="29"/>
  <c r="J121" i="29"/>
  <c r="L133" i="29"/>
  <c r="J133" i="29"/>
  <c r="L145" i="29"/>
  <c r="J145" i="29"/>
  <c r="L16" i="29"/>
  <c r="L1" i="29" s="1"/>
  <c r="K17" i="29"/>
  <c r="L20" i="29"/>
  <c r="L24" i="29"/>
  <c r="L28" i="29"/>
  <c r="L32" i="29"/>
  <c r="L36" i="29"/>
  <c r="L40" i="29"/>
  <c r="L85" i="29"/>
  <c r="J85" i="29"/>
  <c r="M94" i="29"/>
  <c r="K94" i="29"/>
  <c r="L43" i="29"/>
  <c r="J43" i="29"/>
  <c r="L55" i="29"/>
  <c r="J55" i="29"/>
  <c r="L67" i="29"/>
  <c r="J67" i="29"/>
  <c r="J79" i="29"/>
  <c r="L79" i="29"/>
  <c r="L101" i="29"/>
  <c r="J101" i="29"/>
  <c r="L113" i="29"/>
  <c r="J113" i="29"/>
  <c r="L125" i="29"/>
  <c r="J125" i="29"/>
  <c r="L137" i="29"/>
  <c r="J137" i="29"/>
  <c r="L153" i="29"/>
  <c r="J153" i="29"/>
  <c r="J4" i="29"/>
  <c r="J8" i="29"/>
  <c r="M19" i="29"/>
  <c r="M23" i="29"/>
  <c r="M27" i="29"/>
  <c r="M31" i="29"/>
  <c r="M35" i="29"/>
  <c r="M39" i="29"/>
  <c r="M88" i="29"/>
  <c r="M89" i="29"/>
  <c r="M92" i="29"/>
  <c r="K98" i="29"/>
  <c r="M98" i="29"/>
  <c r="K102" i="29"/>
  <c r="M102" i="29"/>
  <c r="K106" i="29"/>
  <c r="M106" i="29"/>
  <c r="K110" i="29"/>
  <c r="M110" i="29"/>
  <c r="K114" i="29"/>
  <c r="M114" i="29"/>
  <c r="K118" i="29"/>
  <c r="M118" i="29"/>
  <c r="K122" i="29"/>
  <c r="M122" i="29"/>
  <c r="K126" i="29"/>
  <c r="M126" i="29"/>
  <c r="K130" i="29"/>
  <c r="M130" i="29"/>
  <c r="K134" i="29"/>
  <c r="M134" i="29"/>
  <c r="K138" i="29"/>
  <c r="M138" i="29"/>
  <c r="K142" i="29"/>
  <c r="M142" i="29"/>
  <c r="K146" i="29"/>
  <c r="M146" i="29"/>
  <c r="K154" i="29"/>
  <c r="M154" i="29"/>
  <c r="K162" i="29"/>
  <c r="M162" i="29"/>
  <c r="K80" i="29"/>
  <c r="K84" i="29"/>
  <c r="J96" i="29"/>
  <c r="L149" i="29"/>
  <c r="J149" i="29"/>
  <c r="L157" i="29"/>
  <c r="J157" i="29"/>
  <c r="M82" i="29"/>
  <c r="M86" i="29"/>
  <c r="K150" i="29"/>
  <c r="M150" i="29"/>
  <c r="K158" i="29"/>
  <c r="M158" i="29"/>
  <c r="L29" i="24"/>
  <c r="J29" i="24"/>
  <c r="L41" i="24"/>
  <c r="J41" i="24"/>
  <c r="L53" i="24"/>
  <c r="J53" i="24"/>
  <c r="L61" i="24"/>
  <c r="J61" i="24"/>
  <c r="L113" i="24"/>
  <c r="J113" i="24"/>
  <c r="L129" i="24"/>
  <c r="J129" i="24"/>
  <c r="L161" i="24"/>
  <c r="J161" i="24"/>
  <c r="M3" i="24"/>
  <c r="M6" i="24"/>
  <c r="M7" i="24"/>
  <c r="M10" i="24"/>
  <c r="M11" i="24"/>
  <c r="L17" i="24"/>
  <c r="J17" i="24"/>
  <c r="L21" i="24"/>
  <c r="J21" i="24"/>
  <c r="K70" i="24"/>
  <c r="M70" i="24"/>
  <c r="L73" i="24"/>
  <c r="J73" i="24"/>
  <c r="K78" i="24"/>
  <c r="M78" i="24"/>
  <c r="K98" i="24"/>
  <c r="M98" i="24"/>
  <c r="L33" i="24"/>
  <c r="J33" i="24"/>
  <c r="L45" i="24"/>
  <c r="J45" i="24"/>
  <c r="L57" i="24"/>
  <c r="J57" i="24"/>
  <c r="K94" i="24"/>
  <c r="M94" i="24"/>
  <c r="L121" i="24"/>
  <c r="J121" i="24"/>
  <c r="L145" i="24"/>
  <c r="J145" i="24"/>
  <c r="L15" i="24"/>
  <c r="K18" i="24"/>
  <c r="K1" i="24" s="1"/>
  <c r="M18" i="24"/>
  <c r="K22" i="24"/>
  <c r="M22" i="24"/>
  <c r="K26" i="24"/>
  <c r="M26" i="24"/>
  <c r="K30" i="24"/>
  <c r="M30" i="24"/>
  <c r="K34" i="24"/>
  <c r="M34" i="24"/>
  <c r="K38" i="24"/>
  <c r="M38" i="24"/>
  <c r="K42" i="24"/>
  <c r="M42" i="24"/>
  <c r="K46" i="24"/>
  <c r="M46" i="24"/>
  <c r="K50" i="24"/>
  <c r="M50" i="24"/>
  <c r="K54" i="24"/>
  <c r="M54" i="24"/>
  <c r="K58" i="24"/>
  <c r="M58" i="24"/>
  <c r="K62" i="24"/>
  <c r="M62" i="24"/>
  <c r="K66" i="24"/>
  <c r="M66" i="24"/>
  <c r="L25" i="24"/>
  <c r="J25" i="24"/>
  <c r="L37" i="24"/>
  <c r="J37" i="24"/>
  <c r="L49" i="24"/>
  <c r="J49" i="24"/>
  <c r="L65" i="24"/>
  <c r="J65" i="24"/>
  <c r="L105" i="24"/>
  <c r="J105" i="24"/>
  <c r="L137" i="24"/>
  <c r="J137" i="24"/>
  <c r="L153" i="24"/>
  <c r="J153" i="24"/>
  <c r="J5" i="24"/>
  <c r="J1" i="24" s="1"/>
  <c r="J9" i="24"/>
  <c r="J14" i="24"/>
  <c r="M15" i="24"/>
  <c r="L69" i="24"/>
  <c r="J69" i="24"/>
  <c r="K74" i="24"/>
  <c r="M74" i="24"/>
  <c r="L77" i="24"/>
  <c r="J77" i="24"/>
  <c r="K84" i="24"/>
  <c r="M84" i="24"/>
  <c r="K90" i="24"/>
  <c r="M90" i="24"/>
  <c r="K24" i="24"/>
  <c r="L27" i="24"/>
  <c r="K28" i="24"/>
  <c r="L31" i="24"/>
  <c r="K32" i="24"/>
  <c r="L35" i="24"/>
  <c r="K36" i="24"/>
  <c r="L39" i="24"/>
  <c r="K40" i="24"/>
  <c r="L43" i="24"/>
  <c r="K44" i="24"/>
  <c r="L47" i="24"/>
  <c r="K48" i="24"/>
  <c r="L51" i="24"/>
  <c r="K52" i="24"/>
  <c r="L55" i="24"/>
  <c r="K56" i="24"/>
  <c r="L59" i="24"/>
  <c r="K60" i="24"/>
  <c r="L63" i="24"/>
  <c r="K64" i="24"/>
  <c r="L67" i="24"/>
  <c r="K68" i="24"/>
  <c r="L71" i="24"/>
  <c r="K72" i="24"/>
  <c r="L75" i="24"/>
  <c r="K76" i="24"/>
  <c r="M80" i="24"/>
  <c r="M81" i="24"/>
  <c r="K85" i="24"/>
  <c r="K87" i="24"/>
  <c r="K91" i="24"/>
  <c r="K95" i="24"/>
  <c r="K106" i="24"/>
  <c r="M106" i="24"/>
  <c r="K114" i="24"/>
  <c r="M114" i="24"/>
  <c r="K122" i="24"/>
  <c r="M122" i="24"/>
  <c r="K130" i="24"/>
  <c r="M130" i="24"/>
  <c r="K138" i="24"/>
  <c r="M138" i="24"/>
  <c r="K146" i="24"/>
  <c r="M146" i="24"/>
  <c r="K154" i="24"/>
  <c r="M154" i="24"/>
  <c r="K162" i="24"/>
  <c r="M162" i="24"/>
  <c r="J83" i="24"/>
  <c r="L101" i="24"/>
  <c r="J101" i="24"/>
  <c r="L109" i="24"/>
  <c r="J109" i="24"/>
  <c r="L117" i="24"/>
  <c r="J117" i="24"/>
  <c r="L125" i="24"/>
  <c r="J125" i="24"/>
  <c r="L133" i="24"/>
  <c r="J133" i="24"/>
  <c r="L141" i="24"/>
  <c r="J141" i="24"/>
  <c r="L149" i="24"/>
  <c r="J149" i="24"/>
  <c r="L157" i="24"/>
  <c r="J157" i="24"/>
  <c r="J79" i="24"/>
  <c r="J89" i="24"/>
  <c r="J93" i="24"/>
  <c r="J97" i="24"/>
  <c r="K102" i="24"/>
  <c r="M102" i="24"/>
  <c r="K110" i="24"/>
  <c r="M110" i="24"/>
  <c r="K118" i="24"/>
  <c r="M118" i="24"/>
  <c r="K126" i="24"/>
  <c r="M126" i="24"/>
  <c r="K134" i="24"/>
  <c r="M134" i="24"/>
  <c r="K142" i="24"/>
  <c r="M142" i="24"/>
  <c r="K150" i="24"/>
  <c r="M150" i="24"/>
  <c r="K158" i="24"/>
  <c r="M158" i="24"/>
  <c r="K66" i="37"/>
  <c r="M66" i="37"/>
  <c r="L77" i="37"/>
  <c r="J77" i="37"/>
  <c r="L149" i="37"/>
  <c r="J149" i="37"/>
  <c r="J3" i="37"/>
  <c r="J4" i="37"/>
  <c r="J7" i="37"/>
  <c r="J8" i="37"/>
  <c r="J11" i="37"/>
  <c r="J12" i="37"/>
  <c r="J15" i="37"/>
  <c r="M18" i="37"/>
  <c r="M19" i="37"/>
  <c r="M22" i="37"/>
  <c r="M23" i="37"/>
  <c r="M26" i="37"/>
  <c r="M27" i="37"/>
  <c r="M30" i="37"/>
  <c r="M31" i="37"/>
  <c r="M34" i="37"/>
  <c r="K42" i="37"/>
  <c r="M42" i="37"/>
  <c r="K46" i="37"/>
  <c r="M46" i="37"/>
  <c r="L49" i="37"/>
  <c r="J49" i="37"/>
  <c r="K54" i="37"/>
  <c r="M54" i="37"/>
  <c r="K58" i="37"/>
  <c r="M58" i="37"/>
  <c r="K74" i="37"/>
  <c r="M74" i="37"/>
  <c r="L157" i="37"/>
  <c r="J157" i="37"/>
  <c r="L5" i="37"/>
  <c r="L1" i="37" s="1"/>
  <c r="L9" i="37"/>
  <c r="L13" i="37"/>
  <c r="J37" i="37"/>
  <c r="L38" i="37"/>
  <c r="L57" i="37"/>
  <c r="J57" i="37"/>
  <c r="K62" i="37"/>
  <c r="M62" i="37"/>
  <c r="L65" i="37"/>
  <c r="J65" i="37"/>
  <c r="K70" i="37"/>
  <c r="M70" i="37"/>
  <c r="L73" i="37"/>
  <c r="J73" i="37"/>
  <c r="K78" i="37"/>
  <c r="M78" i="37"/>
  <c r="L61" i="37"/>
  <c r="J61" i="37"/>
  <c r="L69" i="37"/>
  <c r="J69" i="37"/>
  <c r="L141" i="37"/>
  <c r="J141" i="37"/>
  <c r="M4" i="37"/>
  <c r="M8" i="37"/>
  <c r="M12" i="37"/>
  <c r="J17" i="37"/>
  <c r="J21" i="37"/>
  <c r="J25" i="37"/>
  <c r="J29" i="37"/>
  <c r="J33" i="37"/>
  <c r="K35" i="37"/>
  <c r="K1" i="37" s="1"/>
  <c r="M38" i="37"/>
  <c r="L41" i="37"/>
  <c r="J41" i="37"/>
  <c r="L45" i="37"/>
  <c r="J45" i="37"/>
  <c r="K50" i="37"/>
  <c r="M50" i="37"/>
  <c r="L53" i="37"/>
  <c r="J53" i="37"/>
  <c r="M85" i="37"/>
  <c r="K85" i="37"/>
  <c r="L47" i="37"/>
  <c r="K48" i="37"/>
  <c r="L51" i="37"/>
  <c r="K52" i="37"/>
  <c r="L55" i="37"/>
  <c r="K56" i="37"/>
  <c r="L59" i="37"/>
  <c r="K60" i="37"/>
  <c r="L63" i="37"/>
  <c r="K64" i="37"/>
  <c r="L67" i="37"/>
  <c r="K68" i="37"/>
  <c r="L71" i="37"/>
  <c r="K72" i="37"/>
  <c r="L75" i="37"/>
  <c r="K76" i="37"/>
  <c r="M79" i="37"/>
  <c r="M80" i="37"/>
  <c r="M83" i="37"/>
  <c r="K87" i="37"/>
  <c r="L93" i="37"/>
  <c r="J93" i="37"/>
  <c r="L97" i="37"/>
  <c r="J97" i="37"/>
  <c r="L101" i="37"/>
  <c r="J101" i="37"/>
  <c r="L105" i="37"/>
  <c r="J105" i="37"/>
  <c r="L109" i="37"/>
  <c r="J109" i="37"/>
  <c r="L113" i="37"/>
  <c r="J113" i="37"/>
  <c r="L117" i="37"/>
  <c r="J117" i="37"/>
  <c r="L121" i="37"/>
  <c r="J121" i="37"/>
  <c r="L125" i="37"/>
  <c r="J125" i="37"/>
  <c r="L129" i="37"/>
  <c r="J129" i="37"/>
  <c r="L133" i="37"/>
  <c r="J133" i="37"/>
  <c r="L137" i="37"/>
  <c r="J137" i="37"/>
  <c r="K142" i="37"/>
  <c r="M142" i="37"/>
  <c r="K150" i="37"/>
  <c r="M150" i="37"/>
  <c r="K158" i="37"/>
  <c r="M158" i="37"/>
  <c r="L161" i="37"/>
  <c r="J161" i="37"/>
  <c r="K94" i="37"/>
  <c r="M94" i="37"/>
  <c r="K98" i="37"/>
  <c r="M98" i="37"/>
  <c r="K102" i="37"/>
  <c r="M102" i="37"/>
  <c r="K106" i="37"/>
  <c r="M106" i="37"/>
  <c r="K110" i="37"/>
  <c r="M110" i="37"/>
  <c r="K114" i="37"/>
  <c r="M114" i="37"/>
  <c r="K118" i="37"/>
  <c r="M118" i="37"/>
  <c r="K122" i="37"/>
  <c r="M122" i="37"/>
  <c r="K126" i="37"/>
  <c r="M126" i="37"/>
  <c r="K130" i="37"/>
  <c r="M130" i="37"/>
  <c r="K134" i="37"/>
  <c r="M134" i="37"/>
  <c r="K138" i="37"/>
  <c r="M138" i="37"/>
  <c r="L145" i="37"/>
  <c r="J145" i="37"/>
  <c r="L153" i="37"/>
  <c r="J153" i="37"/>
  <c r="K162" i="37"/>
  <c r="M162" i="37"/>
  <c r="J82" i="37"/>
  <c r="L84" i="37"/>
  <c r="L90" i="37"/>
  <c r="K146" i="37"/>
  <c r="M146" i="37"/>
  <c r="K154" i="37"/>
  <c r="M154" i="37"/>
  <c r="L159" i="37"/>
  <c r="L163" i="37"/>
  <c r="L157" i="28"/>
  <c r="J157" i="28"/>
  <c r="J3" i="28"/>
  <c r="M4" i="28"/>
  <c r="J7" i="28"/>
  <c r="M8" i="28"/>
  <c r="J11" i="28"/>
  <c r="M12" i="28"/>
  <c r="J15" i="28"/>
  <c r="J17" i="28"/>
  <c r="M18" i="28"/>
  <c r="J21" i="28"/>
  <c r="M22" i="28"/>
  <c r="J25" i="28"/>
  <c r="M26" i="28"/>
  <c r="J29" i="28"/>
  <c r="M30" i="28"/>
  <c r="J33" i="28"/>
  <c r="M34" i="28"/>
  <c r="J37" i="28"/>
  <c r="M38" i="28"/>
  <c r="J41" i="28"/>
  <c r="M42" i="28"/>
  <c r="J45" i="28"/>
  <c r="M46" i="28"/>
  <c r="J49" i="28"/>
  <c r="M50" i="28"/>
  <c r="J53" i="28"/>
  <c r="M54" i="28"/>
  <c r="J57" i="28"/>
  <c r="M58" i="28"/>
  <c r="J61" i="28"/>
  <c r="M62" i="28"/>
  <c r="J65" i="28"/>
  <c r="M66" i="28"/>
  <c r="J69" i="28"/>
  <c r="M70" i="28"/>
  <c r="J73" i="28"/>
  <c r="L80" i="28"/>
  <c r="L89" i="28"/>
  <c r="J89" i="28"/>
  <c r="L93" i="28"/>
  <c r="J93" i="28"/>
  <c r="L97" i="28"/>
  <c r="J97" i="28"/>
  <c r="L101" i="28"/>
  <c r="J101" i="28"/>
  <c r="L105" i="28"/>
  <c r="J105" i="28"/>
  <c r="L109" i="28"/>
  <c r="J109" i="28"/>
  <c r="L113" i="28"/>
  <c r="J113" i="28"/>
  <c r="L117" i="28"/>
  <c r="J117" i="28"/>
  <c r="L121" i="28"/>
  <c r="J121" i="28"/>
  <c r="L125" i="28"/>
  <c r="J125" i="28"/>
  <c r="L129" i="28"/>
  <c r="J129" i="28"/>
  <c r="L133" i="28"/>
  <c r="J133" i="28"/>
  <c r="L137" i="28"/>
  <c r="J137" i="28"/>
  <c r="L141" i="28"/>
  <c r="J141" i="28"/>
  <c r="K146" i="28"/>
  <c r="M146" i="28"/>
  <c r="L153" i="28"/>
  <c r="J153" i="28"/>
  <c r="K162" i="28"/>
  <c r="M162" i="28"/>
  <c r="M74" i="28"/>
  <c r="K150" i="28"/>
  <c r="M150" i="28"/>
  <c r="J74" i="28"/>
  <c r="J75" i="28"/>
  <c r="K76" i="28"/>
  <c r="K1" i="28" s="1"/>
  <c r="J79" i="28"/>
  <c r="K90" i="28"/>
  <c r="M90" i="28"/>
  <c r="K94" i="28"/>
  <c r="M94" i="28"/>
  <c r="K98" i="28"/>
  <c r="M98" i="28"/>
  <c r="K102" i="28"/>
  <c r="M102" i="28"/>
  <c r="K106" i="28"/>
  <c r="M106" i="28"/>
  <c r="K110" i="28"/>
  <c r="M110" i="28"/>
  <c r="K114" i="28"/>
  <c r="M114" i="28"/>
  <c r="K118" i="28"/>
  <c r="M118" i="28"/>
  <c r="K122" i="28"/>
  <c r="M122" i="28"/>
  <c r="K126" i="28"/>
  <c r="M126" i="28"/>
  <c r="K130" i="28"/>
  <c r="M130" i="28"/>
  <c r="K134" i="28"/>
  <c r="M134" i="28"/>
  <c r="K138" i="28"/>
  <c r="M138" i="28"/>
  <c r="K142" i="28"/>
  <c r="M142" i="28"/>
  <c r="L149" i="28"/>
  <c r="J149" i="28"/>
  <c r="K158" i="28"/>
  <c r="M158" i="28"/>
  <c r="M75" i="28"/>
  <c r="K84" i="28"/>
  <c r="M84" i="28"/>
  <c r="L76" i="28"/>
  <c r="L1" i="28" s="1"/>
  <c r="K77" i="28"/>
  <c r="L83" i="28"/>
  <c r="J83" i="28"/>
  <c r="L145" i="28"/>
  <c r="J145" i="28"/>
  <c r="K154" i="28"/>
  <c r="M154" i="28"/>
  <c r="L161" i="28"/>
  <c r="J161" i="28"/>
  <c r="K10" i="33"/>
  <c r="M10" i="33"/>
  <c r="M1" i="33" s="1"/>
  <c r="K102" i="33"/>
  <c r="M102" i="33"/>
  <c r="K118" i="33"/>
  <c r="M118" i="33"/>
  <c r="K134" i="33"/>
  <c r="M134" i="33"/>
  <c r="K154" i="33"/>
  <c r="M154" i="33"/>
  <c r="L157" i="33"/>
  <c r="J157" i="33"/>
  <c r="L5" i="33"/>
  <c r="J5" i="33"/>
  <c r="L13" i="33"/>
  <c r="J13" i="33"/>
  <c r="L19" i="33"/>
  <c r="J19" i="33"/>
  <c r="L23" i="33"/>
  <c r="J23" i="33"/>
  <c r="L27" i="33"/>
  <c r="J27" i="33"/>
  <c r="L31" i="33"/>
  <c r="J31" i="33"/>
  <c r="L35" i="33"/>
  <c r="J35" i="33"/>
  <c r="L39" i="33"/>
  <c r="J39" i="33"/>
  <c r="L43" i="33"/>
  <c r="J43" i="33"/>
  <c r="L47" i="33"/>
  <c r="J47" i="33"/>
  <c r="L51" i="33"/>
  <c r="J51" i="33"/>
  <c r="L55" i="33"/>
  <c r="J55" i="33"/>
  <c r="L59" i="33"/>
  <c r="J59" i="33"/>
  <c r="L63" i="33"/>
  <c r="J63" i="33"/>
  <c r="L67" i="33"/>
  <c r="J67" i="33"/>
  <c r="L71" i="33"/>
  <c r="J71" i="33"/>
  <c r="L75" i="33"/>
  <c r="J75" i="33"/>
  <c r="L79" i="33"/>
  <c r="J79" i="33"/>
  <c r="L89" i="33"/>
  <c r="J89" i="33"/>
  <c r="K94" i="33"/>
  <c r="M94" i="33"/>
  <c r="K110" i="33"/>
  <c r="M110" i="33"/>
  <c r="K126" i="33"/>
  <c r="M126" i="33"/>
  <c r="K142" i="33"/>
  <c r="M142" i="33"/>
  <c r="K6" i="33"/>
  <c r="K1" i="33" s="1"/>
  <c r="M6" i="33"/>
  <c r="K14" i="33"/>
  <c r="M14" i="33"/>
  <c r="K16" i="33"/>
  <c r="M16" i="33"/>
  <c r="K20" i="33"/>
  <c r="M20" i="33"/>
  <c r="K24" i="33"/>
  <c r="M24" i="33"/>
  <c r="K28" i="33"/>
  <c r="M28" i="33"/>
  <c r="K32" i="33"/>
  <c r="M32" i="33"/>
  <c r="K36" i="33"/>
  <c r="M36" i="33"/>
  <c r="K40" i="33"/>
  <c r="M40" i="33"/>
  <c r="K44" i="33"/>
  <c r="M44" i="33"/>
  <c r="K48" i="33"/>
  <c r="M48" i="33"/>
  <c r="K52" i="33"/>
  <c r="M52" i="33"/>
  <c r="K56" i="33"/>
  <c r="M56" i="33"/>
  <c r="K60" i="33"/>
  <c r="M60" i="33"/>
  <c r="K64" i="33"/>
  <c r="M64" i="33"/>
  <c r="K68" i="33"/>
  <c r="M68" i="33"/>
  <c r="K72" i="33"/>
  <c r="M72" i="33"/>
  <c r="K76" i="33"/>
  <c r="M76" i="33"/>
  <c r="L80" i="33"/>
  <c r="J80" i="33"/>
  <c r="J3" i="33"/>
  <c r="J4" i="33"/>
  <c r="L9" i="33"/>
  <c r="J9" i="33"/>
  <c r="J81" i="33"/>
  <c r="L81" i="33"/>
  <c r="L7" i="33"/>
  <c r="K8" i="33"/>
  <c r="L11" i="33"/>
  <c r="L1" i="33" s="1"/>
  <c r="K12" i="33"/>
  <c r="L15" i="33"/>
  <c r="K81" i="33"/>
  <c r="M84" i="33"/>
  <c r="L97" i="33"/>
  <c r="J97" i="33"/>
  <c r="L105" i="33"/>
  <c r="J105" i="33"/>
  <c r="L113" i="33"/>
  <c r="J113" i="33"/>
  <c r="L121" i="33"/>
  <c r="J121" i="33"/>
  <c r="L129" i="33"/>
  <c r="J129" i="33"/>
  <c r="L137" i="33"/>
  <c r="J137" i="33"/>
  <c r="L145" i="33"/>
  <c r="J145" i="33"/>
  <c r="K158" i="33"/>
  <c r="M158" i="33"/>
  <c r="L161" i="33"/>
  <c r="J161" i="33"/>
  <c r="K79" i="33"/>
  <c r="K90" i="33"/>
  <c r="M90" i="33"/>
  <c r="K98" i="33"/>
  <c r="M98" i="33"/>
  <c r="K106" i="33"/>
  <c r="M106" i="33"/>
  <c r="K114" i="33"/>
  <c r="M114" i="33"/>
  <c r="K122" i="33"/>
  <c r="M122" i="33"/>
  <c r="K130" i="33"/>
  <c r="M130" i="33"/>
  <c r="K138" i="33"/>
  <c r="M138" i="33"/>
  <c r="K146" i="33"/>
  <c r="M146" i="33"/>
  <c r="L149" i="33"/>
  <c r="J149" i="33"/>
  <c r="K162" i="33"/>
  <c r="M162" i="33"/>
  <c r="M80" i="33"/>
  <c r="K85" i="33"/>
  <c r="K87" i="33"/>
  <c r="L93" i="33"/>
  <c r="J93" i="33"/>
  <c r="L101" i="33"/>
  <c r="J101" i="33"/>
  <c r="L109" i="33"/>
  <c r="J109" i="33"/>
  <c r="L117" i="33"/>
  <c r="J117" i="33"/>
  <c r="L125" i="33"/>
  <c r="J125" i="33"/>
  <c r="L133" i="33"/>
  <c r="J133" i="33"/>
  <c r="L141" i="33"/>
  <c r="J141" i="33"/>
  <c r="K150" i="33"/>
  <c r="M150" i="33"/>
  <c r="L153" i="33"/>
  <c r="J153" i="33"/>
  <c r="L147" i="33"/>
  <c r="L151" i="33"/>
  <c r="L155" i="33"/>
  <c r="L159" i="33"/>
  <c r="L163" i="33"/>
  <c r="K23" i="23"/>
  <c r="M23" i="23"/>
  <c r="M87" i="23"/>
  <c r="K87" i="23"/>
  <c r="L125" i="23"/>
  <c r="J125" i="23"/>
  <c r="L141" i="23"/>
  <c r="J141" i="23"/>
  <c r="L153" i="23"/>
  <c r="J153" i="23"/>
  <c r="L4" i="23"/>
  <c r="J4" i="23"/>
  <c r="J1" i="23" s="1"/>
  <c r="K9" i="23"/>
  <c r="M9" i="23"/>
  <c r="L12" i="23"/>
  <c r="J12" i="23"/>
  <c r="K31" i="23"/>
  <c r="M31" i="23"/>
  <c r="K35" i="23"/>
  <c r="M35" i="23"/>
  <c r="K39" i="23"/>
  <c r="M39" i="23"/>
  <c r="K43" i="23"/>
  <c r="M43" i="23"/>
  <c r="K47" i="23"/>
  <c r="M47" i="23"/>
  <c r="K51" i="23"/>
  <c r="M51" i="23"/>
  <c r="K55" i="23"/>
  <c r="M55" i="23"/>
  <c r="K59" i="23"/>
  <c r="M59" i="23"/>
  <c r="K63" i="23"/>
  <c r="M63" i="23"/>
  <c r="K67" i="23"/>
  <c r="M67" i="23"/>
  <c r="K71" i="23"/>
  <c r="M71" i="23"/>
  <c r="L18" i="23"/>
  <c r="J18" i="23"/>
  <c r="M81" i="23"/>
  <c r="K81" i="23"/>
  <c r="L117" i="23"/>
  <c r="J117" i="23"/>
  <c r="L133" i="23"/>
  <c r="J133" i="23"/>
  <c r="K146" i="23"/>
  <c r="M146" i="23"/>
  <c r="K19" i="23"/>
  <c r="M19" i="23"/>
  <c r="L22" i="23"/>
  <c r="J22" i="23"/>
  <c r="K27" i="23"/>
  <c r="M27" i="23"/>
  <c r="J84" i="23"/>
  <c r="L84" i="23"/>
  <c r="J90" i="23"/>
  <c r="L90" i="23"/>
  <c r="L26" i="23"/>
  <c r="J26" i="23"/>
  <c r="K5" i="23"/>
  <c r="M5" i="23"/>
  <c r="M1" i="23" s="1"/>
  <c r="L8" i="23"/>
  <c r="J8" i="23"/>
  <c r="K13" i="23"/>
  <c r="M13" i="23"/>
  <c r="L30" i="23"/>
  <c r="J30" i="23"/>
  <c r="L34" i="23"/>
  <c r="J34" i="23"/>
  <c r="L38" i="23"/>
  <c r="J38" i="23"/>
  <c r="L42" i="23"/>
  <c r="J42" i="23"/>
  <c r="L46" i="23"/>
  <c r="J46" i="23"/>
  <c r="L50" i="23"/>
  <c r="J50" i="23"/>
  <c r="L54" i="23"/>
  <c r="J54" i="23"/>
  <c r="L58" i="23"/>
  <c r="J58" i="23"/>
  <c r="L62" i="23"/>
  <c r="J62" i="23"/>
  <c r="L66" i="23"/>
  <c r="J66" i="23"/>
  <c r="L70" i="23"/>
  <c r="J70" i="23"/>
  <c r="K3" i="23"/>
  <c r="L6" i="23"/>
  <c r="K7" i="23"/>
  <c r="L10" i="23"/>
  <c r="K11" i="23"/>
  <c r="L14" i="23"/>
  <c r="K15" i="23"/>
  <c r="L16" i="23"/>
  <c r="K17" i="23"/>
  <c r="L20" i="23"/>
  <c r="K21" i="23"/>
  <c r="L24" i="23"/>
  <c r="K25" i="23"/>
  <c r="L28" i="23"/>
  <c r="K29" i="23"/>
  <c r="L32" i="23"/>
  <c r="K33" i="23"/>
  <c r="L36" i="23"/>
  <c r="K37" i="23"/>
  <c r="L40" i="23"/>
  <c r="K41" i="23"/>
  <c r="L44" i="23"/>
  <c r="K45" i="23"/>
  <c r="L48" i="23"/>
  <c r="K49" i="23"/>
  <c r="L52" i="23"/>
  <c r="K53" i="23"/>
  <c r="L56" i="23"/>
  <c r="K57" i="23"/>
  <c r="L60" i="23"/>
  <c r="K61" i="23"/>
  <c r="L64" i="23"/>
  <c r="K65" i="23"/>
  <c r="L68" i="23"/>
  <c r="K69" i="23"/>
  <c r="L72" i="23"/>
  <c r="K73" i="23"/>
  <c r="K77" i="23"/>
  <c r="K85" i="23"/>
  <c r="L97" i="23"/>
  <c r="J97" i="23"/>
  <c r="L101" i="23"/>
  <c r="J101" i="23"/>
  <c r="L105" i="23"/>
  <c r="J105" i="23"/>
  <c r="L109" i="23"/>
  <c r="J109" i="23"/>
  <c r="L113" i="23"/>
  <c r="J113" i="23"/>
  <c r="K118" i="23"/>
  <c r="M118" i="23"/>
  <c r="K126" i="23"/>
  <c r="M126" i="23"/>
  <c r="K134" i="23"/>
  <c r="M134" i="23"/>
  <c r="K142" i="23"/>
  <c r="M142" i="23"/>
  <c r="L149" i="23"/>
  <c r="J149" i="23"/>
  <c r="K158" i="23"/>
  <c r="M158" i="23"/>
  <c r="K162" i="23"/>
  <c r="M162" i="23"/>
  <c r="M75" i="23"/>
  <c r="J83" i="23"/>
  <c r="J89" i="23"/>
  <c r="K98" i="23"/>
  <c r="M98" i="23"/>
  <c r="K102" i="23"/>
  <c r="M102" i="23"/>
  <c r="K106" i="23"/>
  <c r="M106" i="23"/>
  <c r="K110" i="23"/>
  <c r="M110" i="23"/>
  <c r="K114" i="23"/>
  <c r="M114" i="23"/>
  <c r="L121" i="23"/>
  <c r="J121" i="23"/>
  <c r="L129" i="23"/>
  <c r="J129" i="23"/>
  <c r="L137" i="23"/>
  <c r="J137" i="23"/>
  <c r="L145" i="23"/>
  <c r="J145" i="23"/>
  <c r="K154" i="23"/>
  <c r="M154" i="23"/>
  <c r="L80" i="23"/>
  <c r="L94" i="23"/>
  <c r="K122" i="23"/>
  <c r="M122" i="23"/>
  <c r="K130" i="23"/>
  <c r="M130" i="23"/>
  <c r="K138" i="23"/>
  <c r="M138" i="23"/>
  <c r="K150" i="23"/>
  <c r="M150" i="23"/>
  <c r="L157" i="23"/>
  <c r="J157" i="23"/>
  <c r="L161" i="23"/>
  <c r="J161" i="23"/>
  <c r="L49" i="36"/>
  <c r="J49" i="36"/>
  <c r="L61" i="36"/>
  <c r="J61" i="36"/>
  <c r="L73" i="36"/>
  <c r="J73" i="36"/>
  <c r="L90" i="36"/>
  <c r="J90" i="36"/>
  <c r="L157" i="36"/>
  <c r="J157" i="36"/>
  <c r="M3" i="36"/>
  <c r="M4" i="36"/>
  <c r="M7" i="36"/>
  <c r="M8" i="36"/>
  <c r="M11" i="36"/>
  <c r="M12" i="36"/>
  <c r="M15" i="36"/>
  <c r="J16" i="36"/>
  <c r="J17" i="36"/>
  <c r="J20" i="36"/>
  <c r="J21" i="36"/>
  <c r="J24" i="36"/>
  <c r="J25" i="36"/>
  <c r="J28" i="36"/>
  <c r="J29" i="36"/>
  <c r="J32" i="36"/>
  <c r="J33" i="36"/>
  <c r="K42" i="36"/>
  <c r="M42" i="36"/>
  <c r="K46" i="36"/>
  <c r="M46" i="36"/>
  <c r="K50" i="36"/>
  <c r="M50" i="36"/>
  <c r="K54" i="36"/>
  <c r="M54" i="36"/>
  <c r="K58" i="36"/>
  <c r="M58" i="36"/>
  <c r="K62" i="36"/>
  <c r="M62" i="36"/>
  <c r="K66" i="36"/>
  <c r="M66" i="36"/>
  <c r="K70" i="36"/>
  <c r="M70" i="36"/>
  <c r="K74" i="36"/>
  <c r="M74" i="36"/>
  <c r="K78" i="36"/>
  <c r="M78" i="36"/>
  <c r="J87" i="36"/>
  <c r="L87" i="36"/>
  <c r="L89" i="36"/>
  <c r="J89" i="36"/>
  <c r="J91" i="36"/>
  <c r="L91" i="36"/>
  <c r="L93" i="36"/>
  <c r="J93" i="36"/>
  <c r="L41" i="36"/>
  <c r="J41" i="36"/>
  <c r="L53" i="36"/>
  <c r="J53" i="36"/>
  <c r="L65" i="36"/>
  <c r="J65" i="36"/>
  <c r="L77" i="36"/>
  <c r="J77" i="36"/>
  <c r="L18" i="36"/>
  <c r="L1" i="36" s="1"/>
  <c r="K19" i="36"/>
  <c r="L22" i="36"/>
  <c r="K23" i="36"/>
  <c r="L26" i="36"/>
  <c r="K27" i="36"/>
  <c r="L30" i="36"/>
  <c r="L38" i="36"/>
  <c r="L45" i="36"/>
  <c r="J45" i="36"/>
  <c r="L57" i="36"/>
  <c r="J57" i="36"/>
  <c r="L69" i="36"/>
  <c r="J69" i="36"/>
  <c r="L94" i="36"/>
  <c r="J94" i="36"/>
  <c r="M17" i="36"/>
  <c r="M21" i="36"/>
  <c r="M25" i="36"/>
  <c r="M29" i="36"/>
  <c r="J37" i="36"/>
  <c r="M38" i="36"/>
  <c r="M80" i="36"/>
  <c r="M84" i="36"/>
  <c r="K87" i="36"/>
  <c r="K91" i="36"/>
  <c r="K1" i="36" s="1"/>
  <c r="K95" i="36"/>
  <c r="L101" i="36"/>
  <c r="J101" i="36"/>
  <c r="L105" i="36"/>
  <c r="J105" i="36"/>
  <c r="L109" i="36"/>
  <c r="J109" i="36"/>
  <c r="L113" i="36"/>
  <c r="J113" i="36"/>
  <c r="L117" i="36"/>
  <c r="J117" i="36"/>
  <c r="L121" i="36"/>
  <c r="J121" i="36"/>
  <c r="L125" i="36"/>
  <c r="J125" i="36"/>
  <c r="L129" i="36"/>
  <c r="J129" i="36"/>
  <c r="L133" i="36"/>
  <c r="J133" i="36"/>
  <c r="L137" i="36"/>
  <c r="J137" i="36"/>
  <c r="L141" i="36"/>
  <c r="J141" i="36"/>
  <c r="L145" i="36"/>
  <c r="J145" i="36"/>
  <c r="L149" i="36"/>
  <c r="J149" i="36"/>
  <c r="L153" i="36"/>
  <c r="J153" i="36"/>
  <c r="K162" i="36"/>
  <c r="M162" i="36"/>
  <c r="K88" i="36"/>
  <c r="K92" i="36"/>
  <c r="K158" i="36"/>
  <c r="M158" i="36"/>
  <c r="M90" i="36"/>
  <c r="M94" i="36"/>
  <c r="K102" i="36"/>
  <c r="M102" i="36"/>
  <c r="K106" i="36"/>
  <c r="M106" i="36"/>
  <c r="K110" i="36"/>
  <c r="M110" i="36"/>
  <c r="K114" i="36"/>
  <c r="M114" i="36"/>
  <c r="K118" i="36"/>
  <c r="M118" i="36"/>
  <c r="K122" i="36"/>
  <c r="M122" i="36"/>
  <c r="K126" i="36"/>
  <c r="M126" i="36"/>
  <c r="K130" i="36"/>
  <c r="M130" i="36"/>
  <c r="K134" i="36"/>
  <c r="M134" i="36"/>
  <c r="K138" i="36"/>
  <c r="M138" i="36"/>
  <c r="K142" i="36"/>
  <c r="M142" i="36"/>
  <c r="K146" i="36"/>
  <c r="M146" i="36"/>
  <c r="K150" i="36"/>
  <c r="M150" i="36"/>
  <c r="K154" i="36"/>
  <c r="M154" i="36"/>
  <c r="L161" i="36"/>
  <c r="J161" i="36"/>
  <c r="K106" i="22"/>
  <c r="M106" i="22"/>
  <c r="K126" i="22"/>
  <c r="M126" i="22"/>
  <c r="K142" i="22"/>
  <c r="M142" i="22"/>
  <c r="K150" i="22"/>
  <c r="M150" i="22"/>
  <c r="L161" i="22"/>
  <c r="J161" i="22"/>
  <c r="J4" i="22"/>
  <c r="M5" i="22"/>
  <c r="M1" i="22" s="1"/>
  <c r="J8" i="22"/>
  <c r="M9" i="22"/>
  <c r="J12" i="22"/>
  <c r="M13" i="22"/>
  <c r="J18" i="22"/>
  <c r="M19" i="22"/>
  <c r="J22" i="22"/>
  <c r="M23" i="22"/>
  <c r="J26" i="22"/>
  <c r="M27" i="22"/>
  <c r="J30" i="22"/>
  <c r="M31" i="22"/>
  <c r="J34" i="22"/>
  <c r="M35" i="22"/>
  <c r="J38" i="22"/>
  <c r="M39" i="22"/>
  <c r="J42" i="22"/>
  <c r="M43" i="22"/>
  <c r="J46" i="22"/>
  <c r="M47" i="22"/>
  <c r="J50" i="22"/>
  <c r="M51" i="22"/>
  <c r="J54" i="22"/>
  <c r="M55" i="22"/>
  <c r="J58" i="22"/>
  <c r="M59" i="22"/>
  <c r="J62" i="22"/>
  <c r="M63" i="22"/>
  <c r="J66" i="22"/>
  <c r="M67" i="22"/>
  <c r="J70" i="22"/>
  <c r="M71" i="22"/>
  <c r="J74" i="22"/>
  <c r="M75" i="22"/>
  <c r="J78" i="22"/>
  <c r="K79" i="22"/>
  <c r="K1" i="22" s="1"/>
  <c r="J82" i="22"/>
  <c r="M83" i="22"/>
  <c r="K90" i="22"/>
  <c r="K94" i="22"/>
  <c r="K98" i="22"/>
  <c r="L101" i="22"/>
  <c r="J101" i="22"/>
  <c r="L109" i="22"/>
  <c r="J109" i="22"/>
  <c r="L117" i="22"/>
  <c r="J117" i="22"/>
  <c r="K162" i="22"/>
  <c r="M162" i="22"/>
  <c r="K114" i="22"/>
  <c r="M114" i="22"/>
  <c r="K130" i="22"/>
  <c r="M130" i="22"/>
  <c r="K138" i="22"/>
  <c r="M138" i="22"/>
  <c r="K146" i="22"/>
  <c r="M146" i="22"/>
  <c r="K154" i="22"/>
  <c r="M154" i="22"/>
  <c r="L79" i="22"/>
  <c r="L1" i="22" s="1"/>
  <c r="K80" i="22"/>
  <c r="L89" i="22"/>
  <c r="L93" i="22"/>
  <c r="L97" i="22"/>
  <c r="K102" i="22"/>
  <c r="M102" i="22"/>
  <c r="K110" i="22"/>
  <c r="M110" i="22"/>
  <c r="K118" i="22"/>
  <c r="M118" i="22"/>
  <c r="L157" i="22"/>
  <c r="J157" i="22"/>
  <c r="K122" i="22"/>
  <c r="M122" i="22"/>
  <c r="K134" i="22"/>
  <c r="M134" i="22"/>
  <c r="M78" i="22"/>
  <c r="M89" i="22"/>
  <c r="M93" i="22"/>
  <c r="M97" i="22"/>
  <c r="L105" i="22"/>
  <c r="J105" i="22"/>
  <c r="L113" i="22"/>
  <c r="J113" i="22"/>
  <c r="L121" i="22"/>
  <c r="J121" i="22"/>
  <c r="L125" i="22"/>
  <c r="J125" i="22"/>
  <c r="L129" i="22"/>
  <c r="J129" i="22"/>
  <c r="L133" i="22"/>
  <c r="J133" i="22"/>
  <c r="L137" i="22"/>
  <c r="J137" i="22"/>
  <c r="L141" i="22"/>
  <c r="J141" i="22"/>
  <c r="L145" i="22"/>
  <c r="J145" i="22"/>
  <c r="L149" i="22"/>
  <c r="J149" i="22"/>
  <c r="L153" i="22"/>
  <c r="J153" i="22"/>
  <c r="K158" i="22"/>
  <c r="M158" i="22"/>
  <c r="L161" i="35"/>
  <c r="J161" i="35"/>
  <c r="M3" i="35"/>
  <c r="M4" i="35"/>
  <c r="M7" i="35"/>
  <c r="M12" i="35"/>
  <c r="M15" i="35"/>
  <c r="J16" i="35"/>
  <c r="J17" i="35"/>
  <c r="J21" i="35"/>
  <c r="J29" i="35"/>
  <c r="L37" i="35"/>
  <c r="J37" i="35"/>
  <c r="L45" i="35"/>
  <c r="J45" i="35"/>
  <c r="L53" i="35"/>
  <c r="J53" i="35"/>
  <c r="L61" i="35"/>
  <c r="J61" i="35"/>
  <c r="L69" i="35"/>
  <c r="J69" i="35"/>
  <c r="L77" i="35"/>
  <c r="J77" i="35"/>
  <c r="L18" i="35"/>
  <c r="L1" i="35" s="1"/>
  <c r="L26" i="35"/>
  <c r="K30" i="35"/>
  <c r="K1" i="35" s="1"/>
  <c r="M30" i="35"/>
  <c r="K34" i="35"/>
  <c r="M34" i="35"/>
  <c r="K38" i="35"/>
  <c r="M38" i="35"/>
  <c r="K42" i="35"/>
  <c r="M42" i="35"/>
  <c r="K46" i="35"/>
  <c r="M46" i="35"/>
  <c r="K50" i="35"/>
  <c r="M50" i="35"/>
  <c r="K54" i="35"/>
  <c r="M54" i="35"/>
  <c r="K58" i="35"/>
  <c r="M58" i="35"/>
  <c r="K62" i="35"/>
  <c r="M62" i="35"/>
  <c r="K66" i="35"/>
  <c r="M66" i="35"/>
  <c r="K70" i="35"/>
  <c r="M70" i="35"/>
  <c r="K74" i="35"/>
  <c r="M74" i="35"/>
  <c r="K78" i="35"/>
  <c r="M78" i="35"/>
  <c r="K94" i="35"/>
  <c r="M94" i="35"/>
  <c r="K154" i="35"/>
  <c r="M154" i="35"/>
  <c r="M8" i="35"/>
  <c r="M11" i="35"/>
  <c r="L33" i="35"/>
  <c r="J33" i="35"/>
  <c r="L41" i="35"/>
  <c r="J41" i="35"/>
  <c r="L49" i="35"/>
  <c r="J49" i="35"/>
  <c r="L57" i="35"/>
  <c r="J57" i="35"/>
  <c r="L65" i="35"/>
  <c r="J65" i="35"/>
  <c r="L73" i="35"/>
  <c r="J73" i="35"/>
  <c r="J6" i="35"/>
  <c r="J1" i="35" s="1"/>
  <c r="J10" i="35"/>
  <c r="J14" i="35"/>
  <c r="M17" i="35"/>
  <c r="J25" i="35"/>
  <c r="M26" i="35"/>
  <c r="M80" i="35"/>
  <c r="M81" i="35"/>
  <c r="M84" i="35"/>
  <c r="M85" i="35"/>
  <c r="K98" i="35"/>
  <c r="M98" i="35"/>
  <c r="K102" i="35"/>
  <c r="M102" i="35"/>
  <c r="K106" i="35"/>
  <c r="M106" i="35"/>
  <c r="K110" i="35"/>
  <c r="M110" i="35"/>
  <c r="K114" i="35"/>
  <c r="M114" i="35"/>
  <c r="K118" i="35"/>
  <c r="M118" i="35"/>
  <c r="K122" i="35"/>
  <c r="M122" i="35"/>
  <c r="K126" i="35"/>
  <c r="M126" i="35"/>
  <c r="K130" i="35"/>
  <c r="M130" i="35"/>
  <c r="K134" i="35"/>
  <c r="M134" i="35"/>
  <c r="K138" i="35"/>
  <c r="M138" i="35"/>
  <c r="L141" i="35"/>
  <c r="J141" i="35"/>
  <c r="K146" i="35"/>
  <c r="M146" i="35"/>
  <c r="L149" i="35"/>
  <c r="J149" i="35"/>
  <c r="K158" i="35"/>
  <c r="M158" i="35"/>
  <c r="J93" i="35"/>
  <c r="L94" i="35"/>
  <c r="L153" i="35"/>
  <c r="J153" i="35"/>
  <c r="K162" i="35"/>
  <c r="M162" i="35"/>
  <c r="K91" i="35"/>
  <c r="L97" i="35"/>
  <c r="J97" i="35"/>
  <c r="L101" i="35"/>
  <c r="J101" i="35"/>
  <c r="L105" i="35"/>
  <c r="J105" i="35"/>
  <c r="L109" i="35"/>
  <c r="J109" i="35"/>
  <c r="L113" i="35"/>
  <c r="J113" i="35"/>
  <c r="L117" i="35"/>
  <c r="J117" i="35"/>
  <c r="L121" i="35"/>
  <c r="J121" i="35"/>
  <c r="L125" i="35"/>
  <c r="J125" i="35"/>
  <c r="L129" i="35"/>
  <c r="J129" i="35"/>
  <c r="L133" i="35"/>
  <c r="J133" i="35"/>
  <c r="L137" i="35"/>
  <c r="J137" i="35"/>
  <c r="K142" i="35"/>
  <c r="M142" i="35"/>
  <c r="L145" i="35"/>
  <c r="J145" i="35"/>
  <c r="K150" i="35"/>
  <c r="M150" i="35"/>
  <c r="L157" i="35"/>
  <c r="J157" i="35"/>
  <c r="L139" i="35"/>
  <c r="L143" i="35"/>
  <c r="L147" i="35"/>
  <c r="L151" i="35"/>
  <c r="K152" i="35"/>
  <c r="L155" i="35"/>
  <c r="K156" i="35"/>
  <c r="L159" i="35"/>
  <c r="K160" i="35"/>
  <c r="L163" i="35"/>
  <c r="L89" i="31"/>
  <c r="J89" i="31"/>
  <c r="L105" i="31"/>
  <c r="J105" i="31"/>
  <c r="L113" i="31"/>
  <c r="J113" i="31"/>
  <c r="L125" i="31"/>
  <c r="J125" i="31"/>
  <c r="L133" i="31"/>
  <c r="J133" i="31"/>
  <c r="L145" i="31"/>
  <c r="J145" i="31"/>
  <c r="K150" i="31"/>
  <c r="M150" i="31"/>
  <c r="L157" i="31"/>
  <c r="J157" i="31"/>
  <c r="M3" i="31"/>
  <c r="K6" i="31"/>
  <c r="K1" i="31" s="1"/>
  <c r="J8" i="31"/>
  <c r="J1" i="31" s="1"/>
  <c r="J9" i="31"/>
  <c r="K10" i="31"/>
  <c r="J12" i="31"/>
  <c r="J13" i="31"/>
  <c r="K14" i="31"/>
  <c r="J22" i="31"/>
  <c r="L23" i="31"/>
  <c r="L83" i="31"/>
  <c r="J83" i="31"/>
  <c r="M87" i="31"/>
  <c r="K87" i="31"/>
  <c r="J94" i="31"/>
  <c r="L94" i="31"/>
  <c r="J81" i="31"/>
  <c r="L81" i="31"/>
  <c r="L84" i="31"/>
  <c r="J84" i="31"/>
  <c r="L6" i="31"/>
  <c r="K7" i="31"/>
  <c r="L10" i="31"/>
  <c r="L1" i="31" s="1"/>
  <c r="K11" i="31"/>
  <c r="L14" i="31"/>
  <c r="K20" i="31"/>
  <c r="M23" i="31"/>
  <c r="L27" i="31"/>
  <c r="J27" i="31"/>
  <c r="L31" i="31"/>
  <c r="J31" i="31"/>
  <c r="L35" i="31"/>
  <c r="J35" i="31"/>
  <c r="L39" i="31"/>
  <c r="J39" i="31"/>
  <c r="L43" i="31"/>
  <c r="J43" i="31"/>
  <c r="L47" i="31"/>
  <c r="J47" i="31"/>
  <c r="L51" i="31"/>
  <c r="J51" i="31"/>
  <c r="L55" i="31"/>
  <c r="J55" i="31"/>
  <c r="L59" i="31"/>
  <c r="J59" i="31"/>
  <c r="L63" i="31"/>
  <c r="J63" i="31"/>
  <c r="L67" i="31"/>
  <c r="J67" i="31"/>
  <c r="L71" i="31"/>
  <c r="J71" i="31"/>
  <c r="L75" i="31"/>
  <c r="J75" i="31"/>
  <c r="L79" i="31"/>
  <c r="J79" i="31"/>
  <c r="L93" i="31"/>
  <c r="J93" i="31"/>
  <c r="K98" i="31"/>
  <c r="M98" i="31"/>
  <c r="M9" i="31"/>
  <c r="M13" i="31"/>
  <c r="J18" i="31"/>
  <c r="L19" i="31"/>
  <c r="K28" i="31"/>
  <c r="M28" i="31"/>
  <c r="K32" i="31"/>
  <c r="M32" i="31"/>
  <c r="K36" i="31"/>
  <c r="M36" i="31"/>
  <c r="K40" i="31"/>
  <c r="M40" i="31"/>
  <c r="K44" i="31"/>
  <c r="M44" i="31"/>
  <c r="K48" i="31"/>
  <c r="M48" i="31"/>
  <c r="K52" i="31"/>
  <c r="M52" i="31"/>
  <c r="K56" i="31"/>
  <c r="M56" i="31"/>
  <c r="K60" i="31"/>
  <c r="M60" i="31"/>
  <c r="K64" i="31"/>
  <c r="M64" i="31"/>
  <c r="K68" i="31"/>
  <c r="M68" i="31"/>
  <c r="K72" i="31"/>
  <c r="M72" i="31"/>
  <c r="K76" i="31"/>
  <c r="M76" i="31"/>
  <c r="L80" i="31"/>
  <c r="J80" i="31"/>
  <c r="K106" i="31"/>
  <c r="M106" i="31"/>
  <c r="K118" i="31"/>
  <c r="M118" i="31"/>
  <c r="K126" i="31"/>
  <c r="M126" i="31"/>
  <c r="K138" i="31"/>
  <c r="M138" i="31"/>
  <c r="K146" i="31"/>
  <c r="M146" i="31"/>
  <c r="L153" i="31"/>
  <c r="J153" i="31"/>
  <c r="K162" i="31"/>
  <c r="M162" i="31"/>
  <c r="K79" i="31"/>
  <c r="K82" i="31"/>
  <c r="M94" i="31"/>
  <c r="J97" i="31"/>
  <c r="L98" i="31"/>
  <c r="L101" i="31"/>
  <c r="J101" i="31"/>
  <c r="L109" i="31"/>
  <c r="J109" i="31"/>
  <c r="K114" i="31"/>
  <c r="M114" i="31"/>
  <c r="L121" i="31"/>
  <c r="J121" i="31"/>
  <c r="L129" i="31"/>
  <c r="J129" i="31"/>
  <c r="K134" i="31"/>
  <c r="M134" i="31"/>
  <c r="L141" i="31"/>
  <c r="J141" i="31"/>
  <c r="L149" i="31"/>
  <c r="J149" i="31"/>
  <c r="K158" i="31"/>
  <c r="M158" i="31"/>
  <c r="M80" i="31"/>
  <c r="M84" i="31"/>
  <c r="K91" i="31"/>
  <c r="K102" i="31"/>
  <c r="M102" i="31"/>
  <c r="K110" i="31"/>
  <c r="M110" i="31"/>
  <c r="L117" i="31"/>
  <c r="J117" i="31"/>
  <c r="K122" i="31"/>
  <c r="M122" i="31"/>
  <c r="K130" i="31"/>
  <c r="M130" i="31"/>
  <c r="L137" i="31"/>
  <c r="J137" i="31"/>
  <c r="K142" i="31"/>
  <c r="M142" i="31"/>
  <c r="K154" i="31"/>
  <c r="M154" i="31"/>
  <c r="L161" i="31"/>
  <c r="J161" i="31"/>
  <c r="L3" i="39"/>
  <c r="L7" i="39"/>
  <c r="L11" i="39"/>
  <c r="L15" i="39"/>
  <c r="L17" i="39"/>
  <c r="K18" i="39"/>
  <c r="L21" i="39"/>
  <c r="K22" i="39"/>
  <c r="L25" i="39"/>
  <c r="K26" i="39"/>
  <c r="L29" i="39"/>
  <c r="K30" i="39"/>
  <c r="L33" i="39"/>
  <c r="K34" i="39"/>
  <c r="L37" i="39"/>
  <c r="K38" i="39"/>
  <c r="M40" i="39"/>
  <c r="L41" i="39"/>
  <c r="K42" i="39"/>
  <c r="J43" i="39"/>
  <c r="M44" i="39"/>
  <c r="L45" i="39"/>
  <c r="K46" i="39"/>
  <c r="J47" i="39"/>
  <c r="M48" i="39"/>
  <c r="L49" i="39"/>
  <c r="K50" i="39"/>
  <c r="J51" i="39"/>
  <c r="M52" i="39"/>
  <c r="L53" i="39"/>
  <c r="K54" i="39"/>
  <c r="J55" i="39"/>
  <c r="M56" i="39"/>
  <c r="L57" i="39"/>
  <c r="K58" i="39"/>
  <c r="J59" i="39"/>
  <c r="M60" i="39"/>
  <c r="L61" i="39"/>
  <c r="K62" i="39"/>
  <c r="J63" i="39"/>
  <c r="M64" i="39"/>
  <c r="L65" i="39"/>
  <c r="K66" i="39"/>
  <c r="J67" i="39"/>
  <c r="M68" i="39"/>
  <c r="L69" i="39"/>
  <c r="K70" i="39"/>
  <c r="J71" i="39"/>
  <c r="M72" i="39"/>
  <c r="L73" i="39"/>
  <c r="K74" i="39"/>
  <c r="J75" i="39"/>
  <c r="M76" i="39"/>
  <c r="L77" i="39"/>
  <c r="K78" i="39"/>
  <c r="J79" i="39"/>
  <c r="J80" i="39"/>
  <c r="M3" i="39"/>
  <c r="L4" i="39"/>
  <c r="K5" i="39"/>
  <c r="K1" i="39" s="1"/>
  <c r="J6" i="39"/>
  <c r="J1" i="39" s="1"/>
  <c r="M7" i="39"/>
  <c r="L8" i="39"/>
  <c r="K9" i="39"/>
  <c r="J10" i="39"/>
  <c r="M11" i="39"/>
  <c r="L12" i="39"/>
  <c r="J14" i="39"/>
  <c r="M15" i="39"/>
  <c r="J16" i="39"/>
  <c r="M17" i="39"/>
  <c r="L18" i="39"/>
  <c r="K19" i="39"/>
  <c r="J20" i="39"/>
  <c r="M21" i="39"/>
  <c r="L22" i="39"/>
  <c r="K23" i="39"/>
  <c r="J24" i="39"/>
  <c r="M25" i="39"/>
  <c r="L26" i="39"/>
  <c r="J28" i="39"/>
  <c r="L30" i="39"/>
  <c r="L34" i="39"/>
  <c r="L38" i="39"/>
  <c r="J76" i="39"/>
  <c r="K79" i="39"/>
  <c r="M82" i="39"/>
  <c r="K82" i="39"/>
  <c r="J86" i="39"/>
  <c r="K87" i="39"/>
  <c r="J88" i="39"/>
  <c r="M89" i="39"/>
  <c r="L90" i="39"/>
  <c r="K91" i="39"/>
  <c r="J92" i="39"/>
  <c r="M93" i="39"/>
  <c r="L94" i="39"/>
  <c r="K95" i="39"/>
  <c r="J96" i="39"/>
  <c r="M97" i="39"/>
  <c r="L98" i="39"/>
  <c r="K99" i="39"/>
  <c r="J100" i="39"/>
  <c r="M101" i="39"/>
  <c r="L102" i="39"/>
  <c r="K103" i="39"/>
  <c r="J104" i="39"/>
  <c r="M105" i="39"/>
  <c r="L106" i="39"/>
  <c r="K107" i="39"/>
  <c r="J108" i="39"/>
  <c r="M109" i="39"/>
  <c r="L110" i="39"/>
  <c r="K111" i="39"/>
  <c r="J112" i="39"/>
  <c r="M113" i="39"/>
  <c r="L114" i="39"/>
  <c r="K115" i="39"/>
  <c r="J116" i="39"/>
  <c r="M117" i="39"/>
  <c r="L118" i="39"/>
  <c r="K119" i="39"/>
  <c r="J120" i="39"/>
  <c r="M121" i="39"/>
  <c r="L122" i="39"/>
  <c r="K123" i="39"/>
  <c r="J124" i="39"/>
  <c r="M125" i="39"/>
  <c r="L126" i="39"/>
  <c r="K127" i="39"/>
  <c r="J128" i="39"/>
  <c r="M129" i="39"/>
  <c r="L130" i="39"/>
  <c r="K131" i="39"/>
  <c r="J132" i="39"/>
  <c r="M133" i="39"/>
  <c r="L134" i="39"/>
  <c r="K135" i="39"/>
  <c r="J136" i="39"/>
  <c r="M137" i="39"/>
  <c r="L138" i="39"/>
  <c r="K139" i="39"/>
  <c r="J140" i="39"/>
  <c r="M141" i="39"/>
  <c r="L142" i="39"/>
  <c r="K143" i="39"/>
  <c r="J144" i="39"/>
  <c r="M145" i="39"/>
  <c r="L146" i="39"/>
  <c r="K147" i="39"/>
  <c r="J148" i="39"/>
  <c r="M149" i="39"/>
  <c r="L150" i="39"/>
  <c r="K151" i="39"/>
  <c r="J152" i="39"/>
  <c r="M153" i="39"/>
  <c r="L154" i="39"/>
  <c r="K155" i="39"/>
  <c r="J156" i="39"/>
  <c r="M157" i="39"/>
  <c r="L158" i="39"/>
  <c r="K159" i="39"/>
  <c r="J160" i="39"/>
  <c r="M161" i="39"/>
  <c r="L162" i="39"/>
  <c r="K163" i="39"/>
  <c r="L85" i="39"/>
  <c r="K86" i="39"/>
  <c r="L87" i="39"/>
  <c r="K88" i="39"/>
  <c r="L91" i="39"/>
  <c r="K92" i="39"/>
  <c r="L83" i="27"/>
  <c r="J83" i="27"/>
  <c r="J87" i="27"/>
  <c r="L87" i="27"/>
  <c r="K94" i="27"/>
  <c r="M94" i="27"/>
  <c r="K102" i="27"/>
  <c r="M102" i="27"/>
  <c r="K110" i="27"/>
  <c r="M110" i="27"/>
  <c r="K122" i="27"/>
  <c r="M122" i="27"/>
  <c r="L133" i="27"/>
  <c r="J133" i="27"/>
  <c r="L141" i="27"/>
  <c r="J141" i="27"/>
  <c r="L157" i="27"/>
  <c r="J157" i="27"/>
  <c r="K14" i="27"/>
  <c r="M14" i="27"/>
  <c r="K20" i="27"/>
  <c r="M20" i="27"/>
  <c r="K28" i="27"/>
  <c r="M28" i="27"/>
  <c r="K36" i="27"/>
  <c r="M36" i="27"/>
  <c r="K40" i="27"/>
  <c r="M40" i="27"/>
  <c r="K44" i="27"/>
  <c r="M44" i="27"/>
  <c r="K48" i="27"/>
  <c r="M48" i="27"/>
  <c r="K52" i="27"/>
  <c r="M52" i="27"/>
  <c r="K56" i="27"/>
  <c r="M56" i="27"/>
  <c r="K60" i="27"/>
  <c r="M60" i="27"/>
  <c r="K64" i="27"/>
  <c r="M64" i="27"/>
  <c r="K68" i="27"/>
  <c r="M68" i="27"/>
  <c r="K72" i="27"/>
  <c r="M72" i="27"/>
  <c r="K76" i="27"/>
  <c r="M76" i="27"/>
  <c r="L80" i="27"/>
  <c r="J80" i="27"/>
  <c r="L5" i="27"/>
  <c r="J5" i="27"/>
  <c r="J1" i="27" s="1"/>
  <c r="J85" i="27"/>
  <c r="L85" i="27"/>
  <c r="K90" i="27"/>
  <c r="M90" i="27"/>
  <c r="K98" i="27"/>
  <c r="M98" i="27"/>
  <c r="L105" i="27"/>
  <c r="J105" i="27"/>
  <c r="L113" i="27"/>
  <c r="J113" i="27"/>
  <c r="L129" i="27"/>
  <c r="J129" i="27"/>
  <c r="L137" i="27"/>
  <c r="J137" i="27"/>
  <c r="K150" i="27"/>
  <c r="M150" i="27"/>
  <c r="K10" i="27"/>
  <c r="M10" i="27"/>
  <c r="K16" i="27"/>
  <c r="M16" i="27"/>
  <c r="K24" i="27"/>
  <c r="M24" i="27"/>
  <c r="K32" i="27"/>
  <c r="M32" i="27"/>
  <c r="K6" i="27"/>
  <c r="M6" i="27"/>
  <c r="J81" i="27"/>
  <c r="L81" i="27"/>
  <c r="L9" i="27"/>
  <c r="J9" i="27"/>
  <c r="L13" i="27"/>
  <c r="J13" i="27"/>
  <c r="L19" i="27"/>
  <c r="J19" i="27"/>
  <c r="L23" i="27"/>
  <c r="J23" i="27"/>
  <c r="L27" i="27"/>
  <c r="J27" i="27"/>
  <c r="L31" i="27"/>
  <c r="J31" i="27"/>
  <c r="L35" i="27"/>
  <c r="J35" i="27"/>
  <c r="L39" i="27"/>
  <c r="J39" i="27"/>
  <c r="L43" i="27"/>
  <c r="J43" i="27"/>
  <c r="L47" i="27"/>
  <c r="J47" i="27"/>
  <c r="L51" i="27"/>
  <c r="J51" i="27"/>
  <c r="L55" i="27"/>
  <c r="J55" i="27"/>
  <c r="L59" i="27"/>
  <c r="J59" i="27"/>
  <c r="L63" i="27"/>
  <c r="J63" i="27"/>
  <c r="L67" i="27"/>
  <c r="J67" i="27"/>
  <c r="L71" i="27"/>
  <c r="J71" i="27"/>
  <c r="L75" i="27"/>
  <c r="J75" i="27"/>
  <c r="L79" i="27"/>
  <c r="J79" i="27"/>
  <c r="L84" i="27"/>
  <c r="J84" i="27"/>
  <c r="L3" i="27"/>
  <c r="K4" i="27"/>
  <c r="K1" i="27" s="1"/>
  <c r="L7" i="27"/>
  <c r="K8" i="27"/>
  <c r="L11" i="27"/>
  <c r="K12" i="27"/>
  <c r="L15" i="27"/>
  <c r="L17" i="27"/>
  <c r="K18" i="27"/>
  <c r="L21" i="27"/>
  <c r="K22" i="27"/>
  <c r="L25" i="27"/>
  <c r="K26" i="27"/>
  <c r="L29" i="27"/>
  <c r="K30" i="27"/>
  <c r="L33" i="27"/>
  <c r="K34" i="27"/>
  <c r="L37" i="27"/>
  <c r="K38" i="27"/>
  <c r="L41" i="27"/>
  <c r="K42" i="27"/>
  <c r="L45" i="27"/>
  <c r="K46" i="27"/>
  <c r="L49" i="27"/>
  <c r="K50" i="27"/>
  <c r="L53" i="27"/>
  <c r="K54" i="27"/>
  <c r="L57" i="27"/>
  <c r="K58" i="27"/>
  <c r="L61" i="27"/>
  <c r="K62" i="27"/>
  <c r="L65" i="27"/>
  <c r="K66" i="27"/>
  <c r="L69" i="27"/>
  <c r="K70" i="27"/>
  <c r="L73" i="27"/>
  <c r="K74" i="27"/>
  <c r="L77" i="27"/>
  <c r="K78" i="27"/>
  <c r="K118" i="27"/>
  <c r="M118" i="27"/>
  <c r="L125" i="27"/>
  <c r="J125" i="27"/>
  <c r="K146" i="27"/>
  <c r="M146" i="27"/>
  <c r="L153" i="27"/>
  <c r="J153" i="27"/>
  <c r="L161" i="27"/>
  <c r="J161" i="27"/>
  <c r="M86" i="27"/>
  <c r="K86" i="27"/>
  <c r="L89" i="27"/>
  <c r="J89" i="27"/>
  <c r="L93" i="27"/>
  <c r="J93" i="27"/>
  <c r="L97" i="27"/>
  <c r="J97" i="27"/>
  <c r="L101" i="27"/>
  <c r="J101" i="27"/>
  <c r="K106" i="27"/>
  <c r="M106" i="27"/>
  <c r="L109" i="27"/>
  <c r="J109" i="27"/>
  <c r="K114" i="27"/>
  <c r="M114" i="27"/>
  <c r="L121" i="27"/>
  <c r="J121" i="27"/>
  <c r="K130" i="27"/>
  <c r="M130" i="27"/>
  <c r="K134" i="27"/>
  <c r="M134" i="27"/>
  <c r="M1" i="27" s="1"/>
  <c r="K138" i="27"/>
  <c r="M138" i="27"/>
  <c r="K142" i="27"/>
  <c r="M142" i="27"/>
  <c r="L149" i="27"/>
  <c r="J149" i="27"/>
  <c r="K158" i="27"/>
  <c r="M158" i="27"/>
  <c r="K162" i="27"/>
  <c r="M162" i="27"/>
  <c r="M80" i="27"/>
  <c r="M84" i="27"/>
  <c r="L117" i="27"/>
  <c r="J117" i="27"/>
  <c r="K126" i="27"/>
  <c r="M126" i="27"/>
  <c r="L145" i="27"/>
  <c r="J145" i="27"/>
  <c r="K154" i="27"/>
  <c r="M154" i="27"/>
  <c r="K88" i="27"/>
  <c r="L91" i="27"/>
  <c r="K92" i="27"/>
  <c r="L95" i="27"/>
  <c r="K96" i="27"/>
  <c r="L99" i="27"/>
  <c r="K100" i="27"/>
  <c r="L103" i="27"/>
  <c r="K104" i="27"/>
  <c r="L107" i="27"/>
  <c r="K108" i="27"/>
  <c r="L111" i="27"/>
  <c r="K112" i="27"/>
  <c r="L115" i="27"/>
  <c r="L119" i="27"/>
  <c r="L123" i="27"/>
  <c r="L127" i="27"/>
  <c r="L159" i="27"/>
  <c r="K160" i="27"/>
  <c r="L163" i="27"/>
  <c r="M11" i="32"/>
  <c r="M15" i="32"/>
  <c r="K15" i="32"/>
  <c r="K35" i="32"/>
  <c r="M35" i="32"/>
  <c r="K67" i="32"/>
  <c r="M67" i="32"/>
  <c r="K138" i="32"/>
  <c r="M138" i="32"/>
  <c r="L157" i="32"/>
  <c r="J157" i="32"/>
  <c r="M3" i="32"/>
  <c r="L4" i="32"/>
  <c r="K5" i="32"/>
  <c r="K1" i="32" s="1"/>
  <c r="J6" i="32"/>
  <c r="M7" i="32"/>
  <c r="L8" i="32"/>
  <c r="K9" i="32"/>
  <c r="J10" i="32"/>
  <c r="L22" i="32"/>
  <c r="J22" i="32"/>
  <c r="L30" i="32"/>
  <c r="J30" i="32"/>
  <c r="L38" i="32"/>
  <c r="J38" i="32"/>
  <c r="L46" i="32"/>
  <c r="J46" i="32"/>
  <c r="L54" i="32"/>
  <c r="J54" i="32"/>
  <c r="L62" i="32"/>
  <c r="J62" i="32"/>
  <c r="L70" i="32"/>
  <c r="J70" i="32"/>
  <c r="M71" i="32"/>
  <c r="M72" i="32"/>
  <c r="M73" i="32"/>
  <c r="K73" i="32"/>
  <c r="J84" i="32"/>
  <c r="L84" i="32"/>
  <c r="K126" i="32"/>
  <c r="M126" i="32"/>
  <c r="K142" i="32"/>
  <c r="M142" i="32"/>
  <c r="M12" i="32"/>
  <c r="K19" i="32"/>
  <c r="M19" i="32"/>
  <c r="K43" i="32"/>
  <c r="M43" i="32"/>
  <c r="K59" i="32"/>
  <c r="M59" i="32"/>
  <c r="K23" i="32"/>
  <c r="M23" i="32"/>
  <c r="K31" i="32"/>
  <c r="M31" i="32"/>
  <c r="K39" i="32"/>
  <c r="M39" i="32"/>
  <c r="K47" i="32"/>
  <c r="M47" i="32"/>
  <c r="K55" i="32"/>
  <c r="M55" i="32"/>
  <c r="K63" i="32"/>
  <c r="M63" i="32"/>
  <c r="J80" i="32"/>
  <c r="J1" i="32" s="1"/>
  <c r="L80" i="32"/>
  <c r="J90" i="32"/>
  <c r="L90" i="32"/>
  <c r="J98" i="32"/>
  <c r="L98" i="32"/>
  <c r="J106" i="32"/>
  <c r="L106" i="32"/>
  <c r="J114" i="32"/>
  <c r="L114" i="32"/>
  <c r="K130" i="32"/>
  <c r="M130" i="32"/>
  <c r="K146" i="32"/>
  <c r="M146" i="32"/>
  <c r="M151" i="32"/>
  <c r="K151" i="32"/>
  <c r="K162" i="32"/>
  <c r="M162" i="32"/>
  <c r="K27" i="32"/>
  <c r="M27" i="32"/>
  <c r="K51" i="32"/>
  <c r="M51" i="32"/>
  <c r="K122" i="32"/>
  <c r="M122" i="32"/>
  <c r="L12" i="32"/>
  <c r="K13" i="32"/>
  <c r="L18" i="32"/>
  <c r="J18" i="32"/>
  <c r="L26" i="32"/>
  <c r="J26" i="32"/>
  <c r="L34" i="32"/>
  <c r="J34" i="32"/>
  <c r="L42" i="32"/>
  <c r="J42" i="32"/>
  <c r="L50" i="32"/>
  <c r="J50" i="32"/>
  <c r="L58" i="32"/>
  <c r="J58" i="32"/>
  <c r="L66" i="32"/>
  <c r="J66" i="32"/>
  <c r="L79" i="32"/>
  <c r="J79" i="32"/>
  <c r="M87" i="32"/>
  <c r="K87" i="32"/>
  <c r="M95" i="32"/>
  <c r="K95" i="32"/>
  <c r="M103" i="32"/>
  <c r="K103" i="32"/>
  <c r="M111" i="32"/>
  <c r="K111" i="32"/>
  <c r="K118" i="32"/>
  <c r="M118" i="32"/>
  <c r="K134" i="32"/>
  <c r="M134" i="32"/>
  <c r="J158" i="32"/>
  <c r="L158" i="32"/>
  <c r="L16" i="32"/>
  <c r="K17" i="32"/>
  <c r="L20" i="32"/>
  <c r="K21" i="32"/>
  <c r="L24" i="32"/>
  <c r="K25" i="32"/>
  <c r="L28" i="32"/>
  <c r="K29" i="32"/>
  <c r="L32" i="32"/>
  <c r="K33" i="32"/>
  <c r="L36" i="32"/>
  <c r="K37" i="32"/>
  <c r="L40" i="32"/>
  <c r="K41" i="32"/>
  <c r="L44" i="32"/>
  <c r="K45" i="32"/>
  <c r="L48" i="32"/>
  <c r="K49" i="32"/>
  <c r="L52" i="32"/>
  <c r="K53" i="32"/>
  <c r="L56" i="32"/>
  <c r="K57" i="32"/>
  <c r="L60" i="32"/>
  <c r="K61" i="32"/>
  <c r="L64" i="32"/>
  <c r="K65" i="32"/>
  <c r="L68" i="32"/>
  <c r="K69" i="32"/>
  <c r="M76" i="32"/>
  <c r="K85" i="32"/>
  <c r="K91" i="32"/>
  <c r="K99" i="32"/>
  <c r="K107" i="32"/>
  <c r="K115" i="32"/>
  <c r="K119" i="32"/>
  <c r="K123" i="32"/>
  <c r="K127" i="32"/>
  <c r="K131" i="32"/>
  <c r="K135" i="32"/>
  <c r="K139" i="32"/>
  <c r="K143" i="32"/>
  <c r="K147" i="32"/>
  <c r="M154" i="32"/>
  <c r="K163" i="32"/>
  <c r="L94" i="32"/>
  <c r="L102" i="32"/>
  <c r="L110" i="32"/>
  <c r="J117" i="32"/>
  <c r="J121" i="32"/>
  <c r="J125" i="32"/>
  <c r="J129" i="32"/>
  <c r="J133" i="32"/>
  <c r="J137" i="32"/>
  <c r="J141" i="32"/>
  <c r="J145" i="32"/>
  <c r="J149" i="32"/>
  <c r="L150" i="32"/>
  <c r="K23" i="26"/>
  <c r="M23" i="26"/>
  <c r="L34" i="26"/>
  <c r="J34" i="26"/>
  <c r="K47" i="26"/>
  <c r="M47" i="26"/>
  <c r="L58" i="26"/>
  <c r="J58" i="26"/>
  <c r="K71" i="26"/>
  <c r="M71" i="26"/>
  <c r="K89" i="26"/>
  <c r="M89" i="26"/>
  <c r="K97" i="26"/>
  <c r="M97" i="26"/>
  <c r="L121" i="26"/>
  <c r="J121" i="26"/>
  <c r="K130" i="26"/>
  <c r="M130" i="26"/>
  <c r="L137" i="26"/>
  <c r="J137" i="26"/>
  <c r="K146" i="26"/>
  <c r="M146" i="26"/>
  <c r="L153" i="26"/>
  <c r="J153" i="26"/>
  <c r="K162" i="26"/>
  <c r="M162" i="26"/>
  <c r="M3" i="26"/>
  <c r="L4" i="26"/>
  <c r="K5" i="26"/>
  <c r="K6" i="26"/>
  <c r="K1" i="26" s="1"/>
  <c r="J8" i="26"/>
  <c r="J1" i="26" s="1"/>
  <c r="J9" i="26"/>
  <c r="K10" i="26"/>
  <c r="J12" i="26"/>
  <c r="J13" i="26"/>
  <c r="K14" i="26"/>
  <c r="K19" i="26"/>
  <c r="M19" i="26"/>
  <c r="K31" i="26"/>
  <c r="M31" i="26"/>
  <c r="L42" i="26"/>
  <c r="J42" i="26"/>
  <c r="K55" i="26"/>
  <c r="M55" i="26"/>
  <c r="L66" i="26"/>
  <c r="J66" i="26"/>
  <c r="L6" i="26"/>
  <c r="L10" i="26"/>
  <c r="L14" i="26"/>
  <c r="L22" i="26"/>
  <c r="J22" i="26"/>
  <c r="K27" i="26"/>
  <c r="M27" i="26"/>
  <c r="L30" i="26"/>
  <c r="J30" i="26"/>
  <c r="K35" i="26"/>
  <c r="M35" i="26"/>
  <c r="L38" i="26"/>
  <c r="J38" i="26"/>
  <c r="K43" i="26"/>
  <c r="M43" i="26"/>
  <c r="L46" i="26"/>
  <c r="J46" i="26"/>
  <c r="K51" i="26"/>
  <c r="M51" i="26"/>
  <c r="L54" i="26"/>
  <c r="J54" i="26"/>
  <c r="K59" i="26"/>
  <c r="M59" i="26"/>
  <c r="L62" i="26"/>
  <c r="J62" i="26"/>
  <c r="K67" i="26"/>
  <c r="M67" i="26"/>
  <c r="L70" i="26"/>
  <c r="J70" i="26"/>
  <c r="K75" i="26"/>
  <c r="M75" i="26"/>
  <c r="L78" i="26"/>
  <c r="J78" i="26"/>
  <c r="M79" i="26"/>
  <c r="M80" i="26"/>
  <c r="K80" i="26"/>
  <c r="M83" i="26"/>
  <c r="M84" i="26"/>
  <c r="K84" i="26"/>
  <c r="L26" i="26"/>
  <c r="J26" i="26"/>
  <c r="K39" i="26"/>
  <c r="M39" i="26"/>
  <c r="L50" i="26"/>
  <c r="J50" i="26"/>
  <c r="K63" i="26"/>
  <c r="M63" i="26"/>
  <c r="L74" i="26"/>
  <c r="J74" i="26"/>
  <c r="M9" i="26"/>
  <c r="M13" i="26"/>
  <c r="J18" i="26"/>
  <c r="L92" i="26"/>
  <c r="J92" i="26"/>
  <c r="L100" i="26"/>
  <c r="J100" i="26"/>
  <c r="L20" i="26"/>
  <c r="K21" i="26"/>
  <c r="L24" i="26"/>
  <c r="K25" i="26"/>
  <c r="L28" i="26"/>
  <c r="K29" i="26"/>
  <c r="L32" i="26"/>
  <c r="K33" i="26"/>
  <c r="L36" i="26"/>
  <c r="K37" i="26"/>
  <c r="L40" i="26"/>
  <c r="K41" i="26"/>
  <c r="L44" i="26"/>
  <c r="K45" i="26"/>
  <c r="L48" i="26"/>
  <c r="K49" i="26"/>
  <c r="L52" i="26"/>
  <c r="K53" i="26"/>
  <c r="L56" i="26"/>
  <c r="K57" i="26"/>
  <c r="L60" i="26"/>
  <c r="K61" i="26"/>
  <c r="L64" i="26"/>
  <c r="K65" i="26"/>
  <c r="L68" i="26"/>
  <c r="K69" i="26"/>
  <c r="L72" i="26"/>
  <c r="K73" i="26"/>
  <c r="L76" i="26"/>
  <c r="K77" i="26"/>
  <c r="M93" i="26"/>
  <c r="M101" i="26"/>
  <c r="L105" i="26"/>
  <c r="J105" i="26"/>
  <c r="L109" i="26"/>
  <c r="J109" i="26"/>
  <c r="L113" i="26"/>
  <c r="J113" i="26"/>
  <c r="L117" i="26"/>
  <c r="J117" i="26"/>
  <c r="K126" i="26"/>
  <c r="M126" i="26"/>
  <c r="L133" i="26"/>
  <c r="J133" i="26"/>
  <c r="K142" i="26"/>
  <c r="M142" i="26"/>
  <c r="L149" i="26"/>
  <c r="J149" i="26"/>
  <c r="K158" i="26"/>
  <c r="M158" i="26"/>
  <c r="K106" i="26"/>
  <c r="M106" i="26"/>
  <c r="K110" i="26"/>
  <c r="M110" i="26"/>
  <c r="K114" i="26"/>
  <c r="M114" i="26"/>
  <c r="K118" i="26"/>
  <c r="M118" i="26"/>
  <c r="K122" i="26"/>
  <c r="M122" i="26"/>
  <c r="L129" i="26"/>
  <c r="J129" i="26"/>
  <c r="K138" i="26"/>
  <c r="M138" i="26"/>
  <c r="L145" i="26"/>
  <c r="J145" i="26"/>
  <c r="K154" i="26"/>
  <c r="M154" i="26"/>
  <c r="L161" i="26"/>
  <c r="J161" i="26"/>
  <c r="L79" i="26"/>
  <c r="L83" i="26"/>
  <c r="J88" i="26"/>
  <c r="J96" i="26"/>
  <c r="J104" i="26"/>
  <c r="L125" i="26"/>
  <c r="J125" i="26"/>
  <c r="K134" i="26"/>
  <c r="M134" i="26"/>
  <c r="L141" i="26"/>
  <c r="J141" i="26"/>
  <c r="K150" i="26"/>
  <c r="M150" i="26"/>
  <c r="L157" i="26"/>
  <c r="J157" i="26"/>
  <c r="K120" i="26"/>
  <c r="L123" i="26"/>
  <c r="K124" i="26"/>
  <c r="L127" i="26"/>
  <c r="K128" i="26"/>
  <c r="L131" i="26"/>
  <c r="K132" i="26"/>
  <c r="L135" i="26"/>
  <c r="K136" i="26"/>
  <c r="L139" i="26"/>
  <c r="K140" i="26"/>
  <c r="L143" i="26"/>
  <c r="K144" i="26"/>
  <c r="L147" i="26"/>
  <c r="K148" i="26"/>
  <c r="L151" i="26"/>
  <c r="K152" i="26"/>
  <c r="L155" i="26"/>
  <c r="K156" i="26"/>
  <c r="L159" i="26"/>
  <c r="K160" i="26"/>
  <c r="L163" i="26"/>
  <c r="L87" i="2"/>
  <c r="H4" i="2"/>
  <c r="M4" i="2" s="1"/>
  <c r="I4" i="2"/>
  <c r="J4" i="2" s="1"/>
  <c r="L4" i="2"/>
  <c r="N4" i="2"/>
  <c r="H5" i="2"/>
  <c r="I5" i="2"/>
  <c r="J5" i="2" s="1"/>
  <c r="L5" i="2"/>
  <c r="N5" i="2"/>
  <c r="H6" i="2"/>
  <c r="M6" i="2" s="1"/>
  <c r="I6" i="2"/>
  <c r="K6" i="2"/>
  <c r="N6" i="2"/>
  <c r="H7" i="2"/>
  <c r="M7" i="2" s="1"/>
  <c r="I7" i="2"/>
  <c r="J7" i="2" s="1"/>
  <c r="N7" i="2"/>
  <c r="H8" i="2"/>
  <c r="M8" i="2" s="1"/>
  <c r="I8" i="2"/>
  <c r="J8" i="2" s="1"/>
  <c r="K8" i="2"/>
  <c r="L8" i="2"/>
  <c r="N8" i="2"/>
  <c r="H9" i="2"/>
  <c r="I9" i="2"/>
  <c r="J9" i="2" s="1"/>
  <c r="N9" i="2"/>
  <c r="H10" i="2"/>
  <c r="K10" i="2" s="1"/>
  <c r="I10" i="2"/>
  <c r="M10" i="2"/>
  <c r="N10" i="2"/>
  <c r="H11" i="2"/>
  <c r="I11" i="2"/>
  <c r="L11" i="2" s="1"/>
  <c r="K11" i="2"/>
  <c r="M11" i="2"/>
  <c r="N11" i="2"/>
  <c r="H12" i="2"/>
  <c r="M12" i="2" s="1"/>
  <c r="I12" i="2"/>
  <c r="J12" i="2" s="1"/>
  <c r="N12" i="2"/>
  <c r="H13" i="2"/>
  <c r="I13" i="2"/>
  <c r="J13" i="2" s="1"/>
  <c r="N13" i="2"/>
  <c r="H14" i="2"/>
  <c r="K14" i="2" s="1"/>
  <c r="I14" i="2"/>
  <c r="N14" i="2"/>
  <c r="H15" i="2"/>
  <c r="K15" i="2" s="1"/>
  <c r="I15" i="2"/>
  <c r="L15" i="2" s="1"/>
  <c r="N15" i="2"/>
  <c r="H16" i="2"/>
  <c r="M16" i="2" s="1"/>
  <c r="I16" i="2"/>
  <c r="J16" i="2" s="1"/>
  <c r="N16" i="2"/>
  <c r="H17" i="2"/>
  <c r="I17" i="2"/>
  <c r="J17" i="2" s="1"/>
  <c r="N17" i="2"/>
  <c r="H18" i="2"/>
  <c r="K18" i="2" s="1"/>
  <c r="I18" i="2"/>
  <c r="M18" i="2"/>
  <c r="N18" i="2"/>
  <c r="H19" i="2"/>
  <c r="M19" i="2" s="1"/>
  <c r="I19" i="2"/>
  <c r="L19" i="2" s="1"/>
  <c r="K19" i="2"/>
  <c r="N19" i="2"/>
  <c r="H20" i="2"/>
  <c r="M20" i="2" s="1"/>
  <c r="I20" i="2"/>
  <c r="J20" i="2" s="1"/>
  <c r="N20" i="2"/>
  <c r="H21" i="2"/>
  <c r="I21" i="2"/>
  <c r="J21" i="2" s="1"/>
  <c r="N21" i="2"/>
  <c r="H22" i="2"/>
  <c r="K22" i="2" s="1"/>
  <c r="I22" i="2"/>
  <c r="N22" i="2"/>
  <c r="H23" i="2"/>
  <c r="K23" i="2" s="1"/>
  <c r="I23" i="2"/>
  <c r="L23" i="2" s="1"/>
  <c r="N23" i="2"/>
  <c r="H24" i="2"/>
  <c r="M24" i="2" s="1"/>
  <c r="I24" i="2"/>
  <c r="J24" i="2" s="1"/>
  <c r="N24" i="2"/>
  <c r="H25" i="2"/>
  <c r="I25" i="2"/>
  <c r="J25" i="2" s="1"/>
  <c r="N25" i="2"/>
  <c r="H26" i="2"/>
  <c r="K26" i="2" s="1"/>
  <c r="I26" i="2"/>
  <c r="N26" i="2"/>
  <c r="H27" i="2"/>
  <c r="K27" i="2" s="1"/>
  <c r="I27" i="2"/>
  <c r="L27" i="2" s="1"/>
  <c r="N27" i="2"/>
  <c r="H28" i="2"/>
  <c r="M28" i="2" s="1"/>
  <c r="I28" i="2"/>
  <c r="J28" i="2" s="1"/>
  <c r="N28" i="2"/>
  <c r="H29" i="2"/>
  <c r="I29" i="2"/>
  <c r="J29" i="2" s="1"/>
  <c r="N29" i="2"/>
  <c r="H30" i="2"/>
  <c r="K30" i="2" s="1"/>
  <c r="I30" i="2"/>
  <c r="N30" i="2"/>
  <c r="H31" i="2"/>
  <c r="K31" i="2" s="1"/>
  <c r="I31" i="2"/>
  <c r="L31" i="2" s="1"/>
  <c r="M31" i="2"/>
  <c r="N31" i="2"/>
  <c r="H32" i="2"/>
  <c r="M32" i="2" s="1"/>
  <c r="I32" i="2"/>
  <c r="J32" i="2" s="1"/>
  <c r="L32" i="2"/>
  <c r="N32" i="2"/>
  <c r="H33" i="2"/>
  <c r="I33" i="2"/>
  <c r="J33" i="2" s="1"/>
  <c r="L33" i="2"/>
  <c r="N33" i="2"/>
  <c r="H34" i="2"/>
  <c r="K34" i="2" s="1"/>
  <c r="I34" i="2"/>
  <c r="M34" i="2"/>
  <c r="N34" i="2"/>
  <c r="H35" i="2"/>
  <c r="K35" i="2" s="1"/>
  <c r="I35" i="2"/>
  <c r="L35" i="2" s="1"/>
  <c r="J35" i="2"/>
  <c r="N35" i="2"/>
  <c r="H36" i="2"/>
  <c r="M36" i="2" s="1"/>
  <c r="I36" i="2"/>
  <c r="J36" i="2" s="1"/>
  <c r="N36" i="2"/>
  <c r="H37" i="2"/>
  <c r="I37" i="2"/>
  <c r="J37" i="2" s="1"/>
  <c r="L37" i="2"/>
  <c r="N37" i="2"/>
  <c r="H38" i="2"/>
  <c r="K38" i="2" s="1"/>
  <c r="I38" i="2"/>
  <c r="N38" i="2"/>
  <c r="H39" i="2"/>
  <c r="K39" i="2" s="1"/>
  <c r="I39" i="2"/>
  <c r="L39" i="2" s="1"/>
  <c r="N39" i="2"/>
  <c r="H40" i="2"/>
  <c r="M40" i="2" s="1"/>
  <c r="I40" i="2"/>
  <c r="J40" i="2" s="1"/>
  <c r="N40" i="2"/>
  <c r="H41" i="2"/>
  <c r="I41" i="2"/>
  <c r="J41" i="2" s="1"/>
  <c r="N41" i="2"/>
  <c r="H42" i="2"/>
  <c r="K42" i="2" s="1"/>
  <c r="I42" i="2"/>
  <c r="N42" i="2"/>
  <c r="H43" i="2"/>
  <c r="K43" i="2" s="1"/>
  <c r="I43" i="2"/>
  <c r="L43" i="2" s="1"/>
  <c r="N43" i="2"/>
  <c r="H44" i="2"/>
  <c r="M44" i="2" s="1"/>
  <c r="I44" i="2"/>
  <c r="J44" i="2" s="1"/>
  <c r="N44" i="2"/>
  <c r="H45" i="2"/>
  <c r="I45" i="2"/>
  <c r="J45" i="2" s="1"/>
  <c r="L45" i="2"/>
  <c r="N45" i="2"/>
  <c r="H46" i="2"/>
  <c r="K46" i="2" s="1"/>
  <c r="I46" i="2"/>
  <c r="N46" i="2"/>
  <c r="H47" i="2"/>
  <c r="K47" i="2" s="1"/>
  <c r="I47" i="2"/>
  <c r="L47" i="2" s="1"/>
  <c r="J47" i="2"/>
  <c r="N47" i="2"/>
  <c r="H48" i="2"/>
  <c r="M48" i="2" s="1"/>
  <c r="I48" i="2"/>
  <c r="J48" i="2" s="1"/>
  <c r="L48" i="2"/>
  <c r="N48" i="2"/>
  <c r="H49" i="2"/>
  <c r="I49" i="2"/>
  <c r="J49" i="2" s="1"/>
  <c r="L49" i="2"/>
  <c r="N49" i="2"/>
  <c r="H50" i="2"/>
  <c r="K50" i="2" s="1"/>
  <c r="I50" i="2"/>
  <c r="M50" i="2"/>
  <c r="N50" i="2"/>
  <c r="H51" i="2"/>
  <c r="K51" i="2" s="1"/>
  <c r="I51" i="2"/>
  <c r="L51" i="2" s="1"/>
  <c r="J51" i="2"/>
  <c r="N51" i="2"/>
  <c r="H52" i="2"/>
  <c r="M52" i="2" s="1"/>
  <c r="I52" i="2"/>
  <c r="J52" i="2" s="1"/>
  <c r="N52" i="2"/>
  <c r="H53" i="2"/>
  <c r="I53" i="2"/>
  <c r="J53" i="2" s="1"/>
  <c r="L53" i="2"/>
  <c r="N53" i="2"/>
  <c r="H54" i="2"/>
  <c r="K54" i="2" s="1"/>
  <c r="I54" i="2"/>
  <c r="N54" i="2"/>
  <c r="H55" i="2"/>
  <c r="K55" i="2" s="1"/>
  <c r="I55" i="2"/>
  <c r="L55" i="2" s="1"/>
  <c r="N55" i="2"/>
  <c r="H56" i="2"/>
  <c r="M56" i="2" s="1"/>
  <c r="I56" i="2"/>
  <c r="J56" i="2" s="1"/>
  <c r="N56" i="2"/>
  <c r="H57" i="2"/>
  <c r="I57" i="2"/>
  <c r="J57" i="2" s="1"/>
  <c r="N57" i="2"/>
  <c r="H58" i="2"/>
  <c r="K58" i="2" s="1"/>
  <c r="I58" i="2"/>
  <c r="N58" i="2"/>
  <c r="H59" i="2"/>
  <c r="K59" i="2" s="1"/>
  <c r="I59" i="2"/>
  <c r="L59" i="2" s="1"/>
  <c r="N59" i="2"/>
  <c r="H60" i="2"/>
  <c r="M60" i="2" s="1"/>
  <c r="I60" i="2"/>
  <c r="J60" i="2" s="1"/>
  <c r="N60" i="2"/>
  <c r="H61" i="2"/>
  <c r="M61" i="2" s="1"/>
  <c r="I61" i="2"/>
  <c r="J61" i="2" s="1"/>
  <c r="N61" i="2"/>
  <c r="H62" i="2"/>
  <c r="K62" i="2" s="1"/>
  <c r="I62" i="2"/>
  <c r="N62" i="2"/>
  <c r="H63" i="2"/>
  <c r="K63" i="2" s="1"/>
  <c r="I63" i="2"/>
  <c r="L63" i="2" s="1"/>
  <c r="N63" i="2"/>
  <c r="H64" i="2"/>
  <c r="M64" i="2" s="1"/>
  <c r="I64" i="2"/>
  <c r="L64" i="2" s="1"/>
  <c r="J64" i="2"/>
  <c r="N64" i="2"/>
  <c r="H65" i="2"/>
  <c r="K65" i="2" s="1"/>
  <c r="I65" i="2"/>
  <c r="J65" i="2" s="1"/>
  <c r="N65" i="2"/>
  <c r="H66" i="2"/>
  <c r="K66" i="2" s="1"/>
  <c r="I66" i="2"/>
  <c r="L66" i="2" s="1"/>
  <c r="N66" i="2"/>
  <c r="H67" i="2"/>
  <c r="K67" i="2" s="1"/>
  <c r="I67" i="2"/>
  <c r="L67" i="2" s="1"/>
  <c r="N67" i="2"/>
  <c r="H68" i="2"/>
  <c r="M68" i="2" s="1"/>
  <c r="I68" i="2"/>
  <c r="L68" i="2" s="1"/>
  <c r="J68" i="2"/>
  <c r="N68" i="2"/>
  <c r="H69" i="2"/>
  <c r="K69" i="2" s="1"/>
  <c r="I69" i="2"/>
  <c r="J69" i="2" s="1"/>
  <c r="N69" i="2"/>
  <c r="H70" i="2"/>
  <c r="K70" i="2" s="1"/>
  <c r="I70" i="2"/>
  <c r="L70" i="2" s="1"/>
  <c r="N70" i="2"/>
  <c r="H71" i="2"/>
  <c r="K71" i="2" s="1"/>
  <c r="I71" i="2"/>
  <c r="L71" i="2" s="1"/>
  <c r="N71" i="2"/>
  <c r="H72" i="2"/>
  <c r="M72" i="2" s="1"/>
  <c r="I72" i="2"/>
  <c r="L72" i="2" s="1"/>
  <c r="J72" i="2"/>
  <c r="N72" i="2"/>
  <c r="H73" i="2"/>
  <c r="K73" i="2" s="1"/>
  <c r="I73" i="2"/>
  <c r="J73" i="2" s="1"/>
  <c r="N73" i="2"/>
  <c r="H74" i="2"/>
  <c r="K74" i="2" s="1"/>
  <c r="I74" i="2"/>
  <c r="L74" i="2" s="1"/>
  <c r="N74" i="2"/>
  <c r="H75" i="2"/>
  <c r="K75" i="2" s="1"/>
  <c r="I75" i="2"/>
  <c r="L75" i="2" s="1"/>
  <c r="N75" i="2"/>
  <c r="H76" i="2"/>
  <c r="M76" i="2" s="1"/>
  <c r="I76" i="2"/>
  <c r="L76" i="2" s="1"/>
  <c r="N76" i="2"/>
  <c r="H77" i="2"/>
  <c r="K77" i="2" s="1"/>
  <c r="I77" i="2"/>
  <c r="J77" i="2" s="1"/>
  <c r="N77" i="2"/>
  <c r="H78" i="2"/>
  <c r="K78" i="2" s="1"/>
  <c r="I78" i="2"/>
  <c r="L78" i="2" s="1"/>
  <c r="N78" i="2"/>
  <c r="H79" i="2"/>
  <c r="M79" i="2" s="1"/>
  <c r="I79" i="2"/>
  <c r="L79" i="2" s="1"/>
  <c r="J79" i="2"/>
  <c r="N79" i="2"/>
  <c r="H80" i="2"/>
  <c r="M80" i="2" s="1"/>
  <c r="I80" i="2"/>
  <c r="L80" i="2" s="1"/>
  <c r="J80" i="2"/>
  <c r="N80" i="2"/>
  <c r="H81" i="2"/>
  <c r="K81" i="2" s="1"/>
  <c r="I81" i="2"/>
  <c r="J81" i="2" s="1"/>
  <c r="N81" i="2"/>
  <c r="H82" i="2"/>
  <c r="K82" i="2" s="1"/>
  <c r="I82" i="2"/>
  <c r="L82" i="2" s="1"/>
  <c r="N82" i="2"/>
  <c r="H83" i="2"/>
  <c r="M83" i="2" s="1"/>
  <c r="I83" i="2"/>
  <c r="L83" i="2" s="1"/>
  <c r="N83" i="2"/>
  <c r="H84" i="2"/>
  <c r="M84" i="2" s="1"/>
  <c r="I84" i="2"/>
  <c r="L84" i="2" s="1"/>
  <c r="N84" i="2"/>
  <c r="H85" i="2"/>
  <c r="K85" i="2" s="1"/>
  <c r="I85" i="2"/>
  <c r="J85" i="2" s="1"/>
  <c r="N85" i="2"/>
  <c r="H86" i="2"/>
  <c r="K86" i="2" s="1"/>
  <c r="I86" i="2"/>
  <c r="L86" i="2" s="1"/>
  <c r="N86" i="2"/>
  <c r="H88" i="2"/>
  <c r="M88" i="2" s="1"/>
  <c r="I88" i="2"/>
  <c r="L88" i="2" s="1"/>
  <c r="J88" i="2"/>
  <c r="N88" i="2"/>
  <c r="H89" i="2"/>
  <c r="M89" i="2" s="1"/>
  <c r="I89" i="2"/>
  <c r="L89" i="2" s="1"/>
  <c r="J89" i="2"/>
  <c r="N89" i="2"/>
  <c r="H90" i="2"/>
  <c r="K90" i="2" s="1"/>
  <c r="I90" i="2"/>
  <c r="J90" i="2" s="1"/>
  <c r="N90" i="2"/>
  <c r="H91" i="2"/>
  <c r="K91" i="2" s="1"/>
  <c r="I91" i="2"/>
  <c r="L91" i="2" s="1"/>
  <c r="N91" i="2"/>
  <c r="H92" i="2"/>
  <c r="I92" i="2"/>
  <c r="J92" i="2" s="1"/>
  <c r="N92" i="2"/>
  <c r="H93" i="2"/>
  <c r="K93" i="2" s="1"/>
  <c r="I93" i="2"/>
  <c r="N93" i="2"/>
  <c r="H94" i="2"/>
  <c r="K94" i="2" s="1"/>
  <c r="I94" i="2"/>
  <c r="L94" i="2" s="1"/>
  <c r="J94" i="2"/>
  <c r="N94" i="2"/>
  <c r="H95" i="2"/>
  <c r="K95" i="2" s="1"/>
  <c r="I95" i="2"/>
  <c r="L95" i="2" s="1"/>
  <c r="N95" i="2"/>
  <c r="H96" i="2"/>
  <c r="I96" i="2"/>
  <c r="J96" i="2" s="1"/>
  <c r="N96" i="2"/>
  <c r="H97" i="2"/>
  <c r="K97" i="2" s="1"/>
  <c r="I97" i="2"/>
  <c r="N97" i="2"/>
  <c r="H98" i="2"/>
  <c r="K98" i="2" s="1"/>
  <c r="I98" i="2"/>
  <c r="L98" i="2" s="1"/>
  <c r="N98" i="2"/>
  <c r="H99" i="2"/>
  <c r="K99" i="2" s="1"/>
  <c r="I99" i="2"/>
  <c r="L99" i="2" s="1"/>
  <c r="N99" i="2"/>
  <c r="H100" i="2"/>
  <c r="I100" i="2"/>
  <c r="J100" i="2" s="1"/>
  <c r="N100" i="2"/>
  <c r="H101" i="2"/>
  <c r="K101" i="2" s="1"/>
  <c r="I101" i="2"/>
  <c r="N101" i="2"/>
  <c r="H102" i="2"/>
  <c r="K102" i="2" s="1"/>
  <c r="I102" i="2"/>
  <c r="L102" i="2" s="1"/>
  <c r="N102" i="2"/>
  <c r="H103" i="2"/>
  <c r="K103" i="2" s="1"/>
  <c r="I103" i="2"/>
  <c r="L103" i="2" s="1"/>
  <c r="N103" i="2"/>
  <c r="H104" i="2"/>
  <c r="I104" i="2"/>
  <c r="J104" i="2" s="1"/>
  <c r="L104" i="2"/>
  <c r="N104" i="2"/>
  <c r="H105" i="2"/>
  <c r="M105" i="2" s="1"/>
  <c r="I105" i="2"/>
  <c r="K105" i="2"/>
  <c r="N105" i="2"/>
  <c r="H106" i="2"/>
  <c r="K106" i="2" s="1"/>
  <c r="I106" i="2"/>
  <c r="L106" i="2" s="1"/>
  <c r="N106" i="2"/>
  <c r="H107" i="2"/>
  <c r="K107" i="2" s="1"/>
  <c r="I107" i="2"/>
  <c r="L107" i="2" s="1"/>
  <c r="N107" i="2"/>
  <c r="H108" i="2"/>
  <c r="I108" i="2"/>
  <c r="J108" i="2"/>
  <c r="L108" i="2"/>
  <c r="N108" i="2"/>
  <c r="H109" i="2"/>
  <c r="I109" i="2"/>
  <c r="K109" i="2"/>
  <c r="M109" i="2"/>
  <c r="N109" i="2"/>
  <c r="H110" i="2"/>
  <c r="K110" i="2" s="1"/>
  <c r="I110" i="2"/>
  <c r="L110" i="2" s="1"/>
  <c r="J110" i="2"/>
  <c r="N110" i="2"/>
  <c r="H111" i="2"/>
  <c r="K111" i="2" s="1"/>
  <c r="I111" i="2"/>
  <c r="L111" i="2" s="1"/>
  <c r="N111" i="2"/>
  <c r="H112" i="2"/>
  <c r="I112" i="2"/>
  <c r="J112" i="2" s="1"/>
  <c r="N112" i="2"/>
  <c r="H113" i="2"/>
  <c r="K113" i="2" s="1"/>
  <c r="I113" i="2"/>
  <c r="N113" i="2"/>
  <c r="H114" i="2"/>
  <c r="K114" i="2" s="1"/>
  <c r="I114" i="2"/>
  <c r="L114" i="2" s="1"/>
  <c r="N114" i="2"/>
  <c r="H115" i="2"/>
  <c r="K115" i="2" s="1"/>
  <c r="I115" i="2"/>
  <c r="L115" i="2" s="1"/>
  <c r="N115" i="2"/>
  <c r="H116" i="2"/>
  <c r="I116" i="2"/>
  <c r="J116" i="2" s="1"/>
  <c r="N116" i="2"/>
  <c r="H117" i="2"/>
  <c r="K117" i="2" s="1"/>
  <c r="I117" i="2"/>
  <c r="N117" i="2"/>
  <c r="H118" i="2"/>
  <c r="K118" i="2" s="1"/>
  <c r="I118" i="2"/>
  <c r="L118" i="2" s="1"/>
  <c r="J118" i="2"/>
  <c r="N118" i="2"/>
  <c r="H119" i="2"/>
  <c r="K119" i="2" s="1"/>
  <c r="I119" i="2"/>
  <c r="L119" i="2" s="1"/>
  <c r="N119" i="2"/>
  <c r="H120" i="2"/>
  <c r="I120" i="2"/>
  <c r="J120" i="2" s="1"/>
  <c r="N120" i="2"/>
  <c r="H121" i="2"/>
  <c r="M121" i="2" s="1"/>
  <c r="I121" i="2"/>
  <c r="N121" i="2"/>
  <c r="H122" i="2"/>
  <c r="K122" i="2" s="1"/>
  <c r="I122" i="2"/>
  <c r="L122" i="2" s="1"/>
  <c r="N122" i="2"/>
  <c r="H123" i="2"/>
  <c r="K123" i="2" s="1"/>
  <c r="I123" i="2"/>
  <c r="L123" i="2" s="1"/>
  <c r="N123" i="2"/>
  <c r="H124" i="2"/>
  <c r="I124" i="2"/>
  <c r="J124" i="2"/>
  <c r="L124" i="2"/>
  <c r="N124" i="2"/>
  <c r="H125" i="2"/>
  <c r="M125" i="2" s="1"/>
  <c r="I125" i="2"/>
  <c r="K125" i="2"/>
  <c r="N125" i="2"/>
  <c r="H126" i="2"/>
  <c r="K126" i="2" s="1"/>
  <c r="I126" i="2"/>
  <c r="L126" i="2" s="1"/>
  <c r="N126" i="2"/>
  <c r="H127" i="2"/>
  <c r="K127" i="2" s="1"/>
  <c r="I127" i="2"/>
  <c r="L127" i="2" s="1"/>
  <c r="N127" i="2"/>
  <c r="H128" i="2"/>
  <c r="I128" i="2"/>
  <c r="J128" i="2" s="1"/>
  <c r="N128" i="2"/>
  <c r="H129" i="2"/>
  <c r="K129" i="2" s="1"/>
  <c r="I129" i="2"/>
  <c r="N129" i="2"/>
  <c r="H130" i="2"/>
  <c r="K130" i="2" s="1"/>
  <c r="I130" i="2"/>
  <c r="L130" i="2" s="1"/>
  <c r="N130" i="2"/>
  <c r="H131" i="2"/>
  <c r="K131" i="2" s="1"/>
  <c r="I131" i="2"/>
  <c r="L131" i="2" s="1"/>
  <c r="N131" i="2"/>
  <c r="H132" i="2"/>
  <c r="I132" i="2"/>
  <c r="J132" i="2" s="1"/>
  <c r="N132" i="2"/>
  <c r="H133" i="2"/>
  <c r="K133" i="2" s="1"/>
  <c r="I133" i="2"/>
  <c r="M133" i="2"/>
  <c r="N133" i="2"/>
  <c r="H134" i="2"/>
  <c r="K134" i="2" s="1"/>
  <c r="I134" i="2"/>
  <c r="L134" i="2" s="1"/>
  <c r="J134" i="2"/>
  <c r="N134" i="2"/>
  <c r="H135" i="2"/>
  <c r="K135" i="2" s="1"/>
  <c r="I135" i="2"/>
  <c r="L135" i="2" s="1"/>
  <c r="N135" i="2"/>
  <c r="H136" i="2"/>
  <c r="I136" i="2"/>
  <c r="J136" i="2" s="1"/>
  <c r="L136" i="2"/>
  <c r="N136" i="2"/>
  <c r="H137" i="2"/>
  <c r="M137" i="2" s="1"/>
  <c r="I137" i="2"/>
  <c r="N137" i="2"/>
  <c r="H138" i="2"/>
  <c r="K138" i="2" s="1"/>
  <c r="I138" i="2"/>
  <c r="L138" i="2" s="1"/>
  <c r="N138" i="2"/>
  <c r="H139" i="2"/>
  <c r="K139" i="2" s="1"/>
  <c r="I139" i="2"/>
  <c r="L139" i="2" s="1"/>
  <c r="N139" i="2"/>
  <c r="H140" i="2"/>
  <c r="I140" i="2"/>
  <c r="L140" i="2" s="1"/>
  <c r="J140" i="2"/>
  <c r="N140" i="2"/>
  <c r="H141" i="2"/>
  <c r="K141" i="2" s="1"/>
  <c r="I141" i="2"/>
  <c r="N141" i="2"/>
  <c r="H142" i="2"/>
  <c r="I142" i="2"/>
  <c r="L142" i="2" s="1"/>
  <c r="J142" i="2"/>
  <c r="N142" i="2"/>
  <c r="H143" i="2"/>
  <c r="K143" i="2" s="1"/>
  <c r="I143" i="2"/>
  <c r="N143" i="2"/>
  <c r="H144" i="2"/>
  <c r="I144" i="2"/>
  <c r="J144" i="2" s="1"/>
  <c r="N144" i="2"/>
  <c r="H145" i="2"/>
  <c r="K145" i="2" s="1"/>
  <c r="I145" i="2"/>
  <c r="N145" i="2"/>
  <c r="H146" i="2"/>
  <c r="I146" i="2"/>
  <c r="L146" i="2" s="1"/>
  <c r="N146" i="2"/>
  <c r="H147" i="2"/>
  <c r="K147" i="2" s="1"/>
  <c r="I147" i="2"/>
  <c r="N147" i="2"/>
  <c r="H148" i="2"/>
  <c r="I148" i="2"/>
  <c r="J148" i="2" s="1"/>
  <c r="N148" i="2"/>
  <c r="H149" i="2"/>
  <c r="K149" i="2" s="1"/>
  <c r="I149" i="2"/>
  <c r="J149" i="2" s="1"/>
  <c r="M149" i="2"/>
  <c r="N149" i="2"/>
  <c r="H150" i="2"/>
  <c r="K150" i="2" s="1"/>
  <c r="I150" i="2"/>
  <c r="J150" i="2" s="1"/>
  <c r="L150" i="2"/>
  <c r="N150" i="2"/>
  <c r="H151" i="2"/>
  <c r="K151" i="2" s="1"/>
  <c r="I151" i="2"/>
  <c r="L151" i="2" s="1"/>
  <c r="N151" i="2"/>
  <c r="H152" i="2"/>
  <c r="M152" i="2" s="1"/>
  <c r="I152" i="2"/>
  <c r="J152" i="2" s="1"/>
  <c r="L152" i="2"/>
  <c r="N152" i="2"/>
  <c r="H153" i="2"/>
  <c r="M153" i="2" s="1"/>
  <c r="I153" i="2"/>
  <c r="J153" i="2" s="1"/>
  <c r="K153" i="2"/>
  <c r="N153" i="2"/>
  <c r="H154" i="2"/>
  <c r="K154" i="2" s="1"/>
  <c r="I154" i="2"/>
  <c r="J154" i="2" s="1"/>
  <c r="N154" i="2"/>
  <c r="H155" i="2"/>
  <c r="K155" i="2" s="1"/>
  <c r="I155" i="2"/>
  <c r="L155" i="2" s="1"/>
  <c r="N155" i="2"/>
  <c r="H156" i="2"/>
  <c r="M156" i="2" s="1"/>
  <c r="I156" i="2"/>
  <c r="L156" i="2" s="1"/>
  <c r="N156" i="2"/>
  <c r="H157" i="2"/>
  <c r="K157" i="2" s="1"/>
  <c r="I157" i="2"/>
  <c r="J157" i="2" s="1"/>
  <c r="N157" i="2"/>
  <c r="H158" i="2"/>
  <c r="K158" i="2" s="1"/>
  <c r="I158" i="2"/>
  <c r="J158" i="2" s="1"/>
  <c r="N158" i="2"/>
  <c r="H159" i="2"/>
  <c r="K159" i="2" s="1"/>
  <c r="I159" i="2"/>
  <c r="L159" i="2" s="1"/>
  <c r="N159" i="2"/>
  <c r="H160" i="2"/>
  <c r="M160" i="2" s="1"/>
  <c r="I160" i="2"/>
  <c r="L160" i="2" s="1"/>
  <c r="N160" i="2"/>
  <c r="H161" i="2"/>
  <c r="K161" i="2" s="1"/>
  <c r="I161" i="2"/>
  <c r="J161" i="2" s="1"/>
  <c r="N161" i="2"/>
  <c r="H162" i="2"/>
  <c r="K162" i="2" s="1"/>
  <c r="I162" i="2"/>
  <c r="J162" i="2" s="1"/>
  <c r="N162" i="2"/>
  <c r="H163" i="2"/>
  <c r="M163" i="2" s="1"/>
  <c r="I163" i="2"/>
  <c r="J163" i="2" s="1"/>
  <c r="N163" i="2"/>
  <c r="J1" i="34" l="1"/>
  <c r="J1" i="30"/>
  <c r="K1" i="25"/>
  <c r="L1" i="25"/>
  <c r="M1" i="25"/>
  <c r="L1" i="21"/>
  <c r="K1" i="21"/>
  <c r="J1" i="29"/>
  <c r="L1" i="24"/>
  <c r="M1" i="24"/>
  <c r="M1" i="37"/>
  <c r="J1" i="37"/>
  <c r="M1" i="28"/>
  <c r="J1" i="28"/>
  <c r="J1" i="33"/>
  <c r="K1" i="23"/>
  <c r="L1" i="23"/>
  <c r="J1" i="36"/>
  <c r="M1" i="36"/>
  <c r="J1" i="22"/>
  <c r="M1" i="35"/>
  <c r="M1" i="31"/>
  <c r="M1" i="39"/>
  <c r="L1" i="39"/>
  <c r="L1" i="27"/>
  <c r="L1" i="32"/>
  <c r="M1" i="32"/>
  <c r="L1" i="26"/>
  <c r="M1" i="26"/>
  <c r="M93" i="2"/>
  <c r="M23" i="2"/>
  <c r="K137" i="2"/>
  <c r="M117" i="2"/>
  <c r="L92" i="2"/>
  <c r="M63" i="2"/>
  <c r="M27" i="2"/>
  <c r="M15" i="2"/>
  <c r="M141" i="2"/>
  <c r="J156" i="2"/>
  <c r="J126" i="2"/>
  <c r="K121" i="2"/>
  <c r="L120" i="2"/>
  <c r="J102" i="2"/>
  <c r="M101" i="2"/>
  <c r="J84" i="2"/>
  <c r="J83" i="2"/>
  <c r="J76" i="2"/>
  <c r="J59" i="2"/>
  <c r="M58" i="2"/>
  <c r="L57" i="2"/>
  <c r="L56" i="2"/>
  <c r="J55" i="2"/>
  <c r="J43" i="2"/>
  <c r="M42" i="2"/>
  <c r="L41" i="2"/>
  <c r="L40" i="2"/>
  <c r="J39" i="2"/>
  <c r="M26" i="2"/>
  <c r="K163" i="2"/>
  <c r="M162" i="2"/>
  <c r="J160" i="2"/>
  <c r="M159" i="2"/>
  <c r="K156" i="2"/>
  <c r="L148" i="2"/>
  <c r="J146" i="2"/>
  <c r="M145" i="2"/>
  <c r="L132" i="2"/>
  <c r="J130" i="2"/>
  <c r="M129" i="2"/>
  <c r="L116" i="2"/>
  <c r="J114" i="2"/>
  <c r="M113" i="2"/>
  <c r="L100" i="2"/>
  <c r="J98" i="2"/>
  <c r="M97" i="2"/>
  <c r="L77" i="2"/>
  <c r="J74" i="2"/>
  <c r="L73" i="2"/>
  <c r="J70" i="2"/>
  <c r="L69" i="2"/>
  <c r="J66" i="2"/>
  <c r="L65" i="2"/>
  <c r="M55" i="2"/>
  <c r="M47" i="2"/>
  <c r="M39" i="2"/>
  <c r="J31" i="2"/>
  <c r="M30" i="2"/>
  <c r="L29" i="2"/>
  <c r="L28" i="2"/>
  <c r="J23" i="2"/>
  <c r="M22" i="2"/>
  <c r="L21" i="2"/>
  <c r="L20" i="2"/>
  <c r="J15" i="2"/>
  <c r="M14" i="2"/>
  <c r="L13" i="2"/>
  <c r="L12" i="2"/>
  <c r="K4" i="2"/>
  <c r="L162" i="2"/>
  <c r="L158" i="2"/>
  <c r="L144" i="2"/>
  <c r="L128" i="2"/>
  <c r="L112" i="2"/>
  <c r="L96" i="2"/>
  <c r="K61" i="2"/>
  <c r="L60" i="2"/>
  <c r="M54" i="2"/>
  <c r="L52" i="2"/>
  <c r="M46" i="2"/>
  <c r="L44" i="2"/>
  <c r="M38" i="2"/>
  <c r="L36" i="2"/>
  <c r="J138" i="2"/>
  <c r="J122" i="2"/>
  <c r="J106" i="2"/>
  <c r="J63" i="2"/>
  <c r="M59" i="2"/>
  <c r="M51" i="2"/>
  <c r="M43" i="2"/>
  <c r="M35" i="2"/>
  <c r="J27" i="2"/>
  <c r="L25" i="2"/>
  <c r="L24" i="2"/>
  <c r="J19" i="2"/>
  <c r="L17" i="2"/>
  <c r="L16" i="2"/>
  <c r="J11" i="2"/>
  <c r="L9" i="2"/>
  <c r="M161" i="2"/>
  <c r="K152" i="2"/>
  <c r="K88" i="2"/>
  <c r="K83" i="2"/>
  <c r="K79" i="2"/>
  <c r="K56" i="2"/>
  <c r="K52" i="2"/>
  <c r="K12" i="2"/>
  <c r="L7" i="2"/>
  <c r="M155" i="2"/>
  <c r="M75" i="2"/>
  <c r="M71" i="2"/>
  <c r="M67" i="2"/>
  <c r="K64" i="2"/>
  <c r="K60" i="2"/>
  <c r="M154" i="2"/>
  <c r="M127" i="2"/>
  <c r="M123" i="2"/>
  <c r="M119" i="2"/>
  <c r="M115" i="2"/>
  <c r="M111" i="2"/>
  <c r="M107" i="2"/>
  <c r="M103" i="2"/>
  <c r="M99" i="2"/>
  <c r="M95" i="2"/>
  <c r="M91" i="2"/>
  <c r="M86" i="2"/>
  <c r="M82" i="2"/>
  <c r="M78" i="2"/>
  <c r="K7" i="2"/>
  <c r="M158" i="2"/>
  <c r="K48" i="2"/>
  <c r="K44" i="2"/>
  <c r="K40" i="2"/>
  <c r="K36" i="2"/>
  <c r="K32" i="2"/>
  <c r="K28" i="2"/>
  <c r="K24" i="2"/>
  <c r="K20" i="2"/>
  <c r="K16" i="2"/>
  <c r="M157" i="2"/>
  <c r="M151" i="2"/>
  <c r="M147" i="2"/>
  <c r="M143" i="2"/>
  <c r="M139" i="2"/>
  <c r="M135" i="2"/>
  <c r="M131" i="2"/>
  <c r="K160" i="2"/>
  <c r="L154" i="2"/>
  <c r="M150" i="2"/>
  <c r="J91" i="2"/>
  <c r="L90" i="2"/>
  <c r="J86" i="2"/>
  <c r="L85" i="2"/>
  <c r="J82" i="2"/>
  <c r="L81" i="2"/>
  <c r="J78" i="2"/>
  <c r="M77" i="2"/>
  <c r="J75" i="2"/>
  <c r="M74" i="2"/>
  <c r="J71" i="2"/>
  <c r="M70" i="2"/>
  <c r="J67" i="2"/>
  <c r="M66" i="2"/>
  <c r="L61" i="2"/>
  <c r="K142" i="2"/>
  <c r="M142" i="2"/>
  <c r="J133" i="2"/>
  <c r="L133" i="2"/>
  <c r="J121" i="2"/>
  <c r="L121" i="2"/>
  <c r="J113" i="2"/>
  <c r="L113" i="2"/>
  <c r="J101" i="2"/>
  <c r="L101" i="2"/>
  <c r="J62" i="2"/>
  <c r="L62" i="2"/>
  <c r="L163" i="2"/>
  <c r="M90" i="2"/>
  <c r="M73" i="2"/>
  <c r="K146" i="2"/>
  <c r="M146" i="2"/>
  <c r="J141" i="2"/>
  <c r="L141" i="2"/>
  <c r="J129" i="2"/>
  <c r="L129" i="2"/>
  <c r="J117" i="2"/>
  <c r="L117" i="2"/>
  <c r="J109" i="2"/>
  <c r="L109" i="2"/>
  <c r="J97" i="2"/>
  <c r="L97" i="2"/>
  <c r="L161" i="2"/>
  <c r="L157" i="2"/>
  <c r="L153" i="2"/>
  <c r="L149" i="2"/>
  <c r="M148" i="2"/>
  <c r="K148" i="2"/>
  <c r="L147" i="2"/>
  <c r="J147" i="2"/>
  <c r="M144" i="2"/>
  <c r="K144" i="2"/>
  <c r="L143" i="2"/>
  <c r="J143" i="2"/>
  <c r="M140" i="2"/>
  <c r="K140" i="2"/>
  <c r="M136" i="2"/>
  <c r="K136" i="2"/>
  <c r="M132" i="2"/>
  <c r="K132" i="2"/>
  <c r="M128" i="2"/>
  <c r="K128" i="2"/>
  <c r="M124" i="2"/>
  <c r="K124" i="2"/>
  <c r="M120" i="2"/>
  <c r="K120" i="2"/>
  <c r="M116" i="2"/>
  <c r="K116" i="2"/>
  <c r="M112" i="2"/>
  <c r="K112" i="2"/>
  <c r="M108" i="2"/>
  <c r="K108" i="2"/>
  <c r="M104" i="2"/>
  <c r="K104" i="2"/>
  <c r="M100" i="2"/>
  <c r="K100" i="2"/>
  <c r="M96" i="2"/>
  <c r="K96" i="2"/>
  <c r="M92" i="2"/>
  <c r="K92" i="2"/>
  <c r="M85" i="2"/>
  <c r="M69" i="2"/>
  <c r="J145" i="2"/>
  <c r="L145" i="2"/>
  <c r="J137" i="2"/>
  <c r="L137" i="2"/>
  <c r="J125" i="2"/>
  <c r="L125" i="2"/>
  <c r="J105" i="2"/>
  <c r="L105" i="2"/>
  <c r="J93" i="2"/>
  <c r="L93" i="2"/>
  <c r="J159" i="2"/>
  <c r="J155" i="2"/>
  <c r="J151" i="2"/>
  <c r="M81" i="2"/>
  <c r="M65" i="2"/>
  <c r="J139" i="2"/>
  <c r="M138" i="2"/>
  <c r="J135" i="2"/>
  <c r="M134" i="2"/>
  <c r="J131" i="2"/>
  <c r="M130" i="2"/>
  <c r="J127" i="2"/>
  <c r="M126" i="2"/>
  <c r="J123" i="2"/>
  <c r="M122" i="2"/>
  <c r="J119" i="2"/>
  <c r="M118" i="2"/>
  <c r="J115" i="2"/>
  <c r="M114" i="2"/>
  <c r="J111" i="2"/>
  <c r="M110" i="2"/>
  <c r="J107" i="2"/>
  <c r="M106" i="2"/>
  <c r="J103" i="2"/>
  <c r="M102" i="2"/>
  <c r="J99" i="2"/>
  <c r="M98" i="2"/>
  <c r="J95" i="2"/>
  <c r="M94" i="2"/>
  <c r="J58" i="2"/>
  <c r="L58" i="2"/>
  <c r="J54" i="2"/>
  <c r="L54" i="2"/>
  <c r="J50" i="2"/>
  <c r="L50" i="2"/>
  <c r="J46" i="2"/>
  <c r="L46" i="2"/>
  <c r="J42" i="2"/>
  <c r="L42" i="2"/>
  <c r="J38" i="2"/>
  <c r="L38" i="2"/>
  <c r="J34" i="2"/>
  <c r="L34" i="2"/>
  <c r="J30" i="2"/>
  <c r="L30" i="2"/>
  <c r="J26" i="2"/>
  <c r="L26" i="2"/>
  <c r="J22" i="2"/>
  <c r="L22" i="2"/>
  <c r="J18" i="2"/>
  <c r="L18" i="2"/>
  <c r="J14" i="2"/>
  <c r="L14" i="2"/>
  <c r="J10" i="2"/>
  <c r="L10" i="2"/>
  <c r="J6" i="2"/>
  <c r="L6" i="2"/>
  <c r="M62" i="2"/>
  <c r="M57" i="2"/>
  <c r="K57" i="2"/>
  <c r="M53" i="2"/>
  <c r="K53" i="2"/>
  <c r="M49" i="2"/>
  <c r="K49" i="2"/>
  <c r="M45" i="2"/>
  <c r="K45" i="2"/>
  <c r="M41" i="2"/>
  <c r="K41" i="2"/>
  <c r="M37" i="2"/>
  <c r="K37" i="2"/>
  <c r="M33" i="2"/>
  <c r="K33" i="2"/>
  <c r="M29" i="2"/>
  <c r="K29" i="2"/>
  <c r="M25" i="2"/>
  <c r="K25" i="2"/>
  <c r="M21" i="2"/>
  <c r="K21" i="2"/>
  <c r="M17" i="2"/>
  <c r="K17" i="2"/>
  <c r="M13" i="2"/>
  <c r="K13" i="2"/>
  <c r="M9" i="2"/>
  <c r="K9" i="2"/>
  <c r="M5" i="2"/>
  <c r="K5" i="2"/>
  <c r="K89" i="2"/>
  <c r="K84" i="2"/>
  <c r="K80" i="2"/>
  <c r="K76" i="2"/>
  <c r="K72" i="2"/>
  <c r="K68" i="2"/>
  <c r="G102" i="2"/>
  <c r="G103" i="2"/>
  <c r="C102" i="2"/>
  <c r="C103" i="2"/>
  <c r="G159" i="2" l="1"/>
  <c r="G158" i="2"/>
  <c r="C159" i="2"/>
  <c r="G163" i="2" l="1"/>
  <c r="G162" i="2"/>
  <c r="G161" i="2"/>
  <c r="G160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C4" i="2"/>
  <c r="C5" i="2"/>
  <c r="C6" i="2"/>
  <c r="C7" i="2"/>
  <c r="C8" i="2"/>
  <c r="C9" i="2"/>
  <c r="C10" i="2"/>
  <c r="C11" i="2"/>
  <c r="C12" i="2"/>
  <c r="C13" i="2"/>
  <c r="C14" i="2"/>
  <c r="C15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60" i="2"/>
  <c r="C161" i="2"/>
  <c r="C162" i="2"/>
  <c r="C163" i="2"/>
  <c r="C3" i="2"/>
  <c r="N3" i="2" l="1"/>
  <c r="I3" i="2"/>
  <c r="L3" i="2" s="1"/>
  <c r="H3" i="2"/>
  <c r="M3" i="2" s="1"/>
  <c r="J3" i="2" l="1"/>
  <c r="K3" i="2"/>
  <c r="J1" i="2" l="1"/>
  <c r="M1" i="2"/>
  <c r="K1" i="2"/>
  <c r="L1" i="2"/>
  <c r="W2" i="1" l="1"/>
  <c r="C17" i="1" l="1"/>
  <c r="I17" i="1"/>
  <c r="G14" i="1"/>
  <c r="G17" i="1"/>
  <c r="M14" i="1"/>
  <c r="R17" i="1"/>
  <c r="P14" i="1"/>
  <c r="D17" i="1"/>
  <c r="E17" i="1"/>
  <c r="K17" i="1"/>
  <c r="O14" i="1"/>
  <c r="D14" i="1"/>
  <c r="R14" i="1"/>
  <c r="N17" i="1"/>
  <c r="Q14" i="1"/>
  <c r="S14" i="1"/>
  <c r="H14" i="1"/>
  <c r="H17" i="1"/>
  <c r="L14" i="1"/>
  <c r="C14" i="1"/>
  <c r="F14" i="1"/>
  <c r="N14" i="1"/>
  <c r="S17" i="1"/>
  <c r="M17" i="1"/>
  <c r="T14" i="1"/>
  <c r="I14" i="1"/>
  <c r="L16" i="1"/>
  <c r="P16" i="1"/>
  <c r="D13" i="1"/>
  <c r="C16" i="1"/>
  <c r="Q16" i="1"/>
  <c r="K13" i="1"/>
  <c r="O16" i="1"/>
  <c r="G13" i="1"/>
  <c r="G16" i="1"/>
  <c r="R13" i="1"/>
  <c r="L13" i="1"/>
  <c r="T13" i="1"/>
  <c r="I16" i="1"/>
  <c r="J16" i="1"/>
  <c r="P13" i="1"/>
  <c r="N13" i="1"/>
  <c r="E16" i="1"/>
  <c r="M13" i="1"/>
  <c r="O13" i="1"/>
  <c r="C13" i="1"/>
  <c r="F16" i="1"/>
  <c r="Q13" i="1"/>
  <c r="S13" i="1"/>
  <c r="H13" i="1"/>
  <c r="M16" i="1"/>
  <c r="O17" i="1"/>
  <c r="K14" i="1"/>
  <c r="K16" i="1"/>
  <c r="I13" i="1"/>
  <c r="T17" i="1"/>
  <c r="T16" i="1"/>
  <c r="E13" i="1"/>
  <c r="E14" i="1"/>
  <c r="H16" i="1"/>
  <c r="S16" i="1"/>
  <c r="Q17" i="1"/>
  <c r="N16" i="1"/>
  <c r="F13" i="1"/>
  <c r="F17" i="1"/>
  <c r="D16" i="1"/>
  <c r="P17" i="1"/>
  <c r="L17" i="1"/>
  <c r="J13" i="1"/>
  <c r="J17" i="1"/>
  <c r="J14" i="1"/>
  <c r="R16" i="1"/>
  <c r="B17" i="1" l="1"/>
  <c r="Q15" i="1"/>
  <c r="G15" i="1"/>
  <c r="H18" i="1"/>
  <c r="P15" i="1"/>
  <c r="D15" i="1"/>
  <c r="R15" i="1"/>
  <c r="G18" i="1"/>
  <c r="D18" i="1"/>
  <c r="B14" i="1" l="1"/>
  <c r="B16" i="1"/>
  <c r="B13" i="1" l="1"/>
  <c r="N15" i="1" l="1"/>
  <c r="I15" i="1"/>
  <c r="Q18" i="1"/>
  <c r="M18" i="1"/>
  <c r="C18" i="1"/>
  <c r="N18" i="1"/>
  <c r="O18" i="1"/>
  <c r="P18" i="1"/>
  <c r="S18" i="1"/>
  <c r="R18" i="1"/>
  <c r="K18" i="1"/>
  <c r="F18" i="1"/>
  <c r="J18" i="1"/>
  <c r="T18" i="1"/>
  <c r="L18" i="1"/>
  <c r="E18" i="1"/>
  <c r="I18" i="1"/>
  <c r="O15" i="1"/>
  <c r="K15" i="1"/>
  <c r="H15" i="1"/>
  <c r="E15" i="1"/>
  <c r="J15" i="1"/>
  <c r="F15" i="1"/>
  <c r="S15" i="1"/>
  <c r="L15" i="1" l="1"/>
  <c r="M15" i="1"/>
  <c r="C15" i="1"/>
  <c r="T15" i="1"/>
  <c r="J4" i="1" l="1"/>
  <c r="B18" i="1" l="1"/>
  <c r="B15" i="1"/>
</calcChain>
</file>

<file path=xl/sharedStrings.xml><?xml version="1.0" encoding="utf-8"?>
<sst xmlns="http://schemas.openxmlformats.org/spreadsheetml/2006/main" count="5501" uniqueCount="869">
  <si>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</si>
  <si>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</si>
  <si>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</si>
  <si>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</si>
  <si>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</si>
  <si>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</si>
  <si>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</si>
  <si>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</si>
  <si>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</si>
  <si>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</si>
  <si>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</si>
  <si>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</si>
  <si>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</si>
  <si>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</si>
  <si>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</si>
  <si>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</si>
  <si>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</si>
  <si>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</si>
  <si>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</si>
  <si>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</si>
  <si>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</si>
  <si>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</si>
  <si>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</si>
  <si>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</si>
  <si>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</si>
  <si>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</si>
  <si>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</si>
  <si>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</si>
  <si>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</si>
  <si>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</si>
  <si>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</si>
  <si>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</si>
  <si>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</si>
  <si>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</si>
  <si>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</si>
  <si>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</si>
  <si>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</si>
  <si>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</si>
  <si>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</si>
  <si>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</si>
  <si>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</si>
  <si>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</si>
  <si>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</si>
  <si>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</si>
  <si>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</si>
  <si>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</si>
  <si>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</si>
  <si>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</si>
  <si>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</si>
  <si>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</si>
  <si>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</si>
  <si>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</si>
  <si>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</si>
  <si>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</si>
  <si>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</si>
  <si>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</si>
  <si>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</si>
  <si>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</si>
  <si>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</si>
  <si>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</si>
  <si>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</si>
  <si>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</si>
  <si>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</si>
  <si>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</si>
  <si>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</si>
  <si>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</si>
  <si>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</si>
  <si>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</si>
  <si>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</si>
  <si>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</si>
  <si>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</si>
  <si>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</si>
  <si>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</si>
  <si>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</si>
  <si>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</si>
  <si>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</si>
  <si>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</si>
  <si>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</si>
  <si>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</si>
  <si>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</si>
  <si>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</si>
  <si>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</si>
  <si>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</si>
  <si>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</si>
  <si>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</si>
  <si>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</si>
  <si>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</si>
  <si>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</si>
  <si>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</si>
  <si>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</si>
  <si>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</si>
  <si>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</si>
  <si>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</si>
  <si>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</si>
  <si>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</si>
  <si>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</si>
  <si>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</si>
  <si>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</si>
  <si>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</si>
  <si>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</si>
  <si>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</si>
  <si>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</si>
  <si>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</si>
  <si>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</si>
  <si>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</si>
  <si>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</si>
  <si>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</si>
  <si>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</si>
  <si>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</si>
  <si>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</si>
  <si>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</si>
  <si>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</si>
  <si>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</si>
  <si>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</si>
  <si>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</si>
  <si>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</si>
  <si>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</si>
  <si>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</si>
  <si>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</si>
  <si>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</si>
  <si>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</si>
  <si>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</si>
  <si>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</si>
  <si>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</si>
  <si>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</si>
  <si>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</si>
  <si>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</si>
  <si>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</si>
  <si>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</si>
  <si>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</si>
  <si>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</si>
  <si>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</si>
  <si>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</si>
  <si>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</si>
  <si>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</si>
  <si>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</si>
  <si>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</si>
  <si>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</si>
  <si>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</si>
  <si>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</si>
  <si>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</si>
  <si>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</si>
  <si>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</si>
  <si>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</si>
  <si>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</si>
  <si>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</si>
  <si>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</si>
  <si>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</si>
  <si>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</si>
  <si>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</si>
  <si>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</si>
  <si>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</si>
  <si>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</si>
  <si>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</si>
  <si>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</si>
  <si>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</si>
  <si>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</si>
  <si>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</si>
  <si>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</si>
  <si>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</si>
  <si>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</si>
  <si>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</si>
  <si>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</si>
  <si>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</si>
  <si>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</si>
  <si>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</si>
  <si>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</si>
  <si>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</si>
  <si>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</si>
  <si>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</si>
  <si>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</si>
  <si>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</si>
  <si>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</si>
  <si>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</si>
  <si>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</si>
  <si>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</si>
  <si>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</si>
  <si>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</si>
  <si>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</si>
  <si>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</si>
  <si>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</si>
  <si>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</si>
  <si>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</si>
  <si>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</si>
  <si>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</si>
  <si>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</si>
  <si>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</si>
  <si>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</si>
  <si>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</si>
  <si>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</si>
  <si>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</si>
  <si>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</si>
  <si>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</si>
  <si>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</si>
  <si>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</si>
  <si>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</si>
  <si>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</si>
  <si>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</si>
  <si>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</si>
  <si>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</si>
  <si>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</si>
  <si>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</si>
  <si>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</si>
  <si>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</si>
  <si>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</si>
  <si>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</si>
  <si>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</si>
  <si>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</si>
  <si>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</si>
  <si>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</si>
  <si>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</si>
  <si>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</si>
  <si>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</si>
  <si>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</si>
  <si>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</si>
  <si>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</si>
  <si>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</si>
  <si>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</si>
  <si>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</si>
  <si>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</si>
  <si>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</si>
  <si>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</si>
  <si>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</si>
  <si>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</si>
  <si>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</si>
  <si>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</si>
  <si>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</si>
  <si>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</si>
  <si>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</si>
  <si>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</si>
  <si>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</si>
  <si>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</si>
  <si>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</si>
  <si>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</si>
  <si>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</si>
  <si>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</si>
  <si>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</si>
  <si>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</si>
  <si>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</si>
  <si>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</si>
  <si>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</si>
  <si>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</si>
  <si>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</si>
  <si>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</si>
  <si>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</si>
  <si>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</si>
  <si>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</si>
  <si>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</si>
  <si>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</si>
  <si>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</si>
  <si>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</si>
  <si>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</si>
  <si>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</si>
  <si>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</si>
  <si>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</si>
  <si>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</si>
  <si>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</si>
  <si>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</si>
  <si>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</si>
  <si>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</si>
  <si>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</si>
  <si>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</si>
  <si>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</si>
  <si>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</si>
  <si>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</si>
  <si>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</si>
  <si>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</si>
  <si>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</si>
  <si>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</si>
  <si>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</si>
  <si>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</si>
  <si>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</si>
  <si>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</si>
  <si>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</si>
  <si>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</si>
  <si>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</si>
  <si>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</si>
  <si>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</si>
  <si>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</si>
  <si>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</si>
  <si>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</si>
  <si>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</si>
  <si>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</si>
  <si>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</si>
  <si>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</si>
  <si>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</si>
  <si>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</si>
  <si>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</si>
  <si>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</si>
  <si>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</si>
  <si>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</si>
  <si>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</si>
  <si>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</si>
  <si>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</si>
  <si>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</si>
  <si>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</si>
  <si>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</si>
  <si>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</si>
  <si>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</si>
  <si>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</si>
  <si>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</si>
  <si>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</si>
  <si>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</si>
  <si>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</si>
  <si>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</si>
  <si>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</si>
  <si>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</si>
  <si>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</si>
  <si>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</si>
  <si>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KS</t>
  </si>
  <si>
    <t>Ks</t>
  </si>
  <si>
    <t>kS</t>
  </si>
  <si>
    <t>ks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</si>
  <si>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</si>
  <si>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</si>
  <si>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</si>
  <si>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</si>
  <si>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</si>
  <si>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</si>
  <si>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</si>
  <si>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</si>
  <si>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</si>
  <si>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</si>
  <si>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</si>
  <si>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</si>
  <si>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</si>
  <si>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</si>
  <si>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</si>
  <si>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</si>
  <si>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</si>
  <si>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</si>
  <si>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</si>
  <si>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</si>
  <si>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</si>
  <si>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</si>
  <si>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</si>
  <si>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</si>
  <si>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</si>
  <si>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</si>
  <si>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</si>
  <si>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</si>
  <si>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</si>
  <si>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</si>
  <si>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</si>
  <si>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</si>
  <si>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</si>
  <si>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</si>
  <si>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</si>
  <si>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</si>
  <si>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</si>
  <si>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</si>
  <si>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</si>
  <si>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</si>
  <si>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</si>
  <si>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</si>
  <si>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</si>
  <si>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</si>
  <si>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</si>
  <si>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</si>
  <si>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</si>
  <si>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</si>
  <si>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</si>
  <si>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</si>
  <si>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</si>
  <si>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</si>
  <si>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</si>
  <si>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</si>
  <si>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</si>
  <si>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</si>
  <si>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</si>
  <si>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</si>
  <si>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</si>
  <si>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</si>
  <si>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</si>
  <si>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</si>
  <si>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</si>
  <si>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</si>
  <si>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</si>
  <si>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</si>
  <si>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</si>
  <si>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</si>
  <si>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</si>
  <si>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</si>
  <si>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</si>
  <si>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</si>
  <si>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</si>
  <si>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</si>
  <si>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</si>
  <si>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</si>
  <si>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</si>
  <si>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</si>
  <si>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</si>
  <si>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</si>
  <si>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</si>
  <si>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</si>
  <si>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</si>
  <si>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</si>
  <si>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</si>
  <si>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</si>
  <si>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</si>
  <si>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</si>
  <si>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</si>
  <si>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</si>
  <si>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</si>
  <si>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</si>
  <si>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</si>
  <si>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</si>
  <si>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</si>
  <si>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</si>
  <si>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</si>
  <si>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</si>
  <si>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</si>
  <si>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</si>
  <si>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</si>
  <si>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</si>
  <si>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</si>
  <si>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</si>
  <si>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</si>
  <si>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</si>
  <si>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</si>
  <si>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</si>
  <si>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</si>
  <si>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</si>
  <si>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</si>
  <si>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</si>
  <si>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</si>
  <si>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</si>
  <si>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</si>
  <si>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</si>
  <si>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</si>
  <si>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</si>
  <si>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</si>
  <si>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</si>
  <si>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</si>
  <si>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</si>
  <si>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</si>
  <si>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</si>
  <si>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</si>
  <si>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</si>
  <si>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</si>
  <si>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</si>
  <si>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</si>
  <si>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</si>
  <si>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</si>
  <si>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</si>
  <si>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</si>
  <si>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</si>
  <si>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</si>
  <si>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</si>
  <si>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</si>
  <si>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</si>
  <si>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</si>
  <si>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</si>
  <si>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</si>
  <si>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</si>
  <si>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</si>
  <si>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</si>
  <si>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</si>
  <si>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</si>
  <si>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</si>
  <si>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</si>
  <si>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</si>
  <si>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</si>
  <si>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</si>
  <si>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</si>
  <si>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</si>
  <si>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</si>
  <si>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</si>
  <si>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</si>
  <si>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</si>
  <si>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</si>
  <si>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</si>
  <si>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</si>
  <si>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</si>
  <si>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</si>
  <si>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</si>
  <si>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</si>
  <si>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</si>
  <si>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</si>
  <si>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</si>
  <si>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</si>
  <si>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</si>
  <si>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</si>
  <si>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</si>
  <si>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</si>
  <si>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</si>
  <si>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</si>
  <si>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</si>
  <si>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</si>
  <si>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</si>
  <si>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</si>
  <si>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</si>
  <si>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</si>
  <si>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</si>
  <si>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</si>
  <si>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</si>
  <si>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</si>
  <si>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</si>
  <si>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</si>
  <si>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</si>
  <si>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</si>
  <si>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</si>
  <si>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</si>
  <si>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</si>
  <si>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</si>
  <si>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</si>
  <si>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</si>
  <si>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</si>
  <si>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</si>
  <si>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</si>
  <si>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</si>
  <si>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</si>
  <si>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</si>
  <si>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</si>
  <si>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</si>
  <si>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</si>
  <si>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</si>
  <si>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</si>
  <si>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</si>
  <si>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</si>
  <si>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</si>
  <si>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</si>
  <si>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</si>
  <si>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</si>
  <si>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</si>
  <si>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</si>
  <si>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</si>
  <si>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</si>
  <si>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</si>
  <si>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</si>
  <si>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</si>
  <si>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</si>
  <si>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</si>
  <si>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</si>
  <si>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</si>
  <si>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</si>
  <si>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</si>
  <si>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</si>
  <si>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</si>
  <si>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</si>
  <si>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</si>
  <si>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</si>
  <si>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</si>
  <si>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</si>
  <si>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</si>
  <si>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</si>
  <si>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</si>
  <si>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</si>
  <si>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</si>
  <si>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</si>
  <si>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</si>
  <si>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</si>
  <si>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</si>
  <si>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</si>
  <si>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</si>
  <si>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</si>
  <si>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</si>
  <si>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</si>
  <si>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</si>
  <si>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</si>
  <si>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</si>
  <si>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</si>
  <si>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</si>
  <si>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</si>
  <si>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</si>
  <si>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</si>
  <si>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</si>
  <si>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</si>
  <si>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</si>
  <si>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</si>
  <si>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</si>
  <si>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</si>
  <si>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</si>
  <si>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</si>
  <si>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</si>
  <si>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</si>
  <si>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</si>
  <si>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</si>
  <si>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</si>
  <si>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</si>
  <si>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</si>
  <si>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</si>
  <si>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</si>
  <si>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</si>
  <si>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</si>
  <si>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</si>
  <si>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</si>
  <si>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</si>
  <si>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</si>
  <si>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</si>
  <si>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</si>
  <si>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</si>
  <si>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</si>
  <si>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</si>
  <si>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</si>
  <si>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</si>
  <si>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</si>
  <si>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</si>
  <si>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</si>
  <si>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</si>
  <si>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</si>
  <si>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</si>
  <si>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</si>
  <si>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</si>
  <si>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</si>
  <si>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</si>
  <si>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</si>
  <si>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</si>
  <si>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</si>
  <si>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</si>
  <si>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</si>
  <si>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</si>
  <si>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</si>
  <si>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</si>
  <si>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</si>
  <si>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</si>
  <si>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</si>
  <si>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</si>
  <si>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</si>
  <si>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</si>
  <si>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</si>
  <si>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</si>
  <si>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</si>
  <si>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</si>
  <si>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</si>
  <si>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</si>
  <si>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</si>
  <si>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</si>
  <si>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</si>
  <si>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</si>
  <si>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</si>
  <si>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</si>
  <si>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</si>
  <si>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</si>
  <si>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</si>
  <si>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</si>
  <si>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</si>
  <si>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</si>
  <si>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</si>
  <si>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</si>
  <si>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</si>
  <si>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</si>
  <si>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</si>
  <si>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</si>
  <si>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</si>
  <si>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</si>
  <si>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</si>
  <si>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</si>
  <si>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</si>
  <si>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</si>
  <si>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</si>
  <si>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</si>
  <si>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</si>
  <si>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</si>
  <si>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</si>
  <si>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</si>
  <si>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</si>
  <si>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</si>
  <si>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</si>
  <si>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</si>
  <si>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</si>
  <si>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</si>
  <si>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</si>
  <si>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</si>
  <si>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</si>
  <si>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</si>
  <si>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</si>
  <si>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</si>
  <si>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</si>
  <si>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</si>
  <si>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</si>
  <si>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</si>
  <si>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</si>
  <si>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</si>
  <si>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</si>
  <si>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</si>
  <si>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</si>
  <si>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</si>
  <si>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</si>
  <si>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</si>
  <si>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</si>
  <si>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</si>
  <si>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</si>
  <si>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</si>
  <si>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</si>
  <si>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</si>
  <si>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</si>
  <si>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</si>
  <si>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</si>
  <si>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</si>
  <si>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</si>
  <si>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</si>
  <si>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</si>
  <si>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</si>
  <si>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</si>
  <si>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</si>
  <si>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</si>
  <si>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</si>
  <si>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</si>
  <si>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</si>
  <si>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</si>
  <si>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</si>
  <si>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</si>
  <si>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</si>
  <si>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</si>
  <si>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</si>
  <si>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</si>
  <si>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</si>
  <si>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</si>
  <si>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</si>
  <si>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</si>
  <si>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</si>
  <si>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</si>
  <si>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</si>
  <si>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</si>
  <si>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</si>
  <si>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</si>
  <si>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</si>
  <si>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</si>
  <si>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</si>
  <si>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</si>
  <si>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</si>
  <si>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</si>
  <si>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</si>
  <si>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</si>
  <si>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</si>
  <si>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</si>
  <si>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</si>
  <si>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</si>
  <si>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</si>
  <si>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</si>
  <si>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</si>
  <si>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</si>
  <si>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</si>
  <si>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</si>
  <si>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</si>
  <si>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</si>
  <si>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</si>
  <si>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</si>
  <si>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</si>
  <si>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</si>
  <si>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</si>
  <si>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</si>
  <si>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</si>
  <si>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</si>
  <si>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</si>
  <si>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</si>
  <si>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</si>
  <si>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</si>
  <si>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</si>
  <si>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</si>
  <si>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</si>
  <si>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</si>
  <si>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</si>
  <si>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</si>
  <si>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</si>
  <si>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</si>
  <si>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</si>
  <si>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</si>
  <si>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</si>
  <si>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</si>
  <si>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</si>
  <si>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</si>
  <si>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</si>
  <si>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</si>
  <si>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</si>
  <si>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</si>
  <si>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</si>
  <si>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</si>
  <si>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</si>
  <si>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</si>
  <si>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</si>
  <si>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</si>
  <si>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</si>
  <si>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</si>
  <si>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</si>
  <si>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</si>
  <si>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</si>
  <si>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</si>
  <si>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</si>
  <si>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</si>
  <si>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</si>
  <si>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shyvanna</t>
  </si>
  <si>
    <t>Ennemi</t>
  </si>
  <si>
    <t>Allié</t>
  </si>
  <si>
    <t>top</t>
  </si>
  <si>
    <t>jgl</t>
  </si>
  <si>
    <t>mid</t>
  </si>
  <si>
    <t>adc</t>
  </si>
  <si>
    <t>supp</t>
  </si>
  <si>
    <t>Gwen</t>
  </si>
  <si>
    <t>gwen</t>
  </si>
  <si>
    <t>Gwenn</t>
  </si>
  <si>
    <t>gwenn</t>
  </si>
  <si>
    <t>Lillia</t>
  </si>
  <si>
    <t>lillia</t>
  </si>
  <si>
    <t>Lyllia</t>
  </si>
  <si>
    <t>lyllia</t>
  </si>
  <si>
    <t>Lillya</t>
  </si>
  <si>
    <t>Lyllya</t>
  </si>
  <si>
    <t>lyllya</t>
  </si>
  <si>
    <t>Akshan</t>
  </si>
  <si>
    <t>akshan</t>
  </si>
  <si>
    <t>Acshan</t>
  </si>
  <si>
    <t>acshan</t>
  </si>
  <si>
    <t>Ashkan</t>
  </si>
  <si>
    <t>ashkan</t>
  </si>
  <si>
    <t>Ashcan</t>
  </si>
  <si>
    <t>ashcan</t>
  </si>
  <si>
    <t>Vex</t>
  </si>
  <si>
    <t>vex</t>
  </si>
  <si>
    <t>VX</t>
  </si>
  <si>
    <t>vx</t>
  </si>
  <si>
    <t>Vx</t>
  </si>
  <si>
    <t>Synergie Supp</t>
  </si>
  <si>
    <t>Zeri</t>
  </si>
  <si>
    <t>zeri</t>
  </si>
  <si>
    <t>Zer</t>
  </si>
  <si>
    <t>zer</t>
  </si>
  <si>
    <t>Renata</t>
  </si>
  <si>
    <t>renata</t>
  </si>
  <si>
    <t>Rena</t>
  </si>
  <si>
    <t>rena</t>
  </si>
  <si>
    <t>Nata</t>
  </si>
  <si>
    <t>nata</t>
  </si>
  <si>
    <t>willump</t>
  </si>
  <si>
    <t>Renata Glasc</t>
  </si>
  <si>
    <t>Renata glasc</t>
  </si>
  <si>
    <t>renata Glasc</t>
  </si>
  <si>
    <t>renata glasc</t>
  </si>
  <si>
    <t>Glasc</t>
  </si>
  <si>
    <t>glasc</t>
  </si>
  <si>
    <t>Bel'Veth</t>
  </si>
  <si>
    <t>Bel'veth</t>
  </si>
  <si>
    <t>bel'Veth</t>
  </si>
  <si>
    <t>bel'veth</t>
  </si>
  <si>
    <t>Bel'Vet</t>
  </si>
  <si>
    <t>Bel'vet</t>
  </si>
  <si>
    <t>bel'Vet</t>
  </si>
  <si>
    <t>bel'vet</t>
  </si>
  <si>
    <t>BelVeth</t>
  </si>
  <si>
    <t>Belveth</t>
  </si>
  <si>
    <t>belVeth</t>
  </si>
  <si>
    <t>belveth</t>
  </si>
  <si>
    <t>BelVet</t>
  </si>
  <si>
    <t>Belvet</t>
  </si>
  <si>
    <t>belVet</t>
  </si>
  <si>
    <t>belvet</t>
  </si>
  <si>
    <t>Bel</t>
  </si>
  <si>
    <t>bel</t>
  </si>
  <si>
    <t>Veth</t>
  </si>
  <si>
    <t>veth</t>
  </si>
  <si>
    <t>Vet</t>
  </si>
  <si>
    <t>vet</t>
  </si>
  <si>
    <t>B'V</t>
  </si>
  <si>
    <t>B'v</t>
  </si>
  <si>
    <t>b'V</t>
  </si>
  <si>
    <t>bv</t>
  </si>
  <si>
    <t>BV</t>
  </si>
  <si>
    <t>Bv</t>
  </si>
  <si>
    <t>bV</t>
  </si>
  <si>
    <t>b'v</t>
  </si>
  <si>
    <t>Nilah</t>
  </si>
  <si>
    <t>nilah</t>
  </si>
  <si>
    <t>Nini</t>
  </si>
  <si>
    <t>nini</t>
  </si>
  <si>
    <t>NINI</t>
  </si>
  <si>
    <t>Nila</t>
  </si>
  <si>
    <t>nila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</si>
</sst>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rgb="FF6FA8DC"/>
      </patternFill>
    </fill>
    <fill>
      <patternFill patternType="solid">
        <fgColor theme="1"/>
        <bgColor indexed="64"/>
      </patternFill>
    </fill>
  </fills>
  <borders count="55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ck">
        <color theme="5"/>
      </left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ck">
        <color theme="5"/>
      </right>
      <top/>
      <bottom style="thin">
        <color rgb="FF6D9EEB"/>
      </bottom>
      <diagonal/>
    </border>
    <border>
      <left style="thick">
        <color theme="5"/>
      </left>
      <right style="thin">
        <color rgb="FF6D9EEB"/>
      </right>
      <top style="thin">
        <color rgb="FF6D9EEB"/>
      </top>
      <bottom/>
      <diagonal/>
    </border>
    <border>
      <left style="thin">
        <color rgb="FF6D9EEB"/>
      </left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ck">
        <color theme="5"/>
      </right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theme="5"/>
      </right>
      <top style="thick">
        <color rgb="FF38761D"/>
      </top>
      <bottom style="thick">
        <color theme="5"/>
      </bottom>
      <diagonal/>
    </border>
    <border>
      <left/>
      <right style="double">
        <color indexed="64"/>
      </right>
      <top style="medium">
        <color rgb="FF6AA84F"/>
      </top>
      <bottom style="medium">
        <color rgb="FF6AA84F"/>
      </bottom>
      <diagonal/>
    </border>
  </borders>
  <cellStyleXfs count="1">
    <xf numFmtId="0" fontId="0" fillId="0" borderId="0"/>
  </cellStyleXfs>
  <cellXfs count="99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ont="1" applyFill="1" applyAlignment="1"/>
    <xf numFmtId="0" fontId="0" fillId="12" borderId="0" xfId="0" applyFont="1" applyFill="1" applyAlignment="1"/>
    <xf numFmtId="0" fontId="15" fillId="14" borderId="0" xfId="0" applyFont="1" applyFill="1" applyAlignment="1">
      <alignment horizontal="center"/>
    </xf>
    <xf numFmtId="0" fontId="13" fillId="0" borderId="0" xfId="0" applyFont="1" applyAlignment="1"/>
    <xf numFmtId="0" fontId="16" fillId="0" borderId="0" xfId="0" applyFont="1" applyAlignment="1"/>
    <xf numFmtId="0" fontId="17" fillId="0" borderId="0" xfId="0" applyFont="1"/>
    <xf numFmtId="0" fontId="0" fillId="0" borderId="0" xfId="0" applyFont="1" applyAlignment="1"/>
    <xf numFmtId="0" fontId="0" fillId="0" borderId="0" xfId="0" applyFont="1" applyAlignment="1"/>
    <xf numFmtId="0" fontId="20" fillId="10" borderId="27" xfId="0" applyFont="1" applyFill="1" applyBorder="1" applyAlignment="1">
      <alignment horizontal="center" vertical="center" wrapText="1"/>
    </xf>
    <xf numFmtId="0" fontId="20" fillId="10" borderId="28" xfId="0" applyFont="1" applyFill="1" applyBorder="1" applyAlignment="1">
      <alignment horizontal="center" vertical="center" wrapText="1"/>
    </xf>
    <xf numFmtId="0" fontId="21" fillId="15" borderId="29" xfId="0" applyFont="1" applyFill="1" applyBorder="1" applyAlignment="1">
      <alignment horizontal="center" vertical="center" wrapText="1"/>
    </xf>
    <xf numFmtId="0" fontId="21" fillId="15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0" fillId="0" borderId="0" xfId="0" applyFont="1" applyFill="1" applyAlignment="1"/>
    <xf numFmtId="0" fontId="0" fillId="0" borderId="34" xfId="0" applyFont="1" applyBorder="1" applyAlignment="1"/>
    <xf numFmtId="0" fontId="0" fillId="0" borderId="35" xfId="0" applyFont="1" applyBorder="1" applyAlignment="1"/>
    <xf numFmtId="0" fontId="0" fillId="0" borderId="0" xfId="0" applyFont="1" applyBorder="1" applyAlignment="1"/>
    <xf numFmtId="0" fontId="0" fillId="0" borderId="0" xfId="0" applyFont="1" applyAlignment="1"/>
    <xf numFmtId="0" fontId="21" fillId="16" borderId="33" xfId="0" applyFont="1" applyFill="1" applyBorder="1" applyAlignment="1">
      <alignment horizontal="center" vertical="center"/>
    </xf>
    <xf numFmtId="0" fontId="21" fillId="17" borderId="41" xfId="0" applyFont="1" applyFill="1" applyBorder="1" applyAlignment="1">
      <alignment horizontal="center" vertical="center"/>
    </xf>
    <xf numFmtId="0" fontId="21" fillId="17" borderId="42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16" fillId="0" borderId="34" xfId="0" applyFont="1" applyBorder="1" applyAlignment="1"/>
    <xf numFmtId="0" fontId="0" fillId="0" borderId="0" xfId="0" applyFont="1" applyAlignment="1"/>
    <xf numFmtId="0" fontId="16" fillId="0" borderId="0" xfId="0" applyFont="1" applyFill="1" applyBorder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2" fillId="0" borderId="0" xfId="0" applyFont="1" applyAlignment="1">
      <alignment wrapText="1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9" fillId="8" borderId="7" xfId="0" applyFont="1" applyFill="1" applyBorder="1" applyAlignment="1">
      <alignment horizontal="center" vertical="center" wrapText="1"/>
    </xf>
    <xf numFmtId="0" fontId="21" fillId="15" borderId="45" xfId="0" applyFont="1" applyFill="1" applyBorder="1" applyAlignment="1">
      <alignment horizontal="center" vertical="center" wrapText="1"/>
    </xf>
    <xf numFmtId="0" fontId="21" fillId="15" borderId="46" xfId="0" applyFont="1" applyFill="1" applyBorder="1" applyAlignment="1">
      <alignment horizontal="center" vertical="center" wrapText="1"/>
    </xf>
    <xf numFmtId="0" fontId="21" fillId="15" borderId="47" xfId="0" applyFont="1" applyFill="1" applyBorder="1" applyAlignment="1">
      <alignment horizontal="center" vertical="center" wrapText="1"/>
    </xf>
    <xf numFmtId="0" fontId="21" fillId="15" borderId="48" xfId="0" applyFont="1" applyFill="1" applyBorder="1" applyAlignment="1">
      <alignment horizontal="center" vertical="center" wrapText="1"/>
    </xf>
    <xf numFmtId="0" fontId="21" fillId="17" borderId="49" xfId="0" applyFont="1" applyFill="1" applyBorder="1" applyAlignment="1">
      <alignment horizontal="center" vertical="center"/>
    </xf>
    <xf numFmtId="0" fontId="21" fillId="17" borderId="50" xfId="0" applyFont="1" applyFill="1" applyBorder="1" applyAlignment="1">
      <alignment horizontal="center" vertical="center"/>
    </xf>
    <xf numFmtId="0" fontId="21" fillId="16" borderId="51" xfId="0" applyFont="1" applyFill="1" applyBorder="1" applyAlignment="1">
      <alignment horizontal="center" vertical="center"/>
    </xf>
    <xf numFmtId="0" fontId="21" fillId="16" borderId="52" xfId="0" applyFont="1" applyFill="1" applyBorder="1" applyAlignment="1">
      <alignment horizontal="center" vertical="center"/>
    </xf>
    <xf numFmtId="0" fontId="21" fillId="16" borderId="53" xfId="0" applyFont="1" applyFill="1" applyBorder="1" applyAlignment="1">
      <alignment horizontal="center" vertical="center"/>
    </xf>
    <xf numFmtId="0" fontId="25" fillId="21" borderId="44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3" fillId="16" borderId="2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0" fillId="0" borderId="0" xfId="0" applyFont="1" applyAlignment="1"/>
    <xf numFmtId="0" fontId="0" fillId="20" borderId="0" xfId="0" applyFont="1" applyFill="1" applyAlignment="1">
      <alignment horizontal="center"/>
    </xf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  <xf numFmtId="0" fontId="13" fillId="0" borderId="54" xfId="0" applyFont="1" applyBorder="1"/>
    <xf numFmtId="0" fontId="14" fillId="7" borderId="19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0" fillId="19" borderId="0" xfId="0" applyFont="1" applyFill="1" applyAlignment="1">
      <alignment horizontal="center"/>
    </xf>
    <xf numFmtId="0" fontId="10" fillId="0" borderId="39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37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0" xfId="0" applyFont="1" applyAlignment="1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18" borderId="16" xfId="0" applyFont="1" applyFill="1" applyBorder="1" applyAlignment="1">
      <alignment horizontal="center" vertical="center" wrapText="1"/>
    </xf>
    <xf numFmtId="0" fontId="13" fillId="22" borderId="17" xfId="0" applyFont="1" applyFill="1" applyBorder="1"/>
    <xf numFmtId="0" fontId="14" fillId="7" borderId="18" xfId="0" applyFont="1" applyFill="1" applyBorder="1" applyAlignment="1">
      <alignment horizontal="center" vertical="center" wrapText="1"/>
    </xf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</cellXfs>
  <cellStyles count="1">
    <cellStyle name="Normal" xfId="0" builtinId="0"/>
  </cellStyles>
  <dxfs count="54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11</xdr:col>
          <xdr:colOff>742950</xdr:colOff>
          <xdr:row>0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Rafraîchir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28575</xdr:rowOff>
        </xdr:from>
        <xdr:to>
          <xdr:col>3</xdr:col>
          <xdr:colOff>752475</xdr:colOff>
          <xdr:row>8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A163"/>
  <sheetViews>
    <sheetView tabSelected="1" workbookViewId="0">
      <selection activeCell="W2" sqref="W2:W162"/>
    </sheetView>
  </sheetViews>
  <sheetFormatPr baseColWidth="10" defaultColWidth="14.42578125" defaultRowHeight="15.75" customHeight="1" x14ac:dyDescent="0.2"/>
  <cols>
    <col min="1" max="18" width="11.7109375" customWidth="1"/>
    <col min="19" max="20" width="11.7109375" style="35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87" t="s">
        <v>1</v>
      </c>
      <c r="B1" s="88"/>
      <c r="C1" s="88"/>
      <c r="D1" s="89" t="s">
        <v>28</v>
      </c>
      <c r="E1" s="88"/>
      <c r="F1" s="90"/>
      <c r="G1" s="15"/>
      <c r="J1" s="71"/>
      <c r="K1" s="71"/>
      <c r="L1" s="71"/>
      <c r="V1" s="38" t="s">
        <v>3</v>
      </c>
      <c r="W1" s="38" t="s">
        <v>29</v>
      </c>
      <c r="Z1" s="2"/>
      <c r="AA1" s="2"/>
    </row>
    <row r="2" spans="1:27" ht="27.95" customHeight="1" thickTop="1" thickBot="1" x14ac:dyDescent="0.3">
      <c r="A2" s="91"/>
      <c r="B2" s="92"/>
      <c r="C2" s="92"/>
      <c r="D2" s="96"/>
      <c r="E2" s="97"/>
      <c r="F2" s="98"/>
      <c r="G2" s="10" t="s">
        <v>153</v>
      </c>
      <c r="J2" s="79" t="s">
        <v>30</v>
      </c>
      <c r="K2" s="80"/>
      <c r="L2" s="80"/>
      <c r="O2" s="8"/>
      <c r="P2" s="8"/>
      <c r="Q2" s="8"/>
      <c r="R2" s="8"/>
      <c r="S2" s="8"/>
      <c r="T2" s="8"/>
      <c r="V2" s="4" t="s">
        <v>9</v>
      </c>
      <c r="W2" s="37">
        <f>Jinx!N3+Vayne!N3+Xayah!N3+Sivir!N3+Twitch!N3+Aphelios!N3+Caitlyn!N3+Ashe!N3+Ezreal!N3+Kalista!N3+Samira!N3+Varus!N3+'Miss Fortune'!N3+'Kai''Sa'!N3+Lucian!N3+Jhin!N3+Ziggs!N3+Senna!N3+Tristana!N3</f>
        <v>0</v>
      </c>
    </row>
    <row r="3" spans="1:27" ht="27.95" customHeight="1" thickTop="1" thickBot="1" x14ac:dyDescent="0.3">
      <c r="A3" s="65"/>
      <c r="B3" s="66"/>
      <c r="C3" s="66"/>
      <c r="D3" s="95"/>
      <c r="E3" s="69"/>
      <c r="F3" s="70"/>
      <c r="G3" s="10" t="s">
        <v>154</v>
      </c>
      <c r="J3" s="80"/>
      <c r="K3" s="80"/>
      <c r="L3" s="80"/>
      <c r="O3" s="8"/>
      <c r="P3" s="8"/>
      <c r="Q3" s="8"/>
      <c r="R3" s="8"/>
      <c r="S3" s="8"/>
      <c r="T3" s="8"/>
      <c r="V3" s="7" t="s">
        <v>10</v>
      </c>
      <c r="W3" s="37">
        <f>Jinx!N4+Vayne!N4+Xayah!N4+Sivir!N4+Twitch!N4+Aphelios!N4+Caitlyn!N4+Ashe!N4+Ezreal!N4+Kalista!N4+Samira!N4+Varus!N4+'Miss Fortune'!N4+'Kai''Sa'!N4+Lucian!N4+Jhin!N4+Ziggs!N4+Senna!N4+Tristana!N4</f>
        <v>0</v>
      </c>
    </row>
    <row r="4" spans="1:27" ht="27.95" customHeight="1" thickTop="1" thickBot="1" x14ac:dyDescent="0.3">
      <c r="A4" s="65"/>
      <c r="B4" s="66"/>
      <c r="C4" s="66"/>
      <c r="D4" s="95"/>
      <c r="E4" s="69"/>
      <c r="F4" s="70"/>
      <c r="G4" s="10" t="s">
        <v>155</v>
      </c>
      <c r="J4" s="81" t="str">
        <f>V2</f>
        <v>Aatrox</v>
      </c>
      <c r="K4" s="82"/>
      <c r="L4" s="83"/>
      <c r="O4" s="8"/>
      <c r="P4" s="8"/>
      <c r="Q4" s="8"/>
      <c r="R4" s="8"/>
      <c r="S4" s="8"/>
      <c r="T4" s="8"/>
      <c r="V4" s="7" t="s">
        <v>11</v>
      </c>
      <c r="W4" s="37">
        <f>Jinx!N5+Vayne!N5+Xayah!N5+Sivir!N5+Twitch!N5+Aphelios!N5+Caitlyn!N5+Ashe!N5+Ezreal!N5+Kalista!N5+Samira!N5+Varus!N5+'Miss Fortune'!N5+'Kai''Sa'!N5+Lucian!N5+Jhin!N5+Ziggs!N5+Senna!N5+Tristana!N5</f>
        <v>0</v>
      </c>
    </row>
    <row r="5" spans="1:27" ht="27.95" customHeight="1" thickTop="1" thickBot="1" x14ac:dyDescent="0.3">
      <c r="A5" s="93"/>
      <c r="B5" s="94"/>
      <c r="C5" s="94"/>
      <c r="D5" s="95"/>
      <c r="E5" s="69"/>
      <c r="F5" s="70"/>
      <c r="G5" s="10" t="s">
        <v>156</v>
      </c>
      <c r="J5" s="84"/>
      <c r="K5" s="85"/>
      <c r="L5" s="86"/>
      <c r="O5" s="8"/>
      <c r="P5" s="8"/>
      <c r="Q5" s="8"/>
      <c r="R5" s="8"/>
      <c r="S5" s="8"/>
      <c r="T5" s="8"/>
      <c r="V5" s="7" t="s">
        <v>801</v>
      </c>
      <c r="W5" s="37">
        <f>Jinx!N6+Vayne!N6+Xayah!N6+Sivir!N6+Twitch!N6+Aphelios!N6+Caitlyn!N6+Ashe!N6+Ezreal!N6+Kalista!N6+Samira!N6+Varus!N6+'Miss Fortune'!N6+'Kai''Sa'!N6+Lucian!N6+Jhin!N6+Ziggs!N6+Senna!N6+Tristana!N6</f>
        <v>0</v>
      </c>
    </row>
    <row r="6" spans="1:27" ht="27.95" customHeight="1" thickTop="1" thickBot="1" x14ac:dyDescent="0.3">
      <c r="A6" s="65"/>
      <c r="B6" s="66"/>
      <c r="C6" s="67"/>
      <c r="D6" s="68"/>
      <c r="E6" s="69"/>
      <c r="F6" s="70"/>
      <c r="G6" s="10" t="s">
        <v>157</v>
      </c>
      <c r="O6" s="22"/>
      <c r="P6" s="22"/>
      <c r="Q6" s="22"/>
      <c r="V6" s="7" t="s">
        <v>12</v>
      </c>
      <c r="W6" s="37">
        <f>Jinx!N7+Vayne!N7+Xayah!N7+Sivir!N7+Twitch!N7+Aphelios!N7+Caitlyn!N7+Ashe!N7+Ezreal!N7+Kalista!N7+Samira!N7+Varus!N7+'Miss Fortune'!N7+'Kai''Sa'!N7+Lucian!N7+Jhin!N7+Ziggs!N7+Senna!N7+Tristana!N7</f>
        <v>0</v>
      </c>
    </row>
    <row r="7" spans="1:27" ht="27.95" customHeight="1" thickTop="1" thickBot="1" x14ac:dyDescent="0.25">
      <c r="D7" s="12"/>
      <c r="J7" s="31" t="s">
        <v>703</v>
      </c>
      <c r="K7" s="23"/>
      <c r="L7" s="23"/>
      <c r="M7" s="23"/>
      <c r="O7" s="9"/>
      <c r="P7" s="9"/>
      <c r="Q7" s="9"/>
      <c r="R7" s="9"/>
      <c r="S7" s="9"/>
      <c r="T7" s="9"/>
      <c r="V7" s="7" t="s">
        <v>13</v>
      </c>
      <c r="W7" s="37">
        <f>Jinx!N8+Vayne!N8+Xayah!N8+Sivir!N8+Twitch!N8+Aphelios!N8+Caitlyn!N8+Ashe!N8+Ezreal!N8+Kalista!N8+Samira!N8+Varus!N8+'Miss Fortune'!N8+'Kai''Sa'!N8+Lucian!N8+Jhin!N8+Ziggs!N8+Senna!N8+Tristana!N8</f>
        <v>0</v>
      </c>
    </row>
    <row r="8" spans="1:27" ht="27.95" customHeight="1" thickTop="1" thickBot="1" x14ac:dyDescent="0.25">
      <c r="B8" s="64"/>
      <c r="C8" s="64"/>
      <c r="D8" s="64"/>
      <c r="G8" s="78" t="s">
        <v>152</v>
      </c>
      <c r="H8" s="78"/>
      <c r="I8" s="78"/>
      <c r="J8" s="72"/>
      <c r="K8" s="73"/>
      <c r="L8" s="73"/>
      <c r="M8" s="74"/>
      <c r="N8" s="24"/>
      <c r="O8" s="9"/>
      <c r="P8" s="9"/>
      <c r="Q8" s="9"/>
      <c r="R8" s="9"/>
      <c r="S8" s="9"/>
      <c r="T8" s="9"/>
      <c r="V8" s="7" t="s">
        <v>14</v>
      </c>
      <c r="W8" s="37">
        <f>Jinx!N9+Vayne!N9+Xayah!N9+Sivir!N9+Twitch!N9+Aphelios!N9+Caitlyn!N9+Ashe!N9+Ezreal!N9+Kalista!N9+Samira!N9+Varus!N9+'Miss Fortune'!N9+'Kai''Sa'!N9+Lucian!N9+Jhin!N9+Ziggs!N9+Senna!N9+Tristana!N9</f>
        <v>0</v>
      </c>
    </row>
    <row r="9" spans="1:27" ht="27.95" customHeight="1" thickTop="1" thickBot="1" x14ac:dyDescent="0.25">
      <c r="B9" s="64"/>
      <c r="C9" s="64"/>
      <c r="D9" s="64"/>
      <c r="F9" s="12"/>
      <c r="G9" s="78"/>
      <c r="H9" s="78"/>
      <c r="I9" s="78"/>
      <c r="J9" s="75"/>
      <c r="K9" s="76"/>
      <c r="L9" s="76"/>
      <c r="M9" s="77"/>
      <c r="N9" s="24"/>
      <c r="O9" s="9"/>
      <c r="P9" s="9"/>
      <c r="Q9" s="9"/>
      <c r="R9" s="9"/>
      <c r="S9" s="9"/>
      <c r="T9" s="9"/>
      <c r="V9" s="7" t="s">
        <v>15</v>
      </c>
      <c r="W9" s="37">
        <f>Jinx!N10+Vayne!N10+Xayah!N10+Sivir!N10+Twitch!N10+Aphelios!N10+Caitlyn!N10+Ashe!N10+Ezreal!N10+Kalista!N10+Samira!N10+Varus!N10+'Miss Fortune'!N10+'Kai''Sa'!N10+Lucian!N10+Jhin!N10+Ziggs!N10+Senna!N10+Tristana!N10</f>
        <v>0</v>
      </c>
    </row>
    <row r="10" spans="1:27" ht="27.95" customHeight="1" thickTop="1" thickBot="1" x14ac:dyDescent="0.25">
      <c r="L10" s="25"/>
      <c r="O10" s="9"/>
      <c r="P10" s="9"/>
      <c r="Q10" s="9"/>
      <c r="R10" s="9"/>
      <c r="S10" s="9"/>
      <c r="T10" s="9"/>
      <c r="V10" s="7" t="s">
        <v>749</v>
      </c>
      <c r="W10" s="37">
        <f>Jinx!N11+Vayne!N11+Xayah!N11+Sivir!N11+Twitch!N11+Aphelios!N11+Caitlyn!N11+Ashe!N11+Ezreal!N11+Kalista!N11+Samira!N11+Varus!N11+'Miss Fortune'!N11+'Kai''Sa'!N11+Lucian!N11+Jhin!N11+Ziggs!N11+Senna!N11+Tristana!N11</f>
        <v>0</v>
      </c>
    </row>
    <row r="11" spans="1:27" ht="27.95" customHeight="1" thickTop="1" thickBot="1" x14ac:dyDescent="0.25">
      <c r="D11" s="58"/>
      <c r="G11" s="58"/>
      <c r="H11" s="58"/>
      <c r="V11" s="7" t="s">
        <v>16</v>
      </c>
      <c r="W11" s="37">
        <f>Jinx!N12+Vayne!N12+Xayah!N12+Sivir!N12+Twitch!N12+Aphelios!N12+Caitlyn!N12+Ashe!N12+Ezreal!N12+Kalista!N12+Samira!N12+Varus!N12+'Miss Fortune'!N12+'Kai''Sa'!N12+Lucian!N12+Jhin!N12+Ziggs!N12+Senna!N12+Tristana!N12</f>
        <v>0</v>
      </c>
    </row>
    <row r="12" spans="1:27" ht="27.95" customHeight="1" thickTop="1" thickBot="1" x14ac:dyDescent="0.25">
      <c r="A12" s="46" t="s">
        <v>3</v>
      </c>
      <c r="B12" s="56" t="s">
        <v>58</v>
      </c>
      <c r="C12" s="56" t="s">
        <v>57</v>
      </c>
      <c r="D12" s="56" t="s">
        <v>723</v>
      </c>
      <c r="E12" s="56" t="s">
        <v>16</v>
      </c>
      <c r="F12" s="56" t="s">
        <v>83</v>
      </c>
      <c r="G12" s="56" t="s">
        <v>124</v>
      </c>
      <c r="H12" s="56" t="s">
        <v>23</v>
      </c>
      <c r="I12" s="16" t="s">
        <v>112</v>
      </c>
      <c r="J12" s="16" t="s">
        <v>59</v>
      </c>
      <c r="K12" s="16" t="s">
        <v>141</v>
      </c>
      <c r="L12" s="16" t="s">
        <v>76</v>
      </c>
      <c r="M12" s="16" t="s">
        <v>128</v>
      </c>
      <c r="N12" s="16" t="s">
        <v>38</v>
      </c>
      <c r="O12" s="17" t="s">
        <v>132</v>
      </c>
      <c r="P12" s="16" t="s">
        <v>148</v>
      </c>
      <c r="Q12" s="16" t="s">
        <v>131</v>
      </c>
      <c r="R12" s="16" t="s">
        <v>764</v>
      </c>
      <c r="S12" s="16" t="s">
        <v>60</v>
      </c>
      <c r="T12" s="16" t="s">
        <v>749</v>
      </c>
      <c r="V12" s="7" t="s">
        <v>17</v>
      </c>
      <c r="W12" s="37">
        <f>Jinx!N13+Vayne!N13+Xayah!N13+Sivir!N13+Twitch!N13+Aphelios!N13+Caitlyn!N13+Ashe!N13+Ezreal!N13+Kalista!N13+Samira!N13+Varus!N13+'Miss Fortune'!N13+'Kai''Sa'!N13+Lucian!N13+Jhin!N13+Ziggs!N13+Senna!N13+Tristana!N13</f>
        <v>0</v>
      </c>
    </row>
    <row r="13" spans="1:27" ht="27.95" customHeight="1" thickTop="1" thickBot="1" x14ac:dyDescent="0.25">
      <c r="A13" s="46" t="s">
        <v>814</v>
      </c>
      <c r="B13" s="47">
        <f>Jinx!K1</f>
        <v>0</v>
      </c>
      <c r="C13" s="18">
        <f>Jhin!K1</f>
        <v>0</v>
      </c>
      <c r="D13" s="18">
        <f>Senna!K1</f>
        <v>0</v>
      </c>
      <c r="E13" s="18">
        <f>Ashe!K1</f>
        <v>0</v>
      </c>
      <c r="F13" s="18">
        <f>'Miss Fortune'!K1</f>
        <v>0</v>
      </c>
      <c r="G13" s="18">
        <f>Tristana!K1</f>
        <v>0</v>
      </c>
      <c r="H13" s="48">
        <f>Caitlyn!K1</f>
        <v>0</v>
      </c>
      <c r="I13" s="18">
        <f>Sivir!K1</f>
        <v>0</v>
      </c>
      <c r="J13" s="18">
        <f>'Kai''Sa'!K1</f>
        <v>0</v>
      </c>
      <c r="K13" s="18">
        <f>Xayah!K1</f>
        <v>0</v>
      </c>
      <c r="L13" s="18">
        <f>Lucian!K1</f>
        <v>0</v>
      </c>
      <c r="M13" s="18">
        <f>Twitch!K1</f>
        <v>0</v>
      </c>
      <c r="N13" s="18">
        <f>Ezreal!K1</f>
        <v>0</v>
      </c>
      <c r="O13" s="18">
        <f>Vayne!K1</f>
        <v>0</v>
      </c>
      <c r="P13" s="18">
        <f>Ziggs!K1</f>
        <v>0</v>
      </c>
      <c r="Q13" s="18">
        <f>Varus!K1</f>
        <v>0</v>
      </c>
      <c r="R13" s="18">
        <f>Samira!K1</f>
        <v>0</v>
      </c>
      <c r="S13" s="18">
        <f>Kalista!K1</f>
        <v>0</v>
      </c>
      <c r="T13" s="18">
        <f>Aphelios!K1</f>
        <v>0</v>
      </c>
      <c r="V13" s="7" t="s">
        <v>18</v>
      </c>
      <c r="W13" s="37">
        <f>Jinx!N14+Vayne!N14+Xayah!N14+Sivir!N14+Twitch!N14+Aphelios!N14+Caitlyn!N14+Ashe!N14+Ezreal!N14+Kalista!N14+Samira!N14+Varus!N14+'Miss Fortune'!N14+'Kai''Sa'!N14+Lucian!N14+Jhin!N14+Ziggs!N14+Senna!N14+Tristana!N14</f>
        <v>0</v>
      </c>
    </row>
    <row r="14" spans="1:27" ht="27.95" customHeight="1" thickTop="1" thickBot="1" x14ac:dyDescent="0.25">
      <c r="A14" s="46" t="s">
        <v>649</v>
      </c>
      <c r="B14" s="49">
        <f>Jinx!L1</f>
        <v>0</v>
      </c>
      <c r="C14" s="21">
        <f>Jhin!L1</f>
        <v>0</v>
      </c>
      <c r="D14" s="21">
        <f>Senna!L1</f>
        <v>0</v>
      </c>
      <c r="E14" s="21">
        <f>Ashe!L1</f>
        <v>0</v>
      </c>
      <c r="F14" s="20">
        <f>'Miss Fortune'!L1</f>
        <v>0</v>
      </c>
      <c r="G14" s="20">
        <f>Tristana!L1</f>
        <v>0</v>
      </c>
      <c r="H14" s="50">
        <f>Caitlyn!L1</f>
        <v>0</v>
      </c>
      <c r="I14" s="21">
        <f>Sivir!L1</f>
        <v>0</v>
      </c>
      <c r="J14" s="20">
        <f>'Kai''Sa'!L1</f>
        <v>0</v>
      </c>
      <c r="K14" s="21">
        <f>Xayah!L1</f>
        <v>0</v>
      </c>
      <c r="L14" s="21">
        <f>Lucian!L1</f>
        <v>0</v>
      </c>
      <c r="M14" s="20">
        <f>Twitch!L1</f>
        <v>0</v>
      </c>
      <c r="N14" s="20">
        <f>Ezreal!L1</f>
        <v>0</v>
      </c>
      <c r="O14" s="21">
        <f>Vayne!L1</f>
        <v>0</v>
      </c>
      <c r="P14" s="21">
        <f>Ziggs!L1</f>
        <v>0</v>
      </c>
      <c r="Q14" s="21">
        <f>Varus!L1</f>
        <v>0</v>
      </c>
      <c r="R14" s="20">
        <f>Samira!L1</f>
        <v>0</v>
      </c>
      <c r="S14" s="21">
        <f>Kalista!L1</f>
        <v>0</v>
      </c>
      <c r="T14" s="20">
        <f>Aphelios!L1</f>
        <v>0</v>
      </c>
      <c r="V14" s="7" t="s">
        <v>19</v>
      </c>
      <c r="W14" s="37">
        <f>Jinx!N15+Vayne!N15+Xayah!N15+Sivir!N15+Twitch!N15+Aphelios!N15+Caitlyn!N15+Ashe!N15+Ezreal!N15+Kalista!N15+Samira!N15+Varus!N15+'Miss Fortune'!N15+'Kai''Sa'!N15+Lucian!N15+Jhin!N15+Ziggs!N15+Senna!N15+Tristana!N15</f>
        <v>0</v>
      </c>
    </row>
    <row r="15" spans="1:27" ht="27.95" customHeight="1" thickTop="1" thickBot="1" x14ac:dyDescent="0.25">
      <c r="A15" s="46" t="s">
        <v>693</v>
      </c>
      <c r="B15" s="51">
        <f>B13+B14</f>
        <v>0</v>
      </c>
      <c r="C15" s="28">
        <f>C13+C14</f>
        <v>0</v>
      </c>
      <c r="D15" s="28">
        <f>D13+D14</f>
        <v>0</v>
      </c>
      <c r="E15" s="28">
        <f>E13+E14</f>
        <v>0</v>
      </c>
      <c r="F15" s="29">
        <f>F13+F14</f>
        <v>0</v>
      </c>
      <c r="G15" s="29">
        <f t="shared" ref="G15" si="0">G13+G14</f>
        <v>0</v>
      </c>
      <c r="H15" s="52">
        <f t="shared" ref="H15:N15" si="1">H13+H14</f>
        <v>0</v>
      </c>
      <c r="I15" s="28">
        <f t="shared" si="1"/>
        <v>0</v>
      </c>
      <c r="J15" s="28">
        <f t="shared" si="1"/>
        <v>0</v>
      </c>
      <c r="K15" s="28">
        <f t="shared" si="1"/>
        <v>0</v>
      </c>
      <c r="L15" s="28">
        <f t="shared" si="1"/>
        <v>0</v>
      </c>
      <c r="M15" s="29">
        <f t="shared" si="1"/>
        <v>0</v>
      </c>
      <c r="N15" s="28">
        <f t="shared" si="1"/>
        <v>0</v>
      </c>
      <c r="O15" s="28">
        <f>O13+O14</f>
        <v>0</v>
      </c>
      <c r="P15" s="28">
        <f>P13+P14</f>
        <v>0</v>
      </c>
      <c r="Q15" s="29">
        <f>Q13+Q14</f>
        <v>0</v>
      </c>
      <c r="R15" s="30">
        <f>R13+R14</f>
        <v>0</v>
      </c>
      <c r="S15" s="28">
        <f t="shared" ref="S15:T15" si="2">S13+S14</f>
        <v>0</v>
      </c>
      <c r="T15" s="28">
        <f t="shared" si="2"/>
        <v>0</v>
      </c>
      <c r="U15" s="42"/>
      <c r="V15" s="7" t="s">
        <v>832</v>
      </c>
      <c r="W15" s="37">
        <f>Jinx!N16+Vayne!N16+Xayah!N16+Sivir!N16+Twitch!N16+Aphelios!N16+Caitlyn!N16+Ashe!N16+Ezreal!N16+Kalista!N16+Samira!N16+Varus!N16+'Miss Fortune'!N16+'Kai''Sa'!N16+Lucian!N16+Jhin!N16+Ziggs!N16+Senna!N16+Tristana!N16</f>
        <v>0</v>
      </c>
    </row>
    <row r="16" spans="1:27" ht="27.95" customHeight="1" thickTop="1" thickBot="1" x14ac:dyDescent="0.25">
      <c r="A16" s="46" t="s">
        <v>650</v>
      </c>
      <c r="B16" s="47">
        <f>Jinx!M1</f>
        <v>0</v>
      </c>
      <c r="C16" s="18">
        <f>Jhin!M1</f>
        <v>0</v>
      </c>
      <c r="D16" s="18">
        <f>Senna!M1</f>
        <v>0</v>
      </c>
      <c r="E16" s="18">
        <f>Ashe!M1</f>
        <v>0</v>
      </c>
      <c r="F16" s="18">
        <f>'Miss Fortune'!M1</f>
        <v>0</v>
      </c>
      <c r="G16" s="18">
        <f>Tristana!M1</f>
        <v>0</v>
      </c>
      <c r="H16" s="48">
        <f>Caitlyn!M1</f>
        <v>0</v>
      </c>
      <c r="I16" s="18">
        <f>Sivir!M1</f>
        <v>0</v>
      </c>
      <c r="J16" s="18">
        <f>'Kai''Sa'!M1</f>
        <v>0</v>
      </c>
      <c r="K16" s="18">
        <f>Xayah!M1</f>
        <v>0</v>
      </c>
      <c r="L16" s="18">
        <f>Lucian!M1</f>
        <v>0</v>
      </c>
      <c r="M16" s="18">
        <f>Twitch!M1</f>
        <v>0</v>
      </c>
      <c r="N16" s="18">
        <f>Ezreal!M1</f>
        <v>0</v>
      </c>
      <c r="O16" s="19">
        <f>Vayne!M1</f>
        <v>0</v>
      </c>
      <c r="P16" s="18">
        <f>Ziggs!M1</f>
        <v>0</v>
      </c>
      <c r="Q16" s="18">
        <f>Varus!M1</f>
        <v>0</v>
      </c>
      <c r="R16" s="18">
        <f>Samira!M1</f>
        <v>0</v>
      </c>
      <c r="S16" s="18">
        <f>Kalista!M1</f>
        <v>0</v>
      </c>
      <c r="T16" s="18">
        <f>Aphelios!M1</f>
        <v>0</v>
      </c>
      <c r="V16" s="7" t="s">
        <v>20</v>
      </c>
      <c r="W16" s="37">
        <f>Jinx!N17+Vayne!N17+Xayah!N17+Sivir!N17+Twitch!N17+Aphelios!N17+Caitlyn!N17+Ashe!N17+Ezreal!N17+Kalista!N17+Samira!N17+Varus!N17+'Miss Fortune'!N17+'Kai''Sa'!N17+Lucian!N17+Jhin!N17+Ziggs!N17+Senna!N17+Tristana!N17</f>
        <v>0</v>
      </c>
    </row>
    <row r="17" spans="1:23" ht="27.95" customHeight="1" thickTop="1" thickBot="1" x14ac:dyDescent="0.25">
      <c r="A17" s="46" t="s">
        <v>651</v>
      </c>
      <c r="B17" s="49">
        <f>Jinx!J1</f>
        <v>0</v>
      </c>
      <c r="C17" s="20">
        <f>Jhin!J1</f>
        <v>0</v>
      </c>
      <c r="D17" s="20">
        <f>Senna!J1</f>
        <v>0</v>
      </c>
      <c r="E17" s="20">
        <f>Ashe!J1</f>
        <v>0</v>
      </c>
      <c r="F17" s="20">
        <f>'Miss Fortune'!J1</f>
        <v>0</v>
      </c>
      <c r="G17" s="20">
        <f>Tristana!J1</f>
        <v>0</v>
      </c>
      <c r="H17" s="50">
        <f>Caitlyn!J1</f>
        <v>0</v>
      </c>
      <c r="I17" s="20">
        <f>Sivir!J1</f>
        <v>0</v>
      </c>
      <c r="J17" s="20">
        <f>'Kai''Sa'!J1</f>
        <v>0</v>
      </c>
      <c r="K17" s="20">
        <f>Xayah!J1</f>
        <v>0</v>
      </c>
      <c r="L17" s="20">
        <f>Lucian!J1</f>
        <v>0</v>
      </c>
      <c r="M17" s="20">
        <f>Twitch!J1</f>
        <v>0</v>
      </c>
      <c r="N17" s="20">
        <f>Ezreal!J1</f>
        <v>0</v>
      </c>
      <c r="O17" s="21">
        <f>Vayne!J1</f>
        <v>0</v>
      </c>
      <c r="P17" s="20">
        <f>Ziggs!J1</f>
        <v>0</v>
      </c>
      <c r="Q17" s="20">
        <f>Varus!J1</f>
        <v>0</v>
      </c>
      <c r="R17" s="20">
        <f>Samira!J1</f>
        <v>0</v>
      </c>
      <c r="S17" s="20">
        <f>Kalista!J1</f>
        <v>0</v>
      </c>
      <c r="T17" s="20">
        <f>Aphelios!J1</f>
        <v>0</v>
      </c>
      <c r="V17" s="7" t="s">
        <v>21</v>
      </c>
      <c r="W17" s="37">
        <f>Jinx!N18+Vayne!N18+Xayah!N18+Sivir!N18+Twitch!N18+Aphelios!N18+Caitlyn!N18+Ashe!N18+Ezreal!N18+Kalista!N18+Samira!N18+Varus!N18+'Miss Fortune'!N18+'Kai''Sa'!N18+Lucian!N18+Jhin!N18+Ziggs!N18+Senna!N18+Tristana!N18</f>
        <v>0</v>
      </c>
    </row>
    <row r="18" spans="1:23" ht="27.95" customHeight="1" thickTop="1" thickBot="1" x14ac:dyDescent="0.25">
      <c r="A18" s="46" t="s">
        <v>652</v>
      </c>
      <c r="B18" s="53">
        <f>B16+B17</f>
        <v>0</v>
      </c>
      <c r="C18" s="54">
        <f>C16+C17</f>
        <v>0</v>
      </c>
      <c r="D18" s="54">
        <f t="shared" ref="D18" si="3">D16+D17</f>
        <v>0</v>
      </c>
      <c r="E18" s="54">
        <f>E16+E17</f>
        <v>0</v>
      </c>
      <c r="F18" s="54">
        <f>F16+F17</f>
        <v>0</v>
      </c>
      <c r="G18" s="54">
        <f t="shared" ref="G18" si="4">G16+G17</f>
        <v>0</v>
      </c>
      <c r="H18" s="55">
        <f t="shared" ref="H18:N18" si="5">H16+H17</f>
        <v>0</v>
      </c>
      <c r="I18" s="27">
        <f t="shared" si="5"/>
        <v>0</v>
      </c>
      <c r="J18" s="27">
        <f t="shared" si="5"/>
        <v>0</v>
      </c>
      <c r="K18" s="27">
        <f t="shared" si="5"/>
        <v>0</v>
      </c>
      <c r="L18" s="27">
        <f t="shared" si="5"/>
        <v>0</v>
      </c>
      <c r="M18" s="27">
        <f t="shared" si="5"/>
        <v>0</v>
      </c>
      <c r="N18" s="27">
        <f t="shared" si="5"/>
        <v>0</v>
      </c>
      <c r="O18" s="27">
        <f t="shared" ref="O18:R18" si="6">O16+O17</f>
        <v>0</v>
      </c>
      <c r="P18" s="27">
        <f>P16+P17</f>
        <v>0</v>
      </c>
      <c r="Q18" s="27">
        <f t="shared" si="6"/>
        <v>0</v>
      </c>
      <c r="R18" s="27">
        <f t="shared" si="6"/>
        <v>0</v>
      </c>
      <c r="S18" s="27">
        <f>S16+S17</f>
        <v>0</v>
      </c>
      <c r="T18" s="27">
        <f>T16+T17</f>
        <v>0</v>
      </c>
      <c r="V18" s="7" t="s">
        <v>22</v>
      </c>
      <c r="W18" s="37">
        <f>Jinx!N19+Vayne!N19+Xayah!N19+Sivir!N19+Twitch!N19+Aphelios!N19+Caitlyn!N19+Ashe!N19+Ezreal!N19+Kalista!N19+Samira!N19+Varus!N19+'Miss Fortune'!N19+'Kai''Sa'!N19+Lucian!N19+Jhin!N19+Ziggs!N19+Senna!N19+Tristana!N19</f>
        <v>0</v>
      </c>
    </row>
    <row r="19" spans="1:23" ht="27.95" customHeight="1" thickTop="1" thickBot="1" x14ac:dyDescent="0.25">
      <c r="D19" s="58"/>
      <c r="G19" s="58"/>
      <c r="H19" s="58"/>
      <c r="V19" s="7" t="s">
        <v>23</v>
      </c>
      <c r="W19" s="37">
        <f>Jinx!N20+Vayne!N20+Xayah!N20+Sivir!N20+Twitch!N20+Aphelios!N20+Caitlyn!N20+Ashe!N20+Ezreal!N20+Kalista!N20+Samira!N20+Varus!N20+'Miss Fortune'!N20+'Kai''Sa'!N20+Lucian!N20+Jhin!N20+Ziggs!N20+Senna!N20+Tristana!N20</f>
        <v>0</v>
      </c>
    </row>
    <row r="20" spans="1:23" ht="27.95" customHeight="1" thickTop="1" thickBot="1" x14ac:dyDescent="0.25">
      <c r="V20" s="7" t="s">
        <v>24</v>
      </c>
      <c r="W20" s="37">
        <f>Jinx!N21+Vayne!N21+Xayah!N21+Sivir!N21+Twitch!N21+Aphelios!N21+Caitlyn!N21+Ashe!N21+Ezreal!N21+Kalista!N21+Samira!N21+Varus!N21+'Miss Fortune'!N21+'Kai''Sa'!N21+Lucian!N21+Jhin!N21+Ziggs!N21+Senna!N21+Tristana!N21</f>
        <v>0</v>
      </c>
    </row>
    <row r="21" spans="1:23" ht="27.95" customHeight="1" thickTop="1" thickBot="1" x14ac:dyDescent="0.25">
      <c r="V21" s="7" t="s">
        <v>25</v>
      </c>
      <c r="W21" s="37">
        <f>Jinx!N22+Vayne!N22+Xayah!N22+Sivir!N22+Twitch!N22+Aphelios!N22+Caitlyn!N22+Ashe!N22+Ezreal!N22+Kalista!N22+Samira!N22+Varus!N22+'Miss Fortune'!N22+'Kai''Sa'!N22+Lucian!N22+Jhin!N22+Ziggs!N22+Senna!N22+Tristana!N22</f>
        <v>0</v>
      </c>
    </row>
    <row r="22" spans="1:23" ht="27.95" customHeight="1" thickTop="1" thickBot="1" x14ac:dyDescent="0.25">
      <c r="V22" s="7" t="s">
        <v>26</v>
      </c>
      <c r="W22" s="37">
        <f>Jinx!N23+Vayne!N23+Xayah!N23+Sivir!N23+Twitch!N23+Aphelios!N23+Caitlyn!N23+Ashe!N23+Ezreal!N23+Kalista!N23+Samira!N23+Varus!N23+'Miss Fortune'!N23+'Kai''Sa'!N23+Lucian!N23+Jhin!N23+Ziggs!N23+Senna!N23+Tristana!N23</f>
        <v>0</v>
      </c>
    </row>
    <row r="23" spans="1:23" ht="27.95" customHeight="1" thickTop="1" thickBot="1" x14ac:dyDescent="0.25">
      <c r="V23" s="7" t="s">
        <v>27</v>
      </c>
      <c r="W23" s="37">
        <f>Jinx!N24+Vayne!N24+Xayah!N24+Sivir!N24+Twitch!N24+Aphelios!N24+Caitlyn!N24+Ashe!N24+Ezreal!N24+Kalista!N24+Samira!N24+Varus!N24+'Miss Fortune'!N24+'Kai''Sa'!N24+Lucian!N24+Jhin!N24+Ziggs!N24+Senna!N24+Tristana!N24</f>
        <v>0</v>
      </c>
    </row>
    <row r="24" spans="1:23" ht="27.95" customHeight="1" thickTop="1" thickBot="1" x14ac:dyDescent="0.25">
      <c r="V24" s="7" t="s">
        <v>31</v>
      </c>
      <c r="W24" s="37">
        <f>Jinx!N25+Vayne!N25+Xayah!N25+Sivir!N25+Twitch!N25+Aphelios!N25+Caitlyn!N25+Ashe!N25+Ezreal!N25+Kalista!N25+Samira!N25+Varus!N25+'Miss Fortune'!N25+'Kai''Sa'!N25+Lucian!N25+Jhin!N25+Ziggs!N25+Senna!N25+Tristana!N25</f>
        <v>0</v>
      </c>
    </row>
    <row r="25" spans="1:23" ht="27.95" customHeight="1" thickTop="1" thickBot="1" x14ac:dyDescent="0.25">
      <c r="V25" s="7" t="s">
        <v>32</v>
      </c>
      <c r="W25" s="37">
        <f>Jinx!N26+Vayne!N26+Xayah!N26+Sivir!N26+Twitch!N26+Aphelios!N26+Caitlyn!N26+Ashe!N26+Ezreal!N26+Kalista!N26+Samira!N26+Varus!N26+'Miss Fortune'!N26+'Kai''Sa'!N26+Lucian!N26+Jhin!N26+Ziggs!N26+Senna!N26+Tristana!N26</f>
        <v>0</v>
      </c>
    </row>
    <row r="26" spans="1:23" ht="27.95" customHeight="1" thickTop="1" thickBot="1" x14ac:dyDescent="0.25">
      <c r="V26" s="7" t="s">
        <v>33</v>
      </c>
      <c r="W26" s="37">
        <f>Jinx!N27+Vayne!N27+Xayah!N27+Sivir!N27+Twitch!N27+Aphelios!N27+Caitlyn!N27+Ashe!N27+Ezreal!N27+Kalista!N27+Samira!N27+Varus!N27+'Miss Fortune'!N27+'Kai''Sa'!N27+Lucian!N27+Jhin!N27+Ziggs!N27+Senna!N27+Tristana!N27</f>
        <v>0</v>
      </c>
    </row>
    <row r="27" spans="1:23" ht="27.95" customHeight="1" thickTop="1" thickBot="1" x14ac:dyDescent="0.25">
      <c r="V27" s="7" t="s">
        <v>34</v>
      </c>
      <c r="W27" s="37">
        <f>Jinx!N28+Vayne!N28+Xayah!N28+Sivir!N28+Twitch!N28+Aphelios!N28+Caitlyn!N28+Ashe!N28+Ezreal!N28+Kalista!N28+Samira!N28+Varus!N28+'Miss Fortune'!N28+'Kai''Sa'!N28+Lucian!N28+Jhin!N28+Ziggs!N28+Senna!N28+Tristana!N28</f>
        <v>0</v>
      </c>
    </row>
    <row r="28" spans="1:23" ht="27.95" customHeight="1" thickTop="1" thickBot="1" x14ac:dyDescent="0.25">
      <c r="V28" s="7" t="s">
        <v>35</v>
      </c>
      <c r="W28" s="37">
        <f>Jinx!N29+Vayne!N29+Xayah!N29+Sivir!N29+Twitch!N29+Aphelios!N29+Caitlyn!N29+Ashe!N29+Ezreal!N29+Kalista!N29+Samira!N29+Varus!N29+'Miss Fortune'!N29+'Kai''Sa'!N29+Lucian!N29+Jhin!N29+Ziggs!N29+Senna!N29+Tristana!N29</f>
        <v>0</v>
      </c>
    </row>
    <row r="29" spans="1:23" ht="27.95" customHeight="1" thickTop="1" thickBot="1" x14ac:dyDescent="0.25">
      <c r="V29" s="7" t="s">
        <v>36</v>
      </c>
      <c r="W29" s="37">
        <f>Jinx!N30+Vayne!N30+Xayah!N30+Sivir!N30+Twitch!N30+Aphelios!N30+Caitlyn!N30+Ashe!N30+Ezreal!N30+Kalista!N30+Samira!N30+Varus!N30+'Miss Fortune'!N30+'Kai''Sa'!N30+Lucian!N30+Jhin!N30+Ziggs!N30+Senna!N30+Tristana!N30</f>
        <v>0</v>
      </c>
    </row>
    <row r="30" spans="1:23" ht="27.95" customHeight="1" thickTop="1" thickBot="1" x14ac:dyDescent="0.25">
      <c r="V30" s="7" t="s">
        <v>37</v>
      </c>
      <c r="W30" s="37">
        <f>Jinx!N31+Vayne!N31+Xayah!N31+Sivir!N31+Twitch!N31+Aphelios!N31+Caitlyn!N31+Ashe!N31+Ezreal!N31+Kalista!N31+Samira!N31+Varus!N31+'Miss Fortune'!N31+'Kai''Sa'!N31+Lucian!N31+Jhin!N31+Ziggs!N31+Senna!N31+Tristana!N31</f>
        <v>0</v>
      </c>
    </row>
    <row r="31" spans="1:23" ht="27.95" customHeight="1" thickTop="1" thickBot="1" x14ac:dyDescent="0.25">
      <c r="V31" s="7" t="s">
        <v>38</v>
      </c>
      <c r="W31" s="37">
        <f>Jinx!N32+Vayne!N32+Xayah!N32+Sivir!N32+Twitch!N32+Aphelios!N32+Caitlyn!N32+Ashe!N32+Ezreal!N32+Kalista!N32+Samira!N32+Varus!N32+'Miss Fortune'!N32+'Kai''Sa'!N32+Lucian!N32+Jhin!N32+Ziggs!N32+Senna!N32+Tristana!N32</f>
        <v>0</v>
      </c>
    </row>
    <row r="32" spans="1:23" ht="27.95" customHeight="1" thickTop="1" thickBot="1" x14ac:dyDescent="0.25">
      <c r="V32" s="7" t="s">
        <v>39</v>
      </c>
      <c r="W32" s="37">
        <f>Jinx!N33+Vayne!N33+Xayah!N33+Sivir!N33+Twitch!N33+Aphelios!N33+Caitlyn!N33+Ashe!N33+Ezreal!N33+Kalista!N33+Samira!N33+Varus!N33+'Miss Fortune'!N33+'Kai''Sa'!N33+Lucian!N33+Jhin!N33+Ziggs!N33+Senna!N33+Tristana!N33</f>
        <v>0</v>
      </c>
    </row>
    <row r="33" spans="22:23" ht="27.95" customHeight="1" thickTop="1" thickBot="1" x14ac:dyDescent="0.25">
      <c r="V33" s="7" t="s">
        <v>40</v>
      </c>
      <c r="W33" s="37">
        <f>Jinx!N34+Vayne!N34+Xayah!N34+Sivir!N34+Twitch!N34+Aphelios!N34+Caitlyn!N34+Ashe!N34+Ezreal!N34+Kalista!N34+Samira!N34+Varus!N34+'Miss Fortune'!N34+'Kai''Sa'!N34+Lucian!N34+Jhin!N34+Ziggs!N34+Senna!N34+Tristana!N34</f>
        <v>0</v>
      </c>
    </row>
    <row r="34" spans="22:23" ht="27.95" customHeight="1" thickTop="1" thickBot="1" x14ac:dyDescent="0.25">
      <c r="V34" s="7" t="s">
        <v>41</v>
      </c>
      <c r="W34" s="37">
        <f>Jinx!N35+Vayne!N35+Xayah!N35+Sivir!N35+Twitch!N35+Aphelios!N35+Caitlyn!N35+Ashe!N35+Ezreal!N35+Kalista!N35+Samira!N35+Varus!N35+'Miss Fortune'!N35+'Kai''Sa'!N35+Lucian!N35+Jhin!N35+Ziggs!N35+Senna!N35+Tristana!N35</f>
        <v>0</v>
      </c>
    </row>
    <row r="35" spans="22:23" ht="27.95" customHeight="1" thickTop="1" thickBot="1" x14ac:dyDescent="0.25">
      <c r="V35" s="7" t="s">
        <v>42</v>
      </c>
      <c r="W35" s="37">
        <f>Jinx!N36+Vayne!N36+Xayah!N36+Sivir!N36+Twitch!N36+Aphelios!N36+Caitlyn!N36+Ashe!N36+Ezreal!N36+Kalista!N36+Samira!N36+Varus!N36+'Miss Fortune'!N36+'Kai''Sa'!N36+Lucian!N36+Jhin!N36+Ziggs!N36+Senna!N36+Tristana!N36</f>
        <v>0</v>
      </c>
    </row>
    <row r="36" spans="22:23" ht="27.95" customHeight="1" thickTop="1" thickBot="1" x14ac:dyDescent="0.25">
      <c r="V36" s="7" t="s">
        <v>43</v>
      </c>
      <c r="W36" s="37">
        <f>Jinx!N37+Vayne!N37+Xayah!N37+Sivir!N37+Twitch!N37+Aphelios!N37+Caitlyn!N37+Ashe!N37+Ezreal!N37+Kalista!N37+Samira!N37+Varus!N37+'Miss Fortune'!N37+'Kai''Sa'!N37+Lucian!N37+Jhin!N37+Ziggs!N37+Senna!N37+Tristana!N37</f>
        <v>0</v>
      </c>
    </row>
    <row r="37" spans="22:23" ht="27.95" customHeight="1" thickTop="1" thickBot="1" x14ac:dyDescent="0.25">
      <c r="V37" s="7" t="s">
        <v>44</v>
      </c>
      <c r="W37" s="37">
        <f>Jinx!N38+Vayne!N38+Xayah!N38+Sivir!N38+Twitch!N38+Aphelios!N38+Caitlyn!N38+Ashe!N38+Ezreal!N38+Kalista!N38+Samira!N38+Varus!N38+'Miss Fortune'!N38+'Kai''Sa'!N38+Lucian!N38+Jhin!N38+Ziggs!N38+Senna!N38+Tristana!N38</f>
        <v>0</v>
      </c>
    </row>
    <row r="38" spans="22:23" ht="27.95" customHeight="1" thickTop="1" thickBot="1" x14ac:dyDescent="0.25">
      <c r="V38" s="7" t="s">
        <v>45</v>
      </c>
      <c r="W38" s="37">
        <f>Jinx!N39+Vayne!N39+Xayah!N39+Sivir!N39+Twitch!N39+Aphelios!N39+Caitlyn!N39+Ashe!N39+Ezreal!N39+Kalista!N39+Samira!N39+Varus!N39+'Miss Fortune'!N39+'Kai''Sa'!N39+Lucian!N39+Jhin!N39+Ziggs!N39+Senna!N39+Tristana!N39</f>
        <v>0</v>
      </c>
    </row>
    <row r="39" spans="22:23" ht="27.95" customHeight="1" thickTop="1" thickBot="1" x14ac:dyDescent="0.25">
      <c r="V39" s="7" t="s">
        <v>46</v>
      </c>
      <c r="W39" s="37">
        <f>Jinx!N40+Vayne!N40+Xayah!N40+Sivir!N40+Twitch!N40+Aphelios!N40+Caitlyn!N40+Ashe!N40+Ezreal!N40+Kalista!N40+Samira!N40+Varus!N40+'Miss Fortune'!N40+'Kai''Sa'!N40+Lucian!N40+Jhin!N40+Ziggs!N40+Senna!N40+Tristana!N40</f>
        <v>0</v>
      </c>
    </row>
    <row r="40" spans="22:23" ht="27.95" customHeight="1" thickTop="1" thickBot="1" x14ac:dyDescent="0.25">
      <c r="V40" s="7" t="s">
        <v>47</v>
      </c>
      <c r="W40" s="37">
        <f>Jinx!N41+Vayne!N41+Xayah!N41+Sivir!N41+Twitch!N41+Aphelios!N41+Caitlyn!N41+Ashe!N41+Ezreal!N41+Kalista!N41+Samira!N41+Varus!N41+'Miss Fortune'!N41+'Kai''Sa'!N41+Lucian!N41+Jhin!N41+Ziggs!N41+Senna!N41+Tristana!N41</f>
        <v>0</v>
      </c>
    </row>
    <row r="41" spans="22:23" ht="27.95" customHeight="1" thickTop="1" thickBot="1" x14ac:dyDescent="0.25">
      <c r="V41" s="7" t="s">
        <v>790</v>
      </c>
      <c r="W41" s="37">
        <f>Jinx!N42+Vayne!N42+Xayah!N42+Sivir!N42+Twitch!N42+Aphelios!N42+Caitlyn!N42+Ashe!N42+Ezreal!N42+Kalista!N42+Samira!N42+Varus!N42+'Miss Fortune'!N42+'Kai''Sa'!N42+Lucian!N42+Jhin!N42+Ziggs!N42+Senna!N42+Tristana!N42</f>
        <v>0</v>
      </c>
    </row>
    <row r="42" spans="22:23" ht="27.95" customHeight="1" thickTop="1" thickBot="1" x14ac:dyDescent="0.25">
      <c r="V42" s="7" t="s">
        <v>48</v>
      </c>
      <c r="W42" s="37">
        <f>Jinx!N43+Vayne!N43+Xayah!N43+Sivir!N43+Twitch!N43+Aphelios!N43+Caitlyn!N43+Ashe!N43+Ezreal!N43+Kalista!N43+Samira!N43+Varus!N43+'Miss Fortune'!N43+'Kai''Sa'!N43+Lucian!N43+Jhin!N43+Ziggs!N43+Senna!N43+Tristana!N43</f>
        <v>0</v>
      </c>
    </row>
    <row r="43" spans="22:23" ht="27.95" customHeight="1" thickTop="1" thickBot="1" x14ac:dyDescent="0.25">
      <c r="V43" s="7" t="s">
        <v>49</v>
      </c>
      <c r="W43" s="37">
        <f>Jinx!N44+Vayne!N44+Xayah!N44+Sivir!N44+Twitch!N44+Aphelios!N44+Caitlyn!N44+Ashe!N44+Ezreal!N44+Kalista!N44+Samira!N44+Varus!N44+'Miss Fortune'!N44+'Kai''Sa'!N44+Lucian!N44+Jhin!N44+Ziggs!N44+Senna!N44+Tristana!N44</f>
        <v>0</v>
      </c>
    </row>
    <row r="44" spans="22:23" ht="27.95" customHeight="1" thickTop="1" thickBot="1" x14ac:dyDescent="0.25">
      <c r="V44" s="7" t="s">
        <v>50</v>
      </c>
      <c r="W44" s="37">
        <f>Jinx!N45+Vayne!N45+Xayah!N45+Sivir!N45+Twitch!N45+Aphelios!N45+Caitlyn!N45+Ashe!N45+Ezreal!N45+Kalista!N45+Samira!N45+Varus!N45+'Miss Fortune'!N45+'Kai''Sa'!N45+Lucian!N45+Jhin!N45+Ziggs!N45+Senna!N45+Tristana!N45</f>
        <v>0</v>
      </c>
    </row>
    <row r="45" spans="22:23" ht="27.95" customHeight="1" thickTop="1" thickBot="1" x14ac:dyDescent="0.25">
      <c r="V45" s="7" t="s">
        <v>51</v>
      </c>
      <c r="W45" s="37">
        <f>Jinx!N46+Vayne!N46+Xayah!N46+Sivir!N46+Twitch!N46+Aphelios!N46+Caitlyn!N46+Ashe!N46+Ezreal!N46+Kalista!N46+Samira!N46+Varus!N46+'Miss Fortune'!N46+'Kai''Sa'!N46+Lucian!N46+Jhin!N46+Ziggs!N46+Senna!N46+Tristana!N46</f>
        <v>0</v>
      </c>
    </row>
    <row r="46" spans="22:23" ht="27.95" customHeight="1" thickTop="1" thickBot="1" x14ac:dyDescent="0.25">
      <c r="V46" s="7" t="s">
        <v>52</v>
      </c>
      <c r="W46" s="37">
        <f>Jinx!N47+Vayne!N47+Xayah!N47+Sivir!N47+Twitch!N47+Aphelios!N47+Caitlyn!N47+Ashe!N47+Ezreal!N47+Kalista!N47+Samira!N47+Varus!N47+'Miss Fortune'!N47+'Kai''Sa'!N47+Lucian!N47+Jhin!N47+Ziggs!N47+Senna!N47+Tristana!N47</f>
        <v>0</v>
      </c>
    </row>
    <row r="47" spans="22:23" ht="27.95" customHeight="1" thickTop="1" thickBot="1" x14ac:dyDescent="0.25">
      <c r="V47" s="7" t="s">
        <v>53</v>
      </c>
      <c r="W47" s="37">
        <f>Jinx!N48+Vayne!N48+Xayah!N48+Sivir!N48+Twitch!N48+Aphelios!N48+Caitlyn!N48+Ashe!N48+Ezreal!N48+Kalista!N48+Samira!N48+Varus!N48+'Miss Fortune'!N48+'Kai''Sa'!N48+Lucian!N48+Jhin!N48+Ziggs!N48+Senna!N48+Tristana!N48</f>
        <v>0</v>
      </c>
    </row>
    <row r="48" spans="22:23" ht="27.95" customHeight="1" thickTop="1" thickBot="1" x14ac:dyDescent="0.25">
      <c r="V48" s="7" t="s">
        <v>54</v>
      </c>
      <c r="W48" s="37">
        <f>Jinx!N49+Vayne!N49+Xayah!N49+Sivir!N49+Twitch!N49+Aphelios!N49+Caitlyn!N49+Ashe!N49+Ezreal!N49+Kalista!N49+Samira!N49+Varus!N49+'Miss Fortune'!N49+'Kai''Sa'!N49+Lucian!N49+Jhin!N49+Ziggs!N49+Senna!N49+Tristana!N49</f>
        <v>0</v>
      </c>
    </row>
    <row r="49" spans="22:23" ht="27.95" customHeight="1" thickTop="1" thickBot="1" x14ac:dyDescent="0.25">
      <c r="V49" s="7" t="s">
        <v>55</v>
      </c>
      <c r="W49" s="37">
        <f>Jinx!N50+Vayne!N50+Xayah!N50+Sivir!N50+Twitch!N50+Aphelios!N50+Caitlyn!N50+Ashe!N50+Ezreal!N50+Kalista!N50+Samira!N50+Varus!N50+'Miss Fortune'!N50+'Kai''Sa'!N50+Lucian!N50+Jhin!N50+Ziggs!N50+Senna!N50+Tristana!N50</f>
        <v>0</v>
      </c>
    </row>
    <row r="50" spans="22:23" ht="27.95" customHeight="1" thickTop="1" thickBot="1" x14ac:dyDescent="0.25">
      <c r="V50" s="7" t="s">
        <v>56</v>
      </c>
      <c r="W50" s="37">
        <f>Jinx!N51+Vayne!N51+Xayah!N51+Sivir!N51+Twitch!N51+Aphelios!N51+Caitlyn!N51+Ashe!N51+Ezreal!N51+Kalista!N51+Samira!N51+Varus!N51+'Miss Fortune'!N51+'Kai''Sa'!N51+Lucian!N51+Jhin!N51+Ziggs!N51+Senna!N51+Tristana!N51</f>
        <v>0</v>
      </c>
    </row>
    <row r="51" spans="22:23" ht="27.95" customHeight="1" thickTop="1" thickBot="1" x14ac:dyDescent="0.25">
      <c r="V51" s="7" t="s">
        <v>57</v>
      </c>
      <c r="W51" s="37">
        <f>Jinx!N52+Vayne!N52+Xayah!N52+Sivir!N52+Twitch!N52+Aphelios!N52+Caitlyn!N52+Ashe!N52+Ezreal!N52+Kalista!N52+Samira!N52+Varus!N52+'Miss Fortune'!N52+'Kai''Sa'!N52+Lucian!N52+Jhin!N52+Ziggs!N52+Senna!N52+Tristana!N52</f>
        <v>0</v>
      </c>
    </row>
    <row r="52" spans="22:23" ht="27.95" customHeight="1" thickTop="1" thickBot="1" x14ac:dyDescent="0.25">
      <c r="V52" s="7" t="s">
        <v>58</v>
      </c>
      <c r="W52" s="37">
        <f>Jinx!N53+Vayne!N53+Xayah!N53+Sivir!N53+Twitch!N53+Aphelios!N53+Caitlyn!N53+Ashe!N53+Ezreal!N53+Kalista!N53+Samira!N53+Varus!N53+'Miss Fortune'!N53+'Kai''Sa'!N53+Lucian!N53+Jhin!N53+Ziggs!N53+Senna!N53+Tristana!N53</f>
        <v>0</v>
      </c>
    </row>
    <row r="53" spans="22:23" ht="27.95" customHeight="1" thickTop="1" thickBot="1" x14ac:dyDescent="0.25">
      <c r="V53" s="7" t="s">
        <v>59</v>
      </c>
      <c r="W53" s="37">
        <f>Jinx!N54+Vayne!N54+Xayah!N54+Sivir!N54+Twitch!N54+Aphelios!N54+Caitlyn!N54+Ashe!N54+Ezreal!N54+Kalista!N54+Samira!N54+Varus!N54+'Miss Fortune'!N54+'Kai''Sa'!N54+Lucian!N54+Jhin!N54+Ziggs!N54+Senna!N54+Tristana!N54</f>
        <v>0</v>
      </c>
    </row>
    <row r="54" spans="22:23" ht="27.95" customHeight="1" thickTop="1" thickBot="1" x14ac:dyDescent="0.25">
      <c r="V54" s="7" t="s">
        <v>60</v>
      </c>
      <c r="W54" s="37">
        <f>Jinx!N55+Vayne!N55+Xayah!N55+Sivir!N55+Twitch!N55+Aphelios!N55+Caitlyn!N55+Ashe!N55+Ezreal!N55+Kalista!N55+Samira!N55+Varus!N55+'Miss Fortune'!N55+'Kai''Sa'!N55+Lucian!N55+Jhin!N55+Ziggs!N55+Senna!N55+Tristana!N55</f>
        <v>0</v>
      </c>
    </row>
    <row r="55" spans="22:23" ht="27.95" customHeight="1" thickTop="1" thickBot="1" x14ac:dyDescent="0.25">
      <c r="V55" s="7" t="s">
        <v>61</v>
      </c>
      <c r="W55" s="37">
        <f>Jinx!N56+Vayne!N56+Xayah!N56+Sivir!N56+Twitch!N56+Aphelios!N56+Caitlyn!N56+Ashe!N56+Ezreal!N56+Kalista!N56+Samira!N56+Varus!N56+'Miss Fortune'!N56+'Kai''Sa'!N56+Lucian!N56+Jhin!N56+Ziggs!N56+Senna!N56+Tristana!N56</f>
        <v>0</v>
      </c>
    </row>
    <row r="56" spans="22:23" ht="27.95" customHeight="1" thickTop="1" thickBot="1" x14ac:dyDescent="0.25">
      <c r="V56" s="7" t="s">
        <v>62</v>
      </c>
      <c r="W56" s="37">
        <f>Jinx!N57+Vayne!N57+Xayah!N57+Sivir!N57+Twitch!N57+Aphelios!N57+Caitlyn!N57+Ashe!N57+Ezreal!N57+Kalista!N57+Samira!N57+Varus!N57+'Miss Fortune'!N57+'Kai''Sa'!N57+Lucian!N57+Jhin!N57+Ziggs!N57+Senna!N57+Tristana!N57</f>
        <v>0</v>
      </c>
    </row>
    <row r="57" spans="22:23" ht="27.95" customHeight="1" thickTop="1" thickBot="1" x14ac:dyDescent="0.25">
      <c r="V57" s="7" t="s">
        <v>63</v>
      </c>
      <c r="W57" s="37">
        <f>Jinx!N58+Vayne!N58+Xayah!N58+Sivir!N58+Twitch!N58+Aphelios!N58+Caitlyn!N58+Ashe!N58+Ezreal!N58+Kalista!N58+Samira!N58+Varus!N58+'Miss Fortune'!N58+'Kai''Sa'!N58+Lucian!N58+Jhin!N58+Ziggs!N58+Senna!N58+Tristana!N58</f>
        <v>0</v>
      </c>
    </row>
    <row r="58" spans="22:23" ht="27.95" customHeight="1" thickTop="1" thickBot="1" x14ac:dyDescent="0.25">
      <c r="V58" s="7" t="s">
        <v>64</v>
      </c>
      <c r="W58" s="37">
        <f>Jinx!N59+Vayne!N59+Xayah!N59+Sivir!N59+Twitch!N59+Aphelios!N59+Caitlyn!N59+Ashe!N59+Ezreal!N59+Kalista!N59+Samira!N59+Varus!N59+'Miss Fortune'!N59+'Kai''Sa'!N59+Lucian!N59+Jhin!N59+Ziggs!N59+Senna!N59+Tristana!N59</f>
        <v>0</v>
      </c>
    </row>
    <row r="59" spans="22:23" ht="27.95" customHeight="1" thickTop="1" thickBot="1" x14ac:dyDescent="0.25">
      <c r="V59" s="7" t="s">
        <v>65</v>
      </c>
      <c r="W59" s="37">
        <f>Jinx!N60+Vayne!N60+Xayah!N60+Sivir!N60+Twitch!N60+Aphelios!N60+Caitlyn!N60+Ashe!N60+Ezreal!N60+Kalista!N60+Samira!N60+Varus!N60+'Miss Fortune'!N60+'Kai''Sa'!N60+Lucian!N60+Jhin!N60+Ziggs!N60+Senna!N60+Tristana!N60</f>
        <v>0</v>
      </c>
    </row>
    <row r="60" spans="22:23" ht="27.95" customHeight="1" thickTop="1" thickBot="1" x14ac:dyDescent="0.25">
      <c r="V60" s="7" t="s">
        <v>66</v>
      </c>
      <c r="W60" s="37">
        <f>Jinx!N61+Vayne!N61+Xayah!N61+Sivir!N61+Twitch!N61+Aphelios!N61+Caitlyn!N61+Ashe!N61+Ezreal!N61+Kalista!N61+Samira!N61+Varus!N61+'Miss Fortune'!N61+'Kai''Sa'!N61+Lucian!N61+Jhin!N61+Ziggs!N61+Senna!N61+Tristana!N61</f>
        <v>0</v>
      </c>
    </row>
    <row r="61" spans="22:23" ht="27.95" customHeight="1" thickTop="1" thickBot="1" x14ac:dyDescent="0.25">
      <c r="V61" s="7" t="s">
        <v>67</v>
      </c>
      <c r="W61" s="37">
        <f>Jinx!N62+Vayne!N62+Xayah!N62+Sivir!N62+Twitch!N62+Aphelios!N62+Caitlyn!N62+Ashe!N62+Ezreal!N62+Kalista!N62+Samira!N62+Varus!N62+'Miss Fortune'!N62+'Kai''Sa'!N62+Lucian!N62+Jhin!N62+Ziggs!N62+Senna!N62+Tristana!N62</f>
        <v>0</v>
      </c>
    </row>
    <row r="62" spans="22:23" ht="27.95" customHeight="1" thickTop="1" thickBot="1" x14ac:dyDescent="0.25">
      <c r="V62" s="7" t="s">
        <v>68</v>
      </c>
      <c r="W62" s="37">
        <f>Jinx!N63+Vayne!N63+Xayah!N63+Sivir!N63+Twitch!N63+Aphelios!N63+Caitlyn!N63+Ashe!N63+Ezreal!N63+Kalista!N63+Samira!N63+Varus!N63+'Miss Fortune'!N63+'Kai''Sa'!N63+Lucian!N63+Jhin!N63+Ziggs!N63+Senna!N63+Tristana!N63</f>
        <v>0</v>
      </c>
    </row>
    <row r="63" spans="22:23" ht="27.95" customHeight="1" thickTop="1" thickBot="1" x14ac:dyDescent="0.25">
      <c r="V63" s="7" t="s">
        <v>69</v>
      </c>
      <c r="W63" s="37">
        <f>Jinx!N64+Vayne!N64+Xayah!N64+Sivir!N64+Twitch!N64+Aphelios!N64+Caitlyn!N64+Ashe!N64+Ezreal!N64+Kalista!N64+Samira!N64+Varus!N64+'Miss Fortune'!N64+'Kai''Sa'!N64+Lucian!N64+Jhin!N64+Ziggs!N64+Senna!N64+Tristana!N64</f>
        <v>0</v>
      </c>
    </row>
    <row r="64" spans="22:23" ht="27.95" customHeight="1" thickTop="1" thickBot="1" x14ac:dyDescent="0.25">
      <c r="V64" s="7" t="s">
        <v>70</v>
      </c>
      <c r="W64" s="37">
        <f>Jinx!N65+Vayne!N65+Xayah!N65+Sivir!N65+Twitch!N65+Aphelios!N65+Caitlyn!N65+Ashe!N65+Ezreal!N65+Kalista!N65+Samira!N65+Varus!N65+'Miss Fortune'!N65+'Kai''Sa'!N65+Lucian!N65+Jhin!N65+Ziggs!N65+Senna!N65+Tristana!N65</f>
        <v>0</v>
      </c>
    </row>
    <row r="65" spans="22:23" ht="27.95" customHeight="1" thickTop="1" thickBot="1" x14ac:dyDescent="0.25">
      <c r="V65" s="7" t="s">
        <v>71</v>
      </c>
      <c r="W65" s="37">
        <f>Jinx!N66+Vayne!N66+Xayah!N66+Sivir!N66+Twitch!N66+Aphelios!N66+Caitlyn!N66+Ashe!N66+Ezreal!N66+Kalista!N66+Samira!N66+Varus!N66+'Miss Fortune'!N66+'Kai''Sa'!N66+Lucian!N66+Jhin!N66+Ziggs!N66+Senna!N66+Tristana!N66</f>
        <v>0</v>
      </c>
    </row>
    <row r="66" spans="22:23" ht="27.95" customHeight="1" thickTop="1" thickBot="1" x14ac:dyDescent="0.25">
      <c r="V66" s="7" t="s">
        <v>72</v>
      </c>
      <c r="W66" s="37">
        <f>Jinx!N67+Vayne!N67+Xayah!N67+Sivir!N67+Twitch!N67+Aphelios!N67+Caitlyn!N67+Ashe!N67+Ezreal!N67+Kalista!N67+Samira!N67+Varus!N67+'Miss Fortune'!N67+'Kai''Sa'!N67+Lucian!N67+Jhin!N67+Ziggs!N67+Senna!N67+Tristana!N67</f>
        <v>0</v>
      </c>
    </row>
    <row r="67" spans="22:23" ht="27.95" customHeight="1" thickTop="1" thickBot="1" x14ac:dyDescent="0.25">
      <c r="V67" s="7" t="s">
        <v>73</v>
      </c>
      <c r="W67" s="37">
        <f>Jinx!N68+Vayne!N68+Xayah!N68+Sivir!N68+Twitch!N68+Aphelios!N68+Caitlyn!N68+Ashe!N68+Ezreal!N68+Kalista!N68+Samira!N68+Varus!N68+'Miss Fortune'!N68+'Kai''Sa'!N68+Lucian!N68+Jhin!N68+Ziggs!N68+Senna!N68+Tristana!N68</f>
        <v>0</v>
      </c>
    </row>
    <row r="68" spans="22:23" ht="27.95" customHeight="1" thickTop="1" thickBot="1" x14ac:dyDescent="0.25">
      <c r="V68" s="7" t="s">
        <v>74</v>
      </c>
      <c r="W68" s="37">
        <f>Jinx!N69+Vayne!N69+Xayah!N69+Sivir!N69+Twitch!N69+Aphelios!N69+Caitlyn!N69+Ashe!N69+Ezreal!N69+Kalista!N69+Samira!N69+Varus!N69+'Miss Fortune'!N69+'Kai''Sa'!N69+Lucian!N69+Jhin!N69+Ziggs!N69+Senna!N69+Tristana!N69</f>
        <v>0</v>
      </c>
    </row>
    <row r="69" spans="22:23" ht="27.95" customHeight="1" thickTop="1" thickBot="1" x14ac:dyDescent="0.25">
      <c r="V69" s="7" t="s">
        <v>755</v>
      </c>
      <c r="W69" s="37">
        <f>Jinx!N70+Vayne!N70+Xayah!N70+Sivir!N70+Twitch!N70+Aphelios!N70+Caitlyn!N70+Ashe!N70+Ezreal!N70+Kalista!N70+Samira!N70+Varus!N70+'Miss Fortune'!N70+'Kai''Sa'!N70+Lucian!N70+Jhin!N70+Ziggs!N70+Senna!N70+Tristana!N70</f>
        <v>0</v>
      </c>
    </row>
    <row r="70" spans="22:23" ht="27.95" customHeight="1" thickTop="1" thickBot="1" x14ac:dyDescent="0.25">
      <c r="V70" s="7" t="s">
        <v>75</v>
      </c>
      <c r="W70" s="37">
        <f>Jinx!N71+Vayne!N71+Xayah!N71+Sivir!N71+Twitch!N71+Aphelios!N71+Caitlyn!N71+Ashe!N71+Ezreal!N71+Kalista!N71+Samira!N71+Varus!N71+'Miss Fortune'!N71+'Kai''Sa'!N71+Lucian!N71+Jhin!N71+Ziggs!N71+Senna!N71+Tristana!N71</f>
        <v>0</v>
      </c>
    </row>
    <row r="71" spans="22:23" ht="27.95" customHeight="1" thickTop="1" thickBot="1" x14ac:dyDescent="0.25">
      <c r="V71" s="7" t="s">
        <v>76</v>
      </c>
      <c r="W71" s="37">
        <f>Jinx!N72+Vayne!N72+Xayah!N72+Sivir!N72+Twitch!N72+Aphelios!N72+Caitlyn!N72+Ashe!N72+Ezreal!N72+Kalista!N72+Samira!N72+Varus!N72+'Miss Fortune'!N72+'Kai''Sa'!N72+Lucian!N72+Jhin!N72+Ziggs!N72+Senna!N72+Tristana!N72</f>
        <v>0</v>
      </c>
    </row>
    <row r="72" spans="22:23" ht="27.95" customHeight="1" thickTop="1" thickBot="1" x14ac:dyDescent="0.25">
      <c r="V72" s="7" t="s">
        <v>77</v>
      </c>
      <c r="W72" s="37">
        <f>Jinx!N73+Vayne!N73+Xayah!N73+Sivir!N73+Twitch!N73+Aphelios!N73+Caitlyn!N73+Ashe!N73+Ezreal!N73+Kalista!N73+Samira!N73+Varus!N73+'Miss Fortune'!N73+'Kai''Sa'!N73+Lucian!N73+Jhin!N73+Ziggs!N73+Senna!N73+Tristana!N73</f>
        <v>0</v>
      </c>
    </row>
    <row r="73" spans="22:23" ht="27.95" customHeight="1" thickTop="1" thickBot="1" x14ac:dyDescent="0.25">
      <c r="V73" s="7" t="s">
        <v>78</v>
      </c>
      <c r="W73" s="37">
        <f>Jinx!N74+Vayne!N74+Xayah!N74+Sivir!N74+Twitch!N74+Aphelios!N74+Caitlyn!N74+Ashe!N74+Ezreal!N74+Kalista!N74+Samira!N74+Varus!N74+'Miss Fortune'!N74+'Kai''Sa'!N74+Lucian!N74+Jhin!N74+Ziggs!N74+Senna!N74+Tristana!N74</f>
        <v>0</v>
      </c>
    </row>
    <row r="74" spans="22:23" ht="27.95" customHeight="1" thickTop="1" thickBot="1" x14ac:dyDescent="0.25">
      <c r="V74" s="7" t="s">
        <v>79</v>
      </c>
      <c r="W74" s="37">
        <f>Jinx!N75+Vayne!N75+Xayah!N75+Sivir!N75+Twitch!N75+Aphelios!N75+Caitlyn!N75+Ashe!N75+Ezreal!N75+Kalista!N75+Samira!N75+Varus!N75+'Miss Fortune'!N75+'Kai''Sa'!N75+Lucian!N75+Jhin!N75+Ziggs!N75+Senna!N75+Tristana!N75</f>
        <v>0</v>
      </c>
    </row>
    <row r="75" spans="22:23" ht="27.95" customHeight="1" thickTop="1" thickBot="1" x14ac:dyDescent="0.25">
      <c r="V75" s="7" t="s">
        <v>80</v>
      </c>
      <c r="W75" s="37">
        <f>Jinx!N76+Vayne!N76+Xayah!N76+Sivir!N76+Twitch!N76+Aphelios!N76+Caitlyn!N76+Ashe!N76+Ezreal!N76+Kalista!N76+Samira!N76+Varus!N76+'Miss Fortune'!N76+'Kai''Sa'!N76+Lucian!N76+Jhin!N76+Ziggs!N76+Senna!N76+Tristana!N76</f>
        <v>0</v>
      </c>
    </row>
    <row r="76" spans="22:23" ht="27.95" customHeight="1" thickTop="1" thickBot="1" x14ac:dyDescent="0.25">
      <c r="V76" s="7" t="s">
        <v>81</v>
      </c>
      <c r="W76" s="37">
        <f>Jinx!N77+Vayne!N77+Xayah!N77+Sivir!N77+Twitch!N77+Aphelios!N77+Caitlyn!N77+Ashe!N77+Ezreal!N77+Kalista!N77+Samira!N77+Varus!N77+'Miss Fortune'!N77+'Kai''Sa'!N77+Lucian!N77+Jhin!N77+Ziggs!N77+Senna!N77+Tristana!N77</f>
        <v>0</v>
      </c>
    </row>
    <row r="77" spans="22:23" ht="27.95" customHeight="1" thickTop="1" thickBot="1" x14ac:dyDescent="0.25">
      <c r="V77" s="7" t="s">
        <v>82</v>
      </c>
      <c r="W77" s="37">
        <f>Jinx!N78+Vayne!N78+Xayah!N78+Sivir!N78+Twitch!N78+Aphelios!N78+Caitlyn!N78+Ashe!N78+Ezreal!N78+Kalista!N78+Samira!N78+Varus!N78+'Miss Fortune'!N78+'Kai''Sa'!N78+Lucian!N78+Jhin!N78+Ziggs!N78+Senna!N78+Tristana!N78</f>
        <v>0</v>
      </c>
    </row>
    <row r="78" spans="22:23" ht="27.95" customHeight="1" thickTop="1" thickBot="1" x14ac:dyDescent="0.25">
      <c r="V78" s="7" t="s">
        <v>83</v>
      </c>
      <c r="W78" s="37">
        <f>Jinx!N79+Vayne!N79+Xayah!N79+Sivir!N79+Twitch!N79+Aphelios!N79+Caitlyn!N79+Ashe!N79+Ezreal!N79+Kalista!N79+Samira!N79+Varus!N79+'Miss Fortune'!N79+'Kai''Sa'!N79+Lucian!N79+Jhin!N79+Ziggs!N79+Senna!N79+Tristana!N79</f>
        <v>0</v>
      </c>
    </row>
    <row r="79" spans="22:23" ht="27.95" customHeight="1" thickTop="1" thickBot="1" x14ac:dyDescent="0.25">
      <c r="V79" s="7" t="s">
        <v>84</v>
      </c>
      <c r="W79" s="37">
        <f>Jinx!N80+Vayne!N80+Xayah!N80+Sivir!N80+Twitch!N80+Aphelios!N80+Caitlyn!N80+Ashe!N80+Ezreal!N80+Kalista!N80+Samira!N80+Varus!N80+'Miss Fortune'!N80+'Kai''Sa'!N80+Lucian!N80+Jhin!N80+Ziggs!N80+Senna!N80+Tristana!N80</f>
        <v>0</v>
      </c>
    </row>
    <row r="80" spans="22:23" ht="27.95" customHeight="1" thickTop="1" thickBot="1" x14ac:dyDescent="0.25">
      <c r="V80" s="7" t="s">
        <v>85</v>
      </c>
      <c r="W80" s="37">
        <f>Jinx!N81+Vayne!N81+Xayah!N81+Sivir!N81+Twitch!N81+Aphelios!N81+Caitlyn!N81+Ashe!N81+Ezreal!N81+Kalista!N81+Samira!N81+Varus!N81+'Miss Fortune'!N81+'Kai''Sa'!N81+Lucian!N81+Jhin!N81+Ziggs!N81+Senna!N81+Tristana!N81</f>
        <v>0</v>
      </c>
    </row>
    <row r="81" spans="22:23" ht="27.95" customHeight="1" thickTop="1" thickBot="1" x14ac:dyDescent="0.25">
      <c r="V81" s="7" t="s">
        <v>86</v>
      </c>
      <c r="W81" s="37">
        <f>Jinx!N82+Vayne!N82+Xayah!N82+Sivir!N82+Twitch!N82+Aphelios!N82+Caitlyn!N82+Ashe!N82+Ezreal!N82+Kalista!N82+Samira!N82+Varus!N82+'Miss Fortune'!N82+'Kai''Sa'!N82+Lucian!N82+Jhin!N82+Ziggs!N82+Senna!N82+Tristana!N82</f>
        <v>0</v>
      </c>
    </row>
    <row r="82" spans="22:23" ht="27.95" customHeight="1" thickTop="1" thickBot="1" x14ac:dyDescent="0.25">
      <c r="V82" s="7" t="s">
        <v>87</v>
      </c>
      <c r="W82" s="37">
        <f>Jinx!N83+Vayne!N83+Xayah!N83+Sivir!N83+Twitch!N83+Aphelios!N83+Caitlyn!N83+Ashe!N83+Ezreal!N83+Kalista!N83+Samira!N83+Varus!N83+'Miss Fortune'!N83+'Kai''Sa'!N83+Lucian!N83+Jhin!N83+Ziggs!N83+Senna!N83+Tristana!N83</f>
        <v>0</v>
      </c>
    </row>
    <row r="83" spans="22:23" ht="27.95" customHeight="1" thickTop="1" thickBot="1" x14ac:dyDescent="0.25">
      <c r="V83" s="7" t="s">
        <v>88</v>
      </c>
      <c r="W83" s="37">
        <f>Jinx!N84+Vayne!N84+Xayah!N84+Sivir!N84+Twitch!N84+Aphelios!N84+Caitlyn!N84+Ashe!N84+Ezreal!N84+Kalista!N84+Samira!N84+Varus!N84+'Miss Fortune'!N84+'Kai''Sa'!N84+Lucian!N84+Jhin!N84+Ziggs!N84+Senna!N84+Tristana!N84</f>
        <v>0</v>
      </c>
    </row>
    <row r="84" spans="22:23" ht="27.95" customHeight="1" thickTop="1" thickBot="1" x14ac:dyDescent="0.25">
      <c r="V84" s="7" t="s">
        <v>707</v>
      </c>
      <c r="W84" s="37">
        <f>Jinx!N85+Vayne!N85+Xayah!N85+Sivir!N85+Twitch!N85+Aphelios!N85+Caitlyn!N85+Ashe!N85+Ezreal!N85+Kalista!N85+Samira!N85+Varus!N85+'Miss Fortune'!N85+'Kai''Sa'!N85+Lucian!N85+Jhin!N85+Ziggs!N85+Senna!N85+Tristana!N85</f>
        <v>0</v>
      </c>
    </row>
    <row r="85" spans="22:23" ht="27.95" customHeight="1" thickTop="1" thickBot="1" x14ac:dyDescent="0.25">
      <c r="V85" s="7" t="s">
        <v>89</v>
      </c>
      <c r="W85" s="37">
        <f>Jinx!N86+Vayne!N86+Xayah!N86+Sivir!N86+Twitch!N86+Aphelios!N86+Caitlyn!N86+Ashe!N86+Ezreal!N86+Kalista!N86+Samira!N86+Varus!N86+'Miss Fortune'!N86+'Kai''Sa'!N86+Lucian!N86+Jhin!N86+Ziggs!N86+Senna!N86+Tristana!N86</f>
        <v>0</v>
      </c>
    </row>
    <row r="86" spans="22:23" ht="27.95" customHeight="1" thickTop="1" thickBot="1" x14ac:dyDescent="0.25">
      <c r="V86" s="7" t="s">
        <v>862</v>
      </c>
      <c r="W86" s="37">
        <f>Jinx!N87+Vayne!N87+Xayah!N87+Sivir!N87+Twitch!N87+Aphelios!N87+Caitlyn!N87+Ashe!N87+Ezreal!N87+Kalista!N87+Samira!N87+Varus!N87+'Miss Fortune'!N87+'Kai''Sa'!N87+Lucian!N87+Jhin!N87+Ziggs!N87+Senna!N87+Tristana!N87</f>
        <v>0</v>
      </c>
    </row>
    <row r="87" spans="22:23" ht="27.95" customHeight="1" thickTop="1" thickBot="1" x14ac:dyDescent="0.25">
      <c r="V87" s="7" t="s">
        <v>90</v>
      </c>
      <c r="W87" s="37">
        <f>Jinx!N88+Vayne!N88+Xayah!N88+Sivir!N88+Twitch!N88+Aphelios!N88+Caitlyn!N88+Ashe!N88+Ezreal!N88+Kalista!N88+Samira!N88+Varus!N88+'Miss Fortune'!N88+'Kai''Sa'!N88+Lucian!N88+Jhin!N88+Ziggs!N88+Senna!N88+Tristana!N88</f>
        <v>0</v>
      </c>
    </row>
    <row r="88" spans="22:23" ht="27.95" customHeight="1" thickTop="1" thickBot="1" x14ac:dyDescent="0.25">
      <c r="V88" s="7" t="s">
        <v>668</v>
      </c>
      <c r="W88" s="37">
        <f>Jinx!N89+Vayne!N89+Xayah!N89+Sivir!N89+Twitch!N89+Aphelios!N89+Caitlyn!N89+Ashe!N89+Ezreal!N89+Kalista!N89+Samira!N89+Varus!N89+'Miss Fortune'!N89+'Kai''Sa'!N89+Lucian!N89+Jhin!N89+Ziggs!N89+Senna!N89+Tristana!N89</f>
        <v>0</v>
      </c>
    </row>
    <row r="89" spans="22:23" ht="27.95" customHeight="1" thickTop="1" thickBot="1" x14ac:dyDescent="0.25">
      <c r="V89" s="7" t="s">
        <v>92</v>
      </c>
      <c r="W89" s="37">
        <f>Jinx!N90+Vayne!N90+Xayah!N90+Sivir!N90+Twitch!N90+Aphelios!N90+Caitlyn!N90+Ashe!N90+Ezreal!N90+Kalista!N90+Samira!N90+Varus!N90+'Miss Fortune'!N90+'Kai''Sa'!N90+Lucian!N90+Jhin!N90+Ziggs!N90+Senna!N90+Tristana!N90</f>
        <v>0</v>
      </c>
    </row>
    <row r="90" spans="22:23" ht="27.95" customHeight="1" thickTop="1" thickBot="1" x14ac:dyDescent="0.25">
      <c r="V90" s="7" t="s">
        <v>93</v>
      </c>
      <c r="W90" s="37">
        <f>Jinx!N91+Vayne!N91+Xayah!N91+Sivir!N91+Twitch!N91+Aphelios!N91+Caitlyn!N91+Ashe!N91+Ezreal!N91+Kalista!N91+Samira!N91+Varus!N91+'Miss Fortune'!N91+'Kai''Sa'!N91+Lucian!N91+Jhin!N91+Ziggs!N91+Senna!N91+Tristana!N91</f>
        <v>0</v>
      </c>
    </row>
    <row r="91" spans="22:23" ht="27.95" customHeight="1" thickTop="1" thickBot="1" x14ac:dyDescent="0.25">
      <c r="V91" s="7" t="s">
        <v>94</v>
      </c>
      <c r="W91" s="37">
        <f>Jinx!N92+Vayne!N92+Xayah!N92+Sivir!N92+Twitch!N92+Aphelios!N92+Caitlyn!N92+Ashe!N92+Ezreal!N92+Kalista!N92+Samira!N92+Varus!N92+'Miss Fortune'!N92+'Kai''Sa'!N92+Lucian!N92+Jhin!N92+Ziggs!N92+Senna!N92+Tristana!N92</f>
        <v>0</v>
      </c>
    </row>
    <row r="92" spans="22:23" ht="27.95" customHeight="1" thickTop="1" thickBot="1" x14ac:dyDescent="0.25">
      <c r="V92" s="7" t="s">
        <v>95</v>
      </c>
      <c r="W92" s="37">
        <f>Jinx!N93+Vayne!N93+Xayah!N93+Sivir!N93+Twitch!N93+Aphelios!N93+Caitlyn!N93+Ashe!N93+Ezreal!N93+Kalista!N93+Samira!N93+Varus!N93+'Miss Fortune'!N93+'Kai''Sa'!N93+Lucian!N93+Jhin!N93+Ziggs!N93+Senna!N93+Tristana!N93</f>
        <v>0</v>
      </c>
    </row>
    <row r="93" spans="22:23" ht="27.95" customHeight="1" thickTop="1" thickBot="1" x14ac:dyDescent="0.25">
      <c r="V93" s="7" t="s">
        <v>96</v>
      </c>
      <c r="W93" s="37">
        <f>Jinx!N94+Vayne!N94+Xayah!N94+Sivir!N94+Twitch!N94+Aphelios!N94+Caitlyn!N94+Ashe!N94+Ezreal!N94+Kalista!N94+Samira!N94+Varus!N94+'Miss Fortune'!N94+'Kai''Sa'!N94+Lucian!N94+Jhin!N94+Ziggs!N94+Senna!N94+Tristana!N94</f>
        <v>0</v>
      </c>
    </row>
    <row r="94" spans="22:23" ht="27.95" customHeight="1" thickTop="1" thickBot="1" x14ac:dyDescent="0.25">
      <c r="V94" s="7" t="s">
        <v>158</v>
      </c>
      <c r="W94" s="37">
        <f>Jinx!N95+Vayne!N95+Xayah!N95+Sivir!N95+Twitch!N95+Aphelios!N95+Caitlyn!N95+Ashe!N95+Ezreal!N95+Kalista!N95+Samira!N95+Varus!N95+'Miss Fortune'!N95+'Kai''Sa'!N95+Lucian!N95+Jhin!N95+Ziggs!N95+Senna!N95+Tristana!N95</f>
        <v>0</v>
      </c>
    </row>
    <row r="95" spans="22:23" ht="27.95" customHeight="1" thickTop="1" thickBot="1" x14ac:dyDescent="0.25">
      <c r="V95" s="7" t="s">
        <v>731</v>
      </c>
      <c r="W95" s="37">
        <f>Jinx!N96+Vayne!N96+Xayah!N96+Sivir!N96+Twitch!N96+Aphelios!N96+Caitlyn!N96+Ashe!N96+Ezreal!N96+Kalista!N96+Samira!N96+Varus!N96+'Miss Fortune'!N96+'Kai''Sa'!N96+Lucian!N96+Jhin!N96+Ziggs!N96+Senna!N96+Tristana!N96</f>
        <v>0</v>
      </c>
    </row>
    <row r="96" spans="22:23" ht="27.95" customHeight="1" thickTop="1" thickBot="1" x14ac:dyDescent="0.25">
      <c r="V96" s="7" t="s">
        <v>97</v>
      </c>
      <c r="W96" s="37">
        <f>Jinx!N97+Vayne!N97+Xayah!N97+Sivir!N97+Twitch!N97+Aphelios!N97+Caitlyn!N97+Ashe!N97+Ezreal!N97+Kalista!N97+Samira!N97+Varus!N97+'Miss Fortune'!N97+'Kai''Sa'!N97+Lucian!N97+Jhin!N97+Ziggs!N97+Senna!N97+Tristana!N97</f>
        <v>0</v>
      </c>
    </row>
    <row r="97" spans="22:23" ht="27.95" customHeight="1" thickTop="1" thickBot="1" x14ac:dyDescent="0.25">
      <c r="V97" s="7" t="s">
        <v>98</v>
      </c>
      <c r="W97" s="37">
        <f>Jinx!N98+Vayne!N98+Xayah!N98+Sivir!N98+Twitch!N98+Aphelios!N98+Caitlyn!N98+Ashe!N98+Ezreal!N98+Kalista!N98+Samira!N98+Varus!N98+'Miss Fortune'!N98+'Kai''Sa'!N98+Lucian!N98+Jhin!N98+Ziggs!N98+Senna!N98+Tristana!N98</f>
        <v>0</v>
      </c>
    </row>
    <row r="98" spans="22:23" ht="27.95" customHeight="1" thickTop="1" thickBot="1" x14ac:dyDescent="0.25">
      <c r="V98" s="7" t="s">
        <v>99</v>
      </c>
      <c r="W98" s="37">
        <f>Jinx!N99+Vayne!N99+Xayah!N99+Sivir!N99+Twitch!N99+Aphelios!N99+Caitlyn!N99+Ashe!N99+Ezreal!N99+Kalista!N99+Samira!N99+Varus!N99+'Miss Fortune'!N99+'Kai''Sa'!N99+Lucian!N99+Jhin!N99+Ziggs!N99+Senna!N99+Tristana!N99</f>
        <v>0</v>
      </c>
    </row>
    <row r="99" spans="22:23" s="60" customFormat="1" ht="27.95" customHeight="1" thickTop="1" thickBot="1" x14ac:dyDescent="0.25">
      <c r="V99" s="7" t="s">
        <v>100</v>
      </c>
      <c r="W99" s="37">
        <f>Jinx!N100+Vayne!N100+Xayah!N100+Sivir!N100+Twitch!N100+Aphelios!N100+Caitlyn!N100+Ashe!N100+Ezreal!N100+Kalista!N100+Samira!N100+Varus!N100+'Miss Fortune'!N100+'Kai''Sa'!N100+Lucian!N100+Jhin!N100+Ziggs!N100+Senna!N100+Tristana!N100</f>
        <v>0</v>
      </c>
    </row>
    <row r="100" spans="22:23" ht="27.95" customHeight="1" thickTop="1" thickBot="1" x14ac:dyDescent="0.25">
      <c r="V100" s="7" t="s">
        <v>722</v>
      </c>
      <c r="W100" s="37">
        <f>Jinx!N101+Vayne!N101+Xayah!N101+Sivir!N101+Twitch!N101+Aphelios!N101+Caitlyn!N101+Ashe!N101+Ezreal!N101+Kalista!N101+Samira!N101+Varus!N101+'Miss Fortune'!N101+'Kai''Sa'!N101+Lucian!N101+Jhin!N101+Ziggs!N101+Senna!N101+Tristana!N101</f>
        <v>0</v>
      </c>
    </row>
    <row r="101" spans="22:23" ht="27.95" customHeight="1" thickTop="1" thickBot="1" x14ac:dyDescent="0.25">
      <c r="V101" s="7" t="s">
        <v>826</v>
      </c>
      <c r="W101" s="37">
        <f>Jinx!N102+Vayne!N102+Xayah!N102+Sivir!N102+Twitch!N102+Aphelios!N102+Caitlyn!N102+Ashe!N102+Ezreal!N102+Kalista!N102+Samira!N102+Varus!N102+'Miss Fortune'!N102+'Kai''Sa'!N102+Lucian!N102+Jhin!N102+Ziggs!N102+Senna!N102+Tristana!N102</f>
        <v>0</v>
      </c>
    </row>
    <row r="102" spans="22:23" ht="27.95" customHeight="1" thickTop="1" thickBot="1" x14ac:dyDescent="0.25">
      <c r="V102" s="7" t="s">
        <v>101</v>
      </c>
      <c r="W102" s="37">
        <f>Jinx!N103+Vayne!N103+Xayah!N103+Sivir!N103+Twitch!N103+Aphelios!N103+Caitlyn!N103+Ashe!N103+Ezreal!N103+Kalista!N103+Samira!N103+Varus!N103+'Miss Fortune'!N103+'Kai''Sa'!N103+Lucian!N103+Jhin!N103+Ziggs!N103+Senna!N103+Tristana!N103</f>
        <v>0</v>
      </c>
    </row>
    <row r="103" spans="22:23" ht="27.95" customHeight="1" thickTop="1" thickBot="1" x14ac:dyDescent="0.25">
      <c r="V103" s="7" t="s">
        <v>102</v>
      </c>
      <c r="W103" s="37">
        <f>Jinx!N104+Vayne!N104+Xayah!N104+Sivir!N104+Twitch!N104+Aphelios!N104+Caitlyn!N104+Ashe!N104+Ezreal!N104+Kalista!N104+Samira!N104+Varus!N104+'Miss Fortune'!N104+'Kai''Sa'!N104+Lucian!N104+Jhin!N104+Ziggs!N104+Senna!N104+Tristana!N104</f>
        <v>0</v>
      </c>
    </row>
    <row r="104" spans="22:23" ht="27.95" customHeight="1" thickTop="1" thickBot="1" x14ac:dyDescent="0.25">
      <c r="V104" s="7" t="s">
        <v>103</v>
      </c>
      <c r="W104" s="37">
        <f>Jinx!N105+Vayne!N105+Xayah!N105+Sivir!N105+Twitch!N105+Aphelios!N105+Caitlyn!N105+Ashe!N105+Ezreal!N105+Kalista!N105+Samira!N105+Varus!N105+'Miss Fortune'!N105+'Kai''Sa'!N105+Lucian!N105+Jhin!N105+Ziggs!N105+Senna!N105+Tristana!N105</f>
        <v>0</v>
      </c>
    </row>
    <row r="105" spans="22:23" ht="27.95" customHeight="1" thickTop="1" thickBot="1" x14ac:dyDescent="0.25">
      <c r="V105" s="7" t="s">
        <v>104</v>
      </c>
      <c r="W105" s="37">
        <f>Jinx!N106+Vayne!N106+Xayah!N106+Sivir!N106+Twitch!N106+Aphelios!N106+Caitlyn!N106+Ashe!N106+Ezreal!N106+Kalista!N106+Samira!N106+Varus!N106+'Miss Fortune'!N106+'Kai''Sa'!N106+Lucian!N106+Jhin!N106+Ziggs!N106+Senna!N106+Tristana!N106</f>
        <v>0</v>
      </c>
    </row>
    <row r="106" spans="22:23" ht="27.95" customHeight="1" thickTop="1" thickBot="1" x14ac:dyDescent="0.25">
      <c r="V106" s="7" t="s">
        <v>105</v>
      </c>
      <c r="W106" s="37">
        <f>Jinx!N107+Vayne!N107+Xayah!N107+Sivir!N107+Twitch!N107+Aphelios!N107+Caitlyn!N107+Ashe!N107+Ezreal!N107+Kalista!N107+Samira!N107+Varus!N107+'Miss Fortune'!N107+'Kai''Sa'!N107+Lucian!N107+Jhin!N107+Ziggs!N107+Senna!N107+Tristana!N107</f>
        <v>0</v>
      </c>
    </row>
    <row r="107" spans="22:23" ht="27.95" customHeight="1" thickTop="1" thickBot="1" x14ac:dyDescent="0.25">
      <c r="V107" s="7" t="s">
        <v>764</v>
      </c>
      <c r="W107" s="37">
        <f>Jinx!N108+Vayne!N108+Xayah!N108+Sivir!N108+Twitch!N108+Aphelios!N108+Caitlyn!N108+Ashe!N108+Ezreal!N108+Kalista!N108+Samira!N108+Varus!N108+'Miss Fortune'!N108+'Kai''Sa'!N108+Lucian!N108+Jhin!N108+Ziggs!N108+Senna!N108+Tristana!N108</f>
        <v>0</v>
      </c>
    </row>
    <row r="108" spans="22:23" ht="27.95" customHeight="1" thickTop="1" thickBot="1" x14ac:dyDescent="0.25">
      <c r="V108" s="7" t="s">
        <v>106</v>
      </c>
      <c r="W108" s="37">
        <f>Jinx!N109+Vayne!N109+Xayah!N109+Sivir!N109+Twitch!N109+Aphelios!N109+Caitlyn!N109+Ashe!N109+Ezreal!N109+Kalista!N109+Samira!N109+Varus!N109+'Miss Fortune'!N109+'Kai''Sa'!N109+Lucian!N109+Jhin!N109+Ziggs!N109+Senna!N109+Tristana!N109</f>
        <v>0</v>
      </c>
    </row>
    <row r="109" spans="22:23" ht="27.95" customHeight="1" thickTop="1" thickBot="1" x14ac:dyDescent="0.25">
      <c r="V109" s="7" t="s">
        <v>723</v>
      </c>
      <c r="W109" s="37">
        <f>Jinx!N110+Vayne!N110+Xayah!N110+Sivir!N110+Twitch!N110+Aphelios!N110+Caitlyn!N110+Ashe!N110+Ezreal!N110+Kalista!N110+Samira!N110+Varus!N110+'Miss Fortune'!N110+'Kai''Sa'!N110+Lucian!N110+Jhin!N110+Ziggs!N110+Senna!N110+Tristana!N110</f>
        <v>0</v>
      </c>
    </row>
    <row r="110" spans="22:23" ht="27.95" customHeight="1" thickTop="1" thickBot="1" x14ac:dyDescent="0.25">
      <c r="V110" s="7" t="s">
        <v>721</v>
      </c>
      <c r="W110" s="37">
        <f>Jinx!N111+Vayne!N111+Xayah!N111+Sivir!N111+Twitch!N111+Aphelios!N111+Caitlyn!N111+Ashe!N111+Ezreal!N111+Kalista!N111+Samira!N111+Varus!N111+'Miss Fortune'!N111+'Kai''Sa'!N111+Lucian!N111+Jhin!N111+Ziggs!N111+Senna!N111+Tristana!N111</f>
        <v>0</v>
      </c>
    </row>
    <row r="111" spans="22:23" ht="27.95" customHeight="1" thickTop="1" thickBot="1" x14ac:dyDescent="0.25">
      <c r="V111" s="7" t="s">
        <v>753</v>
      </c>
      <c r="W111" s="37">
        <f>Jinx!N112+Vayne!N112+Xayah!N112+Sivir!N112+Twitch!N112+Aphelios!N112+Caitlyn!N112+Ashe!N112+Ezreal!N112+Kalista!N112+Samira!N112+Varus!N112+'Miss Fortune'!N112+'Kai''Sa'!N112+Lucian!N112+Jhin!N112+Ziggs!N112+Senna!N112+Tristana!N112</f>
        <v>0</v>
      </c>
    </row>
    <row r="112" spans="22:23" ht="27.95" customHeight="1" thickTop="1" thickBot="1" x14ac:dyDescent="0.25">
      <c r="V112" s="7" t="s">
        <v>107</v>
      </c>
      <c r="W112" s="37">
        <f>Jinx!N113+Vayne!N113+Xayah!N113+Sivir!N113+Twitch!N113+Aphelios!N113+Caitlyn!N113+Ashe!N113+Ezreal!N113+Kalista!N113+Samira!N113+Varus!N113+'Miss Fortune'!N113+'Kai''Sa'!N113+Lucian!N113+Jhin!N113+Ziggs!N113+Senna!N113+Tristana!N113</f>
        <v>0</v>
      </c>
    </row>
    <row r="113" spans="22:23" ht="27.95" customHeight="1" thickTop="1" thickBot="1" x14ac:dyDescent="0.25">
      <c r="V113" s="7" t="s">
        <v>108</v>
      </c>
      <c r="W113" s="37">
        <f>Jinx!N114+Vayne!N114+Xayah!N114+Sivir!N114+Twitch!N114+Aphelios!N114+Caitlyn!N114+Ashe!N114+Ezreal!N114+Kalista!N114+Samira!N114+Varus!N114+'Miss Fortune'!N114+'Kai''Sa'!N114+Lucian!N114+Jhin!N114+Ziggs!N114+Senna!N114+Tristana!N114</f>
        <v>0</v>
      </c>
    </row>
    <row r="114" spans="22:23" ht="27.95" customHeight="1" thickTop="1" thickBot="1" x14ac:dyDescent="0.25">
      <c r="V114" s="7" t="s">
        <v>109</v>
      </c>
      <c r="W114" s="37">
        <f>Jinx!N115+Vayne!N115+Xayah!N115+Sivir!N115+Twitch!N115+Aphelios!N115+Caitlyn!N115+Ashe!N115+Ezreal!N115+Kalista!N115+Samira!N115+Varus!N115+'Miss Fortune'!N115+'Kai''Sa'!N115+Lucian!N115+Jhin!N115+Ziggs!N115+Senna!N115+Tristana!N115</f>
        <v>0</v>
      </c>
    </row>
    <row r="115" spans="22:23" ht="27.95" customHeight="1" thickTop="1" thickBot="1" x14ac:dyDescent="0.25">
      <c r="V115" s="7" t="s">
        <v>110</v>
      </c>
      <c r="W115" s="37">
        <f>Jinx!N116+Vayne!N116+Xayah!N116+Sivir!N116+Twitch!N116+Aphelios!N116+Caitlyn!N116+Ashe!N116+Ezreal!N116+Kalista!N116+Samira!N116+Varus!N116+'Miss Fortune'!N116+'Kai''Sa'!N116+Lucian!N116+Jhin!N116+Ziggs!N116+Senna!N116+Tristana!N116</f>
        <v>0</v>
      </c>
    </row>
    <row r="116" spans="22:23" ht="27.95" customHeight="1" thickTop="1" thickBot="1" x14ac:dyDescent="0.25">
      <c r="V116" s="7" t="s">
        <v>111</v>
      </c>
      <c r="W116" s="37">
        <f>Jinx!N117+Vayne!N117+Xayah!N117+Sivir!N117+Twitch!N117+Aphelios!N117+Caitlyn!N117+Ashe!N117+Ezreal!N117+Kalista!N117+Samira!N117+Varus!N117+'Miss Fortune'!N117+'Kai''Sa'!N117+Lucian!N117+Jhin!N117+Ziggs!N117+Senna!N117+Tristana!N117</f>
        <v>0</v>
      </c>
    </row>
    <row r="117" spans="22:23" ht="27.95" customHeight="1" thickTop="1" thickBot="1" x14ac:dyDescent="0.25">
      <c r="V117" s="7" t="s">
        <v>112</v>
      </c>
      <c r="W117" s="37">
        <f>Jinx!N118+Vayne!N118+Xayah!N118+Sivir!N118+Twitch!N118+Aphelios!N118+Caitlyn!N118+Ashe!N118+Ezreal!N118+Kalista!N118+Samira!N118+Varus!N118+'Miss Fortune'!N118+'Kai''Sa'!N118+Lucian!N118+Jhin!N118+Ziggs!N118+Senna!N118+Tristana!N118</f>
        <v>0</v>
      </c>
    </row>
    <row r="118" spans="22:23" ht="27.95" customHeight="1" thickTop="1" thickBot="1" x14ac:dyDescent="0.25">
      <c r="V118" s="7" t="s">
        <v>113</v>
      </c>
      <c r="W118" s="37">
        <f>Jinx!N119+Vayne!N119+Xayah!N119+Sivir!N119+Twitch!N119+Aphelios!N119+Caitlyn!N119+Ashe!N119+Ezreal!N119+Kalista!N119+Samira!N119+Varus!N119+'Miss Fortune'!N119+'Kai''Sa'!N119+Lucian!N119+Jhin!N119+Ziggs!N119+Senna!N119+Tristana!N119</f>
        <v>0</v>
      </c>
    </row>
    <row r="119" spans="22:23" ht="27.95" customHeight="1" thickTop="1" thickBot="1" x14ac:dyDescent="0.25">
      <c r="V119" s="7" t="s">
        <v>114</v>
      </c>
      <c r="W119" s="37">
        <f>Jinx!N120+Vayne!N120+Xayah!N120+Sivir!N120+Twitch!N120+Aphelios!N120+Caitlyn!N120+Ashe!N120+Ezreal!N120+Kalista!N120+Samira!N120+Varus!N120+'Miss Fortune'!N120+'Kai''Sa'!N120+Lucian!N120+Jhin!N120+Ziggs!N120+Senna!N120+Tristana!N120</f>
        <v>0</v>
      </c>
    </row>
    <row r="120" spans="22:23" ht="27.95" customHeight="1" thickTop="1" thickBot="1" x14ac:dyDescent="0.25">
      <c r="V120" s="7" t="s">
        <v>115</v>
      </c>
      <c r="W120" s="37">
        <f>Jinx!N121+Vayne!N121+Xayah!N121+Sivir!N121+Twitch!N121+Aphelios!N121+Caitlyn!N121+Ashe!N121+Ezreal!N121+Kalista!N121+Samira!N121+Varus!N121+'Miss Fortune'!N121+'Kai''Sa'!N121+Lucian!N121+Jhin!N121+Ziggs!N121+Senna!N121+Tristana!N121</f>
        <v>0</v>
      </c>
    </row>
    <row r="121" spans="22:23" ht="27.95" customHeight="1" thickTop="1" thickBot="1" x14ac:dyDescent="0.25">
      <c r="V121" s="7" t="s">
        <v>116</v>
      </c>
      <c r="W121" s="37">
        <f>Jinx!N122+Vayne!N122+Xayah!N122+Sivir!N122+Twitch!N122+Aphelios!N122+Caitlyn!N122+Ashe!N122+Ezreal!N122+Kalista!N122+Samira!N122+Varus!N122+'Miss Fortune'!N122+'Kai''Sa'!N122+Lucian!N122+Jhin!N122+Ziggs!N122+Senna!N122+Tristana!N122</f>
        <v>0</v>
      </c>
    </row>
    <row r="122" spans="22:23" ht="27.95" customHeight="1" thickTop="1" thickBot="1" x14ac:dyDescent="0.25">
      <c r="V122" s="7" t="s">
        <v>715</v>
      </c>
      <c r="W122" s="37">
        <f>Jinx!N123+Vayne!N123+Xayah!N123+Sivir!N123+Twitch!N123+Aphelios!N123+Caitlyn!N123+Ashe!N123+Ezreal!N123+Kalista!N123+Samira!N123+Varus!N123+'Miss Fortune'!N123+'Kai''Sa'!N123+Lucian!N123+Jhin!N123+Ziggs!N123+Senna!N123+Tristana!N123</f>
        <v>0</v>
      </c>
    </row>
    <row r="123" spans="22:23" ht="27.95" customHeight="1" thickTop="1" thickBot="1" x14ac:dyDescent="0.25">
      <c r="V123" s="7" t="s">
        <v>117</v>
      </c>
      <c r="W123" s="37">
        <f>Jinx!N124+Vayne!N124+Xayah!N124+Sivir!N124+Twitch!N124+Aphelios!N124+Caitlyn!N124+Ashe!N124+Ezreal!N124+Kalista!N124+Samira!N124+Varus!N124+'Miss Fortune'!N124+'Kai''Sa'!N124+Lucian!N124+Jhin!N124+Ziggs!N124+Senna!N124+Tristana!N124</f>
        <v>0</v>
      </c>
    </row>
    <row r="124" spans="22:23" ht="27.95" customHeight="1" thickTop="1" thickBot="1" x14ac:dyDescent="0.25">
      <c r="V124" s="7" t="s">
        <v>118</v>
      </c>
      <c r="W124" s="37">
        <f>Jinx!N125+Vayne!N125+Xayah!N125+Sivir!N125+Twitch!N125+Aphelios!N125+Caitlyn!N125+Ashe!N125+Ezreal!N125+Kalista!N125+Samira!N125+Varus!N125+'Miss Fortune'!N125+'Kai''Sa'!N125+Lucian!N125+Jhin!N125+Ziggs!N125+Senna!N125+Tristana!N125</f>
        <v>0</v>
      </c>
    </row>
    <row r="125" spans="22:23" ht="27.95" customHeight="1" thickTop="1" thickBot="1" x14ac:dyDescent="0.25">
      <c r="V125" s="7" t="s">
        <v>119</v>
      </c>
      <c r="W125" s="37">
        <f>Jinx!N126+Vayne!N126+Xayah!N126+Sivir!N126+Twitch!N126+Aphelios!N126+Caitlyn!N126+Ashe!N126+Ezreal!N126+Kalista!N126+Samira!N126+Varus!N126+'Miss Fortune'!N126+'Kai''Sa'!N126+Lucian!N126+Jhin!N126+Ziggs!N126+Senna!N126+Tristana!N126</f>
        <v>0</v>
      </c>
    </row>
    <row r="126" spans="22:23" ht="27.95" customHeight="1" thickTop="1" thickBot="1" x14ac:dyDescent="0.25">
      <c r="V126" s="7" t="s">
        <v>120</v>
      </c>
      <c r="W126" s="37">
        <f>Jinx!N127+Vayne!N127+Xayah!N127+Sivir!N127+Twitch!N127+Aphelios!N127+Caitlyn!N127+Ashe!N127+Ezreal!N127+Kalista!N127+Samira!N127+Varus!N127+'Miss Fortune'!N127+'Kai''Sa'!N127+Lucian!N127+Jhin!N127+Ziggs!N127+Senna!N127+Tristana!N127</f>
        <v>0</v>
      </c>
    </row>
    <row r="127" spans="22:23" ht="27.95" customHeight="1" thickTop="1" thickBot="1" x14ac:dyDescent="0.25">
      <c r="V127" s="7" t="s">
        <v>121</v>
      </c>
      <c r="W127" s="37">
        <f>Jinx!N128+Vayne!N128+Xayah!N128+Sivir!N128+Twitch!N128+Aphelios!N128+Caitlyn!N128+Ashe!N128+Ezreal!N128+Kalista!N128+Samira!N128+Varus!N128+'Miss Fortune'!N128+'Kai''Sa'!N128+Lucian!N128+Jhin!N128+Ziggs!N128+Senna!N128+Tristana!N128</f>
        <v>0</v>
      </c>
    </row>
    <row r="128" spans="22:23" ht="27.95" customHeight="1" thickTop="1" thickBot="1" x14ac:dyDescent="0.25">
      <c r="V128" s="7" t="s">
        <v>122</v>
      </c>
      <c r="W128" s="37">
        <f>Jinx!N129+Vayne!N129+Xayah!N129+Sivir!N129+Twitch!N129+Aphelios!N129+Caitlyn!N129+Ashe!N129+Ezreal!N129+Kalista!N129+Samira!N129+Varus!N129+'Miss Fortune'!N129+'Kai''Sa'!N129+Lucian!N129+Jhin!N129+Ziggs!N129+Senna!N129+Tristana!N129</f>
        <v>0</v>
      </c>
    </row>
    <row r="129" spans="22:23" ht="27.95" customHeight="1" thickTop="1" thickBot="1" x14ac:dyDescent="0.25">
      <c r="V129" s="7" t="s">
        <v>123</v>
      </c>
      <c r="W129" s="37">
        <f>Jinx!N130+Vayne!N130+Xayah!N130+Sivir!N130+Twitch!N130+Aphelios!N130+Caitlyn!N130+Ashe!N130+Ezreal!N130+Kalista!N130+Samira!N130+Varus!N130+'Miss Fortune'!N130+'Kai''Sa'!N130+Lucian!N130+Jhin!N130+Ziggs!N130+Senna!N130+Tristana!N130</f>
        <v>0</v>
      </c>
    </row>
    <row r="130" spans="22:23" ht="27.95" customHeight="1" thickTop="1" thickBot="1" x14ac:dyDescent="0.25">
      <c r="V130" s="7" t="s">
        <v>124</v>
      </c>
      <c r="W130" s="37">
        <f>Jinx!N131+Vayne!N131+Xayah!N131+Sivir!N131+Twitch!N131+Aphelios!N131+Caitlyn!N131+Ashe!N131+Ezreal!N131+Kalista!N131+Samira!N131+Varus!N131+'Miss Fortune'!N131+'Kai''Sa'!N131+Lucian!N131+Jhin!N131+Ziggs!N131+Senna!N131+Tristana!N131</f>
        <v>0</v>
      </c>
    </row>
    <row r="131" spans="22:23" ht="27.95" customHeight="1" thickTop="1" thickBot="1" x14ac:dyDescent="0.25">
      <c r="V131" s="7" t="s">
        <v>125</v>
      </c>
      <c r="W131" s="37">
        <f>Jinx!N132+Vayne!N132+Xayah!N132+Sivir!N132+Twitch!N132+Aphelios!N132+Caitlyn!N132+Ashe!N132+Ezreal!N132+Kalista!N132+Samira!N132+Varus!N132+'Miss Fortune'!N132+'Kai''Sa'!N132+Lucian!N132+Jhin!N132+Ziggs!N132+Senna!N132+Tristana!N132</f>
        <v>0</v>
      </c>
    </row>
    <row r="132" spans="22:23" ht="27.95" customHeight="1" thickTop="1" thickBot="1" x14ac:dyDescent="0.25">
      <c r="V132" s="7" t="s">
        <v>126</v>
      </c>
      <c r="W132" s="37">
        <f>Jinx!N133+Vayne!N133+Xayah!N133+Sivir!N133+Twitch!N133+Aphelios!N133+Caitlyn!N133+Ashe!N133+Ezreal!N133+Kalista!N133+Samira!N133+Varus!N133+'Miss Fortune'!N133+'Kai''Sa'!N133+Lucian!N133+Jhin!N133+Ziggs!N133+Senna!N133+Tristana!N133</f>
        <v>0</v>
      </c>
    </row>
    <row r="133" spans="22:23" ht="27.95" customHeight="1" thickTop="1" thickBot="1" x14ac:dyDescent="0.25">
      <c r="V133" s="7" t="s">
        <v>127</v>
      </c>
      <c r="W133" s="37">
        <f>Jinx!N134+Vayne!N134+Xayah!N134+Sivir!N134+Twitch!N134+Aphelios!N134+Caitlyn!N134+Ashe!N134+Ezreal!N134+Kalista!N134+Samira!N134+Varus!N134+'Miss Fortune'!N134+'Kai''Sa'!N134+Lucian!N134+Jhin!N134+Ziggs!N134+Senna!N134+Tristana!N134</f>
        <v>0</v>
      </c>
    </row>
    <row r="134" spans="22:23" ht="27.95" customHeight="1" thickTop="1" thickBot="1" x14ac:dyDescent="0.25">
      <c r="V134" s="7" t="s">
        <v>128</v>
      </c>
      <c r="W134" s="37">
        <f>Jinx!N135+Vayne!N135+Xayah!N135+Sivir!N135+Twitch!N135+Aphelios!N135+Caitlyn!N135+Ashe!N135+Ezreal!N135+Kalista!N135+Samira!N135+Varus!N135+'Miss Fortune'!N135+'Kai''Sa'!N135+Lucian!N135+Jhin!N135+Ziggs!N135+Senna!N135+Tristana!N135</f>
        <v>0</v>
      </c>
    </row>
    <row r="135" spans="22:23" ht="27.95" customHeight="1" thickTop="1" thickBot="1" x14ac:dyDescent="0.25">
      <c r="V135" s="7" t="s">
        <v>129</v>
      </c>
      <c r="W135" s="37">
        <f>Jinx!N136+Vayne!N136+Xayah!N136+Sivir!N136+Twitch!N136+Aphelios!N136+Caitlyn!N136+Ashe!N136+Ezreal!N136+Kalista!N136+Samira!N136+Varus!N136+'Miss Fortune'!N136+'Kai''Sa'!N136+Lucian!N136+Jhin!N136+Ziggs!N136+Senna!N136+Tristana!N136</f>
        <v>0</v>
      </c>
    </row>
    <row r="136" spans="22:23" ht="27.95" customHeight="1" thickTop="1" thickBot="1" x14ac:dyDescent="0.25">
      <c r="V136" s="7" t="s">
        <v>130</v>
      </c>
      <c r="W136" s="37">
        <f>Jinx!N137+Vayne!N137+Xayah!N137+Sivir!N137+Twitch!N137+Aphelios!N137+Caitlyn!N137+Ashe!N137+Ezreal!N137+Kalista!N137+Samira!N137+Varus!N137+'Miss Fortune'!N137+'Kai''Sa'!N137+Lucian!N137+Jhin!N137+Ziggs!N137+Senna!N137+Tristana!N137</f>
        <v>0</v>
      </c>
    </row>
    <row r="137" spans="22:23" ht="27.95" customHeight="1" thickTop="1" thickBot="1" x14ac:dyDescent="0.25">
      <c r="V137" s="7" t="s">
        <v>131</v>
      </c>
      <c r="W137" s="37">
        <f>Jinx!N138+Vayne!N138+Xayah!N138+Sivir!N138+Twitch!N138+Aphelios!N138+Caitlyn!N138+Ashe!N138+Ezreal!N138+Kalista!N138+Samira!N138+Varus!N138+'Miss Fortune'!N138+'Kai''Sa'!N138+Lucian!N138+Jhin!N138+Ziggs!N138+Senna!N138+Tristana!N138</f>
        <v>0</v>
      </c>
    </row>
    <row r="138" spans="22:23" ht="27.95" customHeight="1" thickTop="1" thickBot="1" x14ac:dyDescent="0.25">
      <c r="V138" s="7" t="s">
        <v>132</v>
      </c>
      <c r="W138" s="37">
        <f>Jinx!N139+Vayne!N139+Xayah!N139+Sivir!N139+Twitch!N139+Aphelios!N139+Caitlyn!N139+Ashe!N139+Ezreal!N139+Kalista!N139+Samira!N139+Varus!N139+'Miss Fortune'!N139+'Kai''Sa'!N139+Lucian!N139+Jhin!N139+Ziggs!N139+Senna!N139+Tristana!N139</f>
        <v>0</v>
      </c>
    </row>
    <row r="139" spans="22:23" ht="27.95" customHeight="1" thickTop="1" thickBot="1" x14ac:dyDescent="0.25">
      <c r="V139" s="7" t="s">
        <v>133</v>
      </c>
      <c r="W139" s="37">
        <f>Jinx!N140+Vayne!N140+Xayah!N140+Sivir!N140+Twitch!N140+Aphelios!N140+Caitlyn!N140+Ashe!N140+Ezreal!N140+Kalista!N140+Samira!N140+Varus!N140+'Miss Fortune'!N140+'Kai''Sa'!N140+Lucian!N140+Jhin!N140+Ziggs!N140+Senna!N140+Tristana!N140</f>
        <v>0</v>
      </c>
    </row>
    <row r="140" spans="22:23" ht="27.95" customHeight="1" thickTop="1" thickBot="1" x14ac:dyDescent="0.25">
      <c r="V140" s="7" t="s">
        <v>134</v>
      </c>
      <c r="W140" s="37">
        <f>Jinx!N141+Vayne!N141+Xayah!N141+Sivir!N141+Twitch!N141+Aphelios!N141+Caitlyn!N141+Ashe!N141+Ezreal!N141+Kalista!N141+Samira!N141+Varus!N141+'Miss Fortune'!N141+'Kai''Sa'!N141+Lucian!N141+Jhin!N141+Ziggs!N141+Senna!N141+Tristana!N141</f>
        <v>0</v>
      </c>
    </row>
    <row r="141" spans="22:23" ht="27.95" customHeight="1" thickTop="1" thickBot="1" x14ac:dyDescent="0.25">
      <c r="V141" s="7" t="s">
        <v>809</v>
      </c>
      <c r="W141" s="37">
        <f>Jinx!N142+Vayne!N142+Xayah!N142+Sivir!N142+Twitch!N142+Aphelios!N142+Caitlyn!N142+Ashe!N142+Ezreal!N142+Kalista!N142+Samira!N142+Varus!N142+'Miss Fortune'!N142+'Kai''Sa'!N142+Lucian!N142+Jhin!N142+Ziggs!N142+Senna!N142+Tristana!N142</f>
        <v>0</v>
      </c>
    </row>
    <row r="142" spans="22:23" ht="27.95" customHeight="1" thickTop="1" thickBot="1" x14ac:dyDescent="0.25">
      <c r="V142" s="7" t="s">
        <v>135</v>
      </c>
      <c r="W142" s="37">
        <f>Jinx!N143+Vayne!N143+Xayah!N143+Sivir!N143+Twitch!N143+Aphelios!N143+Caitlyn!N143+Ashe!N143+Ezreal!N143+Kalista!N143+Samira!N143+Varus!N143+'Miss Fortune'!N143+'Kai''Sa'!N143+Lucian!N143+Jhin!N143+Ziggs!N143+Senna!N143+Tristana!N143</f>
        <v>0</v>
      </c>
    </row>
    <row r="143" spans="22:23" ht="27.95" customHeight="1" thickTop="1" thickBot="1" x14ac:dyDescent="0.25">
      <c r="V143" s="7" t="s">
        <v>776</v>
      </c>
      <c r="W143" s="37">
        <f>Jinx!N144+Vayne!N144+Xayah!N144+Sivir!N144+Twitch!N144+Aphelios!N144+Caitlyn!N144+Ashe!N144+Ezreal!N144+Kalista!N144+Samira!N144+Varus!N144+'Miss Fortune'!N144+'Kai''Sa'!N144+Lucian!N144+Jhin!N144+Ziggs!N144+Senna!N144+Tristana!N144</f>
        <v>0</v>
      </c>
    </row>
    <row r="144" spans="22:23" ht="27.95" customHeight="1" thickTop="1" thickBot="1" x14ac:dyDescent="0.25">
      <c r="V144" s="7" t="s">
        <v>136</v>
      </c>
      <c r="W144" s="37">
        <f>Jinx!N145+Vayne!N145+Xayah!N145+Sivir!N145+Twitch!N145+Aphelios!N145+Caitlyn!N145+Ashe!N145+Ezreal!N145+Kalista!N145+Samira!N145+Varus!N145+'Miss Fortune'!N145+'Kai''Sa'!N145+Lucian!N145+Jhin!N145+Ziggs!N145+Senna!N145+Tristana!N145</f>
        <v>0</v>
      </c>
    </row>
    <row r="145" spans="22:23" ht="15.75" customHeight="1" thickTop="1" thickBot="1" x14ac:dyDescent="0.25">
      <c r="V145" s="7" t="s">
        <v>137</v>
      </c>
      <c r="W145" s="37">
        <f>Jinx!N146+Vayne!N146+Xayah!N146+Sivir!N146+Twitch!N146+Aphelios!N146+Caitlyn!N146+Ashe!N146+Ezreal!N146+Kalista!N146+Samira!N146+Varus!N146+'Miss Fortune'!N146+'Kai''Sa'!N146+Lucian!N146+Jhin!N146+Ziggs!N146+Senna!N146+Tristana!N146</f>
        <v>0</v>
      </c>
    </row>
    <row r="146" spans="22:23" ht="15.75" customHeight="1" thickTop="1" thickBot="1" x14ac:dyDescent="0.25">
      <c r="V146" s="7" t="s">
        <v>138</v>
      </c>
      <c r="W146" s="37">
        <f>Jinx!N147+Vayne!N147+Xayah!N147+Sivir!N147+Twitch!N147+Aphelios!N147+Caitlyn!N147+Ashe!N147+Ezreal!N147+Kalista!N147+Samira!N147+Varus!N147+'Miss Fortune'!N147+'Kai''Sa'!N147+Lucian!N147+Jhin!N147+Ziggs!N147+Senna!N147+Tristana!N147</f>
        <v>0</v>
      </c>
    </row>
    <row r="147" spans="22:23" ht="15.75" customHeight="1" thickTop="1" thickBot="1" x14ac:dyDescent="0.25">
      <c r="V147" s="7" t="s">
        <v>139</v>
      </c>
      <c r="W147" s="37">
        <f>Jinx!N148+Vayne!N148+Xayah!N148+Sivir!N148+Twitch!N148+Aphelios!N148+Caitlyn!N148+Ashe!N148+Ezreal!N148+Kalista!N148+Samira!N148+Varus!N148+'Miss Fortune'!N148+'Kai''Sa'!N148+Lucian!N148+Jhin!N148+Ziggs!N148+Senna!N148+Tristana!N148</f>
        <v>0</v>
      </c>
    </row>
    <row r="148" spans="22:23" ht="15.75" customHeight="1" thickTop="1" thickBot="1" x14ac:dyDescent="0.25">
      <c r="V148" s="7" t="s">
        <v>140</v>
      </c>
      <c r="W148" s="37">
        <f>Jinx!N149+Vayne!N149+Xayah!N149+Sivir!N149+Twitch!N149+Aphelios!N149+Caitlyn!N149+Ashe!N149+Ezreal!N149+Kalista!N149+Samira!N149+Varus!N149+'Miss Fortune'!N149+'Kai''Sa'!N149+Lucian!N149+Jhin!N149+Ziggs!N149+Senna!N149+Tristana!N149</f>
        <v>0</v>
      </c>
    </row>
    <row r="149" spans="22:23" ht="15.75" customHeight="1" thickTop="1" thickBot="1" x14ac:dyDescent="0.25">
      <c r="V149" s="7" t="s">
        <v>141</v>
      </c>
      <c r="W149" s="37">
        <f>Jinx!N150+Vayne!N150+Xayah!N150+Sivir!N150+Twitch!N150+Aphelios!N150+Caitlyn!N150+Ashe!N150+Ezreal!N150+Kalista!N150+Samira!N150+Varus!N150+'Miss Fortune'!N150+'Kai''Sa'!N150+Lucian!N150+Jhin!N150+Ziggs!N150+Senna!N150+Tristana!N150</f>
        <v>0</v>
      </c>
    </row>
    <row r="150" spans="22:23" ht="15.75" customHeight="1" thickTop="1" thickBot="1" x14ac:dyDescent="0.25">
      <c r="V150" s="7" t="s">
        <v>142</v>
      </c>
      <c r="W150" s="37">
        <f>Jinx!N151+Vayne!N151+Xayah!N151+Sivir!N151+Twitch!N151+Aphelios!N151+Caitlyn!N151+Ashe!N151+Ezreal!N151+Kalista!N151+Samira!N151+Varus!N151+'Miss Fortune'!N151+'Kai''Sa'!N151+Lucian!N151+Jhin!N151+Ziggs!N151+Senna!N151+Tristana!N151</f>
        <v>0</v>
      </c>
    </row>
    <row r="151" spans="22:23" ht="15.75" customHeight="1" thickTop="1" thickBot="1" x14ac:dyDescent="0.25">
      <c r="V151" s="7" t="s">
        <v>143</v>
      </c>
      <c r="W151" s="37">
        <f>Jinx!N152+Vayne!N152+Xayah!N152+Sivir!N152+Twitch!N152+Aphelios!N152+Caitlyn!N152+Ashe!N152+Ezreal!N152+Kalista!N152+Samira!N152+Varus!N152+'Miss Fortune'!N152+'Kai''Sa'!N152+Lucian!N152+Jhin!N152+Ziggs!N152+Senna!N152+Tristana!N152</f>
        <v>0</v>
      </c>
    </row>
    <row r="152" spans="22:23" ht="15.75" customHeight="1" thickTop="1" thickBot="1" x14ac:dyDescent="0.25">
      <c r="V152" s="7" t="s">
        <v>144</v>
      </c>
      <c r="W152" s="37">
        <f>Jinx!N153+Vayne!N153+Xayah!N153+Sivir!N153+Twitch!N153+Aphelios!N153+Caitlyn!N153+Ashe!N153+Ezreal!N153+Kalista!N153+Samira!N153+Varus!N153+'Miss Fortune'!N153+'Kai''Sa'!N153+Lucian!N153+Jhin!N153+Ziggs!N153+Senna!N153+Tristana!N153</f>
        <v>0</v>
      </c>
    </row>
    <row r="153" spans="22:23" ht="15.75" customHeight="1" thickTop="1" thickBot="1" x14ac:dyDescent="0.25">
      <c r="V153" s="7" t="s">
        <v>762</v>
      </c>
      <c r="W153" s="37">
        <f>Jinx!N154+Vayne!N154+Xayah!N154+Sivir!N154+Twitch!N154+Aphelios!N154+Caitlyn!N154+Ashe!N154+Ezreal!N154+Kalista!N154+Samira!N154+Varus!N154+'Miss Fortune'!N154+'Kai''Sa'!N154+Lucian!N154+Jhin!N154+Ziggs!N154+Senna!N154+Tristana!N154</f>
        <v>0</v>
      </c>
    </row>
    <row r="154" spans="22:23" ht="15.75" customHeight="1" thickTop="1" thickBot="1" x14ac:dyDescent="0.25">
      <c r="V154" s="7" t="s">
        <v>145</v>
      </c>
      <c r="W154" s="37">
        <f>Jinx!N155+Vayne!N155+Xayah!N155+Sivir!N155+Twitch!N155+Aphelios!N155+Caitlyn!N155+Ashe!N155+Ezreal!N155+Kalista!N155+Samira!N155+Varus!N155+'Miss Fortune'!N155+'Kai''Sa'!N155+Lucian!N155+Jhin!N155+Ziggs!N155+Senna!N155+Tristana!N155</f>
        <v>0</v>
      </c>
    </row>
    <row r="155" spans="22:23" ht="15.75" customHeight="1" thickTop="1" thickBot="1" x14ac:dyDescent="0.25">
      <c r="V155" s="7" t="s">
        <v>724</v>
      </c>
      <c r="W155" s="37">
        <f>Jinx!N156+Vayne!N156+Xayah!N156+Sivir!N156+Twitch!N156+Aphelios!N156+Caitlyn!N156+Ashe!N156+Ezreal!N156+Kalista!N156+Samira!N156+Varus!N156+'Miss Fortune'!N156+'Kai''Sa'!N156+Lucian!N156+Jhin!N156+Ziggs!N156+Senna!N156+Tristana!N156</f>
        <v>0</v>
      </c>
    </row>
    <row r="156" spans="22:23" s="59" customFormat="1" ht="15.75" customHeight="1" thickTop="1" thickBot="1" x14ac:dyDescent="0.25">
      <c r="V156" s="7" t="s">
        <v>146</v>
      </c>
      <c r="W156" s="37">
        <f>Jinx!N157+Vayne!N157+Xayah!N157+Sivir!N157+Twitch!N157+Aphelios!N157+Caitlyn!N157+Ashe!N157+Ezreal!N157+Kalista!N157+Samira!N157+Varus!N157+'Miss Fortune'!N157+'Kai''Sa'!N157+Lucian!N157+Jhin!N157+Ziggs!N157+Senna!N157+Tristana!N157</f>
        <v>0</v>
      </c>
    </row>
    <row r="157" spans="22:23" ht="15.75" customHeight="1" thickTop="1" thickBot="1" x14ac:dyDescent="0.25">
      <c r="V157" s="7" t="s">
        <v>147</v>
      </c>
      <c r="W157" s="37">
        <f>Jinx!N158+Vayne!N158+Xayah!N158+Sivir!N158+Twitch!N158+Aphelios!N158+Caitlyn!N158+Ashe!N158+Ezreal!N158+Kalista!N158+Samira!N158+Varus!N158+'Miss Fortune'!N158+'Kai''Sa'!N158+Lucian!N158+Jhin!N158+Ziggs!N158+Senna!N158+Tristana!N158</f>
        <v>0</v>
      </c>
    </row>
    <row r="158" spans="22:23" ht="15.75" customHeight="1" thickTop="1" thickBot="1" x14ac:dyDescent="0.25">
      <c r="V158" s="7" t="s">
        <v>815</v>
      </c>
      <c r="W158" s="37">
        <f>Jinx!N159+Vayne!N159+Xayah!N159+Sivir!N159+Twitch!N159+Aphelios!N159+Caitlyn!N159+Ashe!N159+Ezreal!N159+Kalista!N159+Samira!N159+Varus!N159+'Miss Fortune'!N159+'Kai''Sa'!N159+Lucian!N159+Jhin!N159+Ziggs!N159+Senna!N159+Tristana!N159</f>
        <v>0</v>
      </c>
    </row>
    <row r="159" spans="22:23" ht="15.75" customHeight="1" thickTop="1" thickBot="1" x14ac:dyDescent="0.25">
      <c r="V159" s="7" t="s">
        <v>148</v>
      </c>
      <c r="W159" s="37">
        <f>Jinx!N160+Vayne!N160+Xayah!N160+Sivir!N160+Twitch!N160+Aphelios!N160+Caitlyn!N160+Ashe!N160+Ezreal!N160+Kalista!N160+Samira!N160+Varus!N160+'Miss Fortune'!N160+'Kai''Sa'!N160+Lucian!N160+Jhin!N160+Ziggs!N160+Senna!N160+Tristana!N160</f>
        <v>0</v>
      </c>
    </row>
    <row r="160" spans="22:23" ht="15.75" customHeight="1" thickTop="1" thickBot="1" x14ac:dyDescent="0.25">
      <c r="V160" s="7" t="s">
        <v>149</v>
      </c>
      <c r="W160" s="37">
        <f>Jinx!N161+Vayne!N161+Xayah!N161+Sivir!N161+Twitch!N161+Aphelios!N161+Caitlyn!N161+Ashe!N161+Ezreal!N161+Kalista!N161+Samira!N161+Varus!N161+'Miss Fortune'!N161+'Kai''Sa'!N161+Lucian!N161+Jhin!N161+Ziggs!N161+Senna!N161+Tristana!N161</f>
        <v>0</v>
      </c>
    </row>
    <row r="161" spans="22:23" ht="15.75" customHeight="1" thickTop="1" thickBot="1" x14ac:dyDescent="0.25">
      <c r="V161" s="7" t="s">
        <v>150</v>
      </c>
      <c r="W161" s="37">
        <f>Jinx!N162+Vayne!N162+Xayah!N162+Sivir!N162+Twitch!N162+Aphelios!N162+Caitlyn!N162+Ashe!N162+Ezreal!N162+Kalista!N162+Samira!N162+Varus!N162+'Miss Fortune'!N162+'Kai''Sa'!N162+Lucian!N162+Jhin!N162+Ziggs!N162+Senna!N162+Tristana!N162</f>
        <v>0</v>
      </c>
    </row>
    <row r="162" spans="22:23" ht="15.75" customHeight="1" thickTop="1" thickBot="1" x14ac:dyDescent="0.25">
      <c r="V162" s="7" t="s">
        <v>151</v>
      </c>
      <c r="W162" s="37">
        <f>Jinx!N163+Vayne!N163+Xayah!N163+Sivir!N163+Twitch!N163+Aphelios!N163+Caitlyn!N163+Ashe!N163+Ezreal!N163+Kalista!N163+Samira!N163+Varus!N163+'Miss Fortune'!N163+'Kai''Sa'!N163+Lucian!N163+Jhin!N163+Ziggs!N163+Senna!N163+Tristana!N163</f>
        <v>0</v>
      </c>
    </row>
    <row r="163" spans="22:23" ht="15.75" customHeight="1" thickTop="1" x14ac:dyDescent="0.2"/>
  </sheetData>
  <sortState ref="V2:W161">
    <sortCondition descending="1" ref="W2:W161"/>
  </sortState>
  <mergeCells count="18">
    <mergeCell ref="D3:F3"/>
    <mergeCell ref="D4:F4"/>
    <mergeCell ref="B8:D9"/>
    <mergeCell ref="A6:C6"/>
    <mergeCell ref="D6:F6"/>
    <mergeCell ref="J1:L1"/>
    <mergeCell ref="J8:M9"/>
    <mergeCell ref="G8:I9"/>
    <mergeCell ref="J2:L3"/>
    <mergeCell ref="J4:L5"/>
    <mergeCell ref="A1:C1"/>
    <mergeCell ref="D1:F1"/>
    <mergeCell ref="A2:C2"/>
    <mergeCell ref="A3:C3"/>
    <mergeCell ref="A5:C5"/>
    <mergeCell ref="A4:C4"/>
    <mergeCell ref="D5:F5"/>
    <mergeCell ref="D2:F2"/>
  </mergeCells>
  <conditionalFormatting sqref="B13:C14 B16:C17 E16:T17 E13:T14">
    <cfRule type="cellIs" dxfId="53" priority="109" operator="between">
      <formula>0.1</formula>
      <formula>3</formula>
    </cfRule>
    <cfRule type="cellIs" dxfId="52" priority="110" operator="between">
      <formula>3</formula>
      <formula>6</formula>
    </cfRule>
    <cfRule type="cellIs" dxfId="51" priority="111" operator="between">
      <formula>6</formula>
      <formula>9</formula>
    </cfRule>
    <cfRule type="cellIs" dxfId="50" priority="112" operator="between">
      <formula>9</formula>
      <formula>12</formula>
    </cfRule>
    <cfRule type="cellIs" dxfId="49" priority="113" operator="greaterThan">
      <formula>12</formula>
    </cfRule>
    <cfRule type="cellIs" dxfId="48" priority="114" operator="between">
      <formula>-3</formula>
      <formula>-0.1</formula>
    </cfRule>
    <cfRule type="cellIs" dxfId="47" priority="115" operator="between">
      <formula>-6</formula>
      <formula>-3</formula>
    </cfRule>
  </conditionalFormatting>
  <conditionalFormatting sqref="B13:C14 B16:C17 E16:T17 E13:T14">
    <cfRule type="cellIs" dxfId="46" priority="116" operator="between">
      <formula>-9</formula>
      <formula>-6</formula>
    </cfRule>
  </conditionalFormatting>
  <conditionalFormatting sqref="B16:C17 B13:C14 E13:T14 E16:T17">
    <cfRule type="cellIs" dxfId="45" priority="117" operator="lessThan">
      <formula>-9</formula>
    </cfRule>
  </conditionalFormatting>
  <conditionalFormatting sqref="B15:C15 E15:T15">
    <cfRule type="cellIs" dxfId="44" priority="125" operator="between">
      <formula>0.1</formula>
      <formula>4</formula>
    </cfRule>
  </conditionalFormatting>
  <conditionalFormatting sqref="B15:C15 E15:T15">
    <cfRule type="cellIs" dxfId="43" priority="126" operator="between">
      <formula>4</formula>
      <formula>8</formula>
    </cfRule>
  </conditionalFormatting>
  <conditionalFormatting sqref="B15:C15 E15:T15">
    <cfRule type="cellIs" dxfId="42" priority="127" operator="between">
      <formula>8</formula>
      <formula>12</formula>
    </cfRule>
  </conditionalFormatting>
  <conditionalFormatting sqref="B15:C15 E15:T15">
    <cfRule type="cellIs" dxfId="41" priority="128" operator="between">
      <formula>12</formula>
      <formula>16</formula>
    </cfRule>
  </conditionalFormatting>
  <conditionalFormatting sqref="B15:C15 E15:T15">
    <cfRule type="cellIs" dxfId="40" priority="129" operator="greaterThan">
      <formula>16</formula>
    </cfRule>
  </conditionalFormatting>
  <conditionalFormatting sqref="B15:C15 E15:T15">
    <cfRule type="cellIs" dxfId="39" priority="130" operator="between">
      <formula>-0.1</formula>
      <formula>-4</formula>
    </cfRule>
  </conditionalFormatting>
  <conditionalFormatting sqref="B15:C15 E15:T15">
    <cfRule type="cellIs" dxfId="38" priority="131" operator="between">
      <formula>-4</formula>
      <formula>-8</formula>
    </cfRule>
  </conditionalFormatting>
  <conditionalFormatting sqref="B15:C15 E15:T15">
    <cfRule type="cellIs" dxfId="37" priority="132" operator="between">
      <formula>-8</formula>
      <formula>-12</formula>
    </cfRule>
  </conditionalFormatting>
  <conditionalFormatting sqref="B15:C15 E15:T15">
    <cfRule type="cellIs" dxfId="36" priority="133" operator="lessThan">
      <formula>-12</formula>
    </cfRule>
  </conditionalFormatting>
  <conditionalFormatting sqref="B18:C18 E18:T18">
    <cfRule type="cellIs" dxfId="35" priority="134" operator="between">
      <formula>0.1</formula>
      <formula>5</formula>
    </cfRule>
  </conditionalFormatting>
  <conditionalFormatting sqref="B18:C18 E18:T18">
    <cfRule type="cellIs" dxfId="34" priority="135" operator="between">
      <formula>5</formula>
      <formula>10</formula>
    </cfRule>
  </conditionalFormatting>
  <conditionalFormatting sqref="B18:C18 E18:T18">
    <cfRule type="cellIs" dxfId="33" priority="136" operator="between">
      <formula>10</formula>
      <formula>15</formula>
    </cfRule>
  </conditionalFormatting>
  <conditionalFormatting sqref="B18:C18 E18:T18">
    <cfRule type="cellIs" dxfId="32" priority="137" operator="between">
      <formula>15</formula>
      <formula>20</formula>
    </cfRule>
  </conditionalFormatting>
  <conditionalFormatting sqref="B18:C18 E18:T18">
    <cfRule type="cellIs" dxfId="31" priority="138" operator="greaterThan">
      <formula>20</formula>
    </cfRule>
  </conditionalFormatting>
  <conditionalFormatting sqref="B18:C18 E18:T18">
    <cfRule type="cellIs" dxfId="30" priority="139" operator="between">
      <formula>-0.1</formula>
      <formula>-5</formula>
    </cfRule>
  </conditionalFormatting>
  <conditionalFormatting sqref="B18:C18 E18:T18">
    <cfRule type="cellIs" dxfId="29" priority="140" operator="between">
      <formula>-5</formula>
      <formula>-10</formula>
    </cfRule>
  </conditionalFormatting>
  <conditionalFormatting sqref="B18:C18 E18:T18">
    <cfRule type="cellIs" dxfId="28" priority="141" operator="between">
      <formula>-10</formula>
      <formula>-15</formula>
    </cfRule>
  </conditionalFormatting>
  <conditionalFormatting sqref="B18:C18 E18:T18">
    <cfRule type="cellIs" dxfId="27" priority="142" operator="lessThan">
      <formula>-15</formula>
    </cfRule>
  </conditionalFormatting>
  <conditionalFormatting sqref="D13:D14 D16:D17">
    <cfRule type="cellIs" dxfId="26" priority="1" operator="between">
      <formula>0.1</formula>
      <formula>3</formula>
    </cfRule>
    <cfRule type="cellIs" dxfId="25" priority="2" operator="between">
      <formula>3</formula>
      <formula>6</formula>
    </cfRule>
    <cfRule type="cellIs" dxfId="24" priority="3" operator="between">
      <formula>6</formula>
      <formula>9</formula>
    </cfRule>
    <cfRule type="cellIs" dxfId="23" priority="4" operator="between">
      <formula>9</formula>
      <formula>12</formula>
    </cfRule>
    <cfRule type="cellIs" dxfId="22" priority="5" operator="greaterThan">
      <formula>12</formula>
    </cfRule>
    <cfRule type="cellIs" dxfId="21" priority="6" operator="between">
      <formula>-3</formula>
      <formula>-0.1</formula>
    </cfRule>
    <cfRule type="cellIs" dxfId="20" priority="7" operator="between">
      <formula>-6</formula>
      <formula>-3</formula>
    </cfRule>
  </conditionalFormatting>
  <conditionalFormatting sqref="D13:D14 D16:D17">
    <cfRule type="cellIs" dxfId="19" priority="8" operator="between">
      <formula>-9</formula>
      <formula>-6</formula>
    </cfRule>
  </conditionalFormatting>
  <conditionalFormatting sqref="D16:D17 D13:D14">
    <cfRule type="cellIs" dxfId="18" priority="9" operator="lessThan">
      <formula>-9</formula>
    </cfRule>
  </conditionalFormatting>
  <conditionalFormatting sqref="D15">
    <cfRule type="cellIs" dxfId="17" priority="10" operator="between">
      <formula>0.1</formula>
      <formula>4</formula>
    </cfRule>
  </conditionalFormatting>
  <conditionalFormatting sqref="D15">
    <cfRule type="cellIs" dxfId="16" priority="11" operator="between">
      <formula>4</formula>
      <formula>8</formula>
    </cfRule>
  </conditionalFormatting>
  <conditionalFormatting sqref="D15">
    <cfRule type="cellIs" dxfId="15" priority="12" operator="between">
      <formula>8</formula>
      <formula>12</formula>
    </cfRule>
  </conditionalFormatting>
  <conditionalFormatting sqref="D15">
    <cfRule type="cellIs" dxfId="14" priority="13" operator="between">
      <formula>12</formula>
      <formula>16</formula>
    </cfRule>
  </conditionalFormatting>
  <conditionalFormatting sqref="D15">
    <cfRule type="cellIs" dxfId="13" priority="14" operator="greaterThan">
      <formula>16</formula>
    </cfRule>
  </conditionalFormatting>
  <conditionalFormatting sqref="D15">
    <cfRule type="cellIs" dxfId="12" priority="15" operator="between">
      <formula>-0.1</formula>
      <formula>-4</formula>
    </cfRule>
  </conditionalFormatting>
  <conditionalFormatting sqref="D15">
    <cfRule type="cellIs" dxfId="11" priority="16" operator="between">
      <formula>-4</formula>
      <formula>-8</formula>
    </cfRule>
  </conditionalFormatting>
  <conditionalFormatting sqref="D15">
    <cfRule type="cellIs" dxfId="10" priority="17" operator="between">
      <formula>-8</formula>
      <formula>-12</formula>
    </cfRule>
  </conditionalFormatting>
  <conditionalFormatting sqref="D15">
    <cfRule type="cellIs" dxfId="9" priority="18" operator="lessThan">
      <formula>-12</formula>
    </cfRule>
  </conditionalFormatting>
  <conditionalFormatting sqref="D18">
    <cfRule type="cellIs" dxfId="8" priority="19" operator="between">
      <formula>0.1</formula>
      <formula>5</formula>
    </cfRule>
  </conditionalFormatting>
  <conditionalFormatting sqref="D18">
    <cfRule type="cellIs" dxfId="7" priority="20" operator="between">
      <formula>5</formula>
      <formula>10</formula>
    </cfRule>
  </conditionalFormatting>
  <conditionalFormatting sqref="D18">
    <cfRule type="cellIs" dxfId="6" priority="21" operator="between">
      <formula>10</formula>
      <formula>15</formula>
    </cfRule>
  </conditionalFormatting>
  <conditionalFormatting sqref="D18">
    <cfRule type="cellIs" dxfId="5" priority="22" operator="between">
      <formula>15</formula>
      <formula>20</formula>
    </cfRule>
  </conditionalFormatting>
  <conditionalFormatting sqref="D18">
    <cfRule type="cellIs" dxfId="4" priority="23" operator="greaterThan">
      <formula>20</formula>
    </cfRule>
  </conditionalFormatting>
  <conditionalFormatting sqref="D18">
    <cfRule type="cellIs" dxfId="3" priority="24" operator="between">
      <formula>-0.1</formula>
      <formula>-5</formula>
    </cfRule>
  </conditionalFormatting>
  <conditionalFormatting sqref="D18">
    <cfRule type="cellIs" dxfId="2" priority="25" operator="between">
      <formula>-5</formula>
      <formula>-10</formula>
    </cfRule>
  </conditionalFormatting>
  <conditionalFormatting sqref="D18">
    <cfRule type="cellIs" dxfId="1" priority="26" operator="between">
      <formula>-10</formula>
      <formula>-15</formula>
    </cfRule>
  </conditionalFormatting>
  <conditionalFormatting sqref="D18">
    <cfRule type="cellIs" dxfId="0" priority="27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ieBans">
                <anchor mov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11</xdr:col>
                    <xdr:colOff>742950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ffacer">
                <anchor moveWithCells="1">
                  <from>
                    <xdr:col>1</xdr:col>
                    <xdr:colOff>38100</xdr:colOff>
                    <xdr:row>7</xdr:row>
                    <xdr:rowOff>28575</xdr:rowOff>
                  </from>
                  <to>
                    <xdr:col>3</xdr:col>
                    <xdr:colOff>752475</xdr:colOff>
                    <xdr:row>8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AE163"/>
  <sheetViews>
    <sheetView topLeftCell="A132" workbookViewId="0">
      <selection activeCell="A2" sqref="A2:A162"/>
    </sheetView>
  </sheetViews>
  <sheetFormatPr baseColWidth="10" defaultRowHeight="12.75" x14ac:dyDescent="0.2"/>
  <sheetData>
    <row r="1" spans="1:31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1:31" ht="16.5" thickBot="1" x14ac:dyDescent="0.25">
      <c r="A2" s="4" t="s">
        <v>9</v>
      </c>
      <c r="B2" s="12" t="s">
        <v>9</v>
      </c>
      <c r="C2" s="12" t="s">
        <v>159</v>
      </c>
      <c r="D2" s="12" t="s">
        <v>780</v>
      </c>
      <c r="E2" s="12" t="s">
        <v>781</v>
      </c>
      <c r="F2" s="12" t="s">
        <v>160</v>
      </c>
      <c r="G2" s="12" t="s">
        <v>160</v>
      </c>
      <c r="H2" s="12" t="s">
        <v>160</v>
      </c>
      <c r="I2" s="12" t="s">
        <v>160</v>
      </c>
      <c r="J2" s="12" t="s">
        <v>160</v>
      </c>
      <c r="K2" s="12" t="s">
        <v>160</v>
      </c>
      <c r="L2" s="12" t="s">
        <v>160</v>
      </c>
      <c r="M2" s="12" t="s">
        <v>160</v>
      </c>
      <c r="N2" s="12" t="s">
        <v>160</v>
      </c>
      <c r="O2" s="12" t="s">
        <v>160</v>
      </c>
      <c r="P2" s="12" t="s">
        <v>160</v>
      </c>
      <c r="Q2" s="12" t="s">
        <v>160</v>
      </c>
      <c r="R2" s="12" t="s">
        <v>160</v>
      </c>
      <c r="S2" s="12" t="s">
        <v>160</v>
      </c>
      <c r="T2" s="12" t="s">
        <v>160</v>
      </c>
      <c r="U2" s="12" t="s">
        <v>160</v>
      </c>
      <c r="V2" s="12" t="s">
        <v>160</v>
      </c>
      <c r="W2" s="12" t="s">
        <v>160</v>
      </c>
      <c r="X2" s="12" t="s">
        <v>160</v>
      </c>
      <c r="Y2" s="12" t="s">
        <v>160</v>
      </c>
      <c r="Z2" s="12" t="s">
        <v>160</v>
      </c>
      <c r="AA2" s="12" t="s">
        <v>160</v>
      </c>
      <c r="AB2" s="12" t="s">
        <v>160</v>
      </c>
      <c r="AC2" s="12" t="s">
        <v>160</v>
      </c>
      <c r="AD2" s="12" t="s">
        <v>160</v>
      </c>
      <c r="AE2" s="12" t="s">
        <v>160</v>
      </c>
    </row>
    <row r="3" spans="1:31" ht="17.25" thickTop="1" thickBot="1" x14ac:dyDescent="0.25">
      <c r="A3" s="7" t="s">
        <v>10</v>
      </c>
      <c r="B3" s="12" t="s">
        <v>10</v>
      </c>
      <c r="C3" s="12" t="s">
        <v>161</v>
      </c>
      <c r="D3" s="12" t="s">
        <v>160</v>
      </c>
      <c r="E3" s="12" t="s">
        <v>160</v>
      </c>
      <c r="F3" s="12" t="s">
        <v>160</v>
      </c>
      <c r="G3" s="12" t="s">
        <v>160</v>
      </c>
      <c r="H3" s="12" t="s">
        <v>160</v>
      </c>
      <c r="I3" s="12" t="s">
        <v>160</v>
      </c>
      <c r="J3" s="12" t="s">
        <v>160</v>
      </c>
      <c r="K3" s="12" t="s">
        <v>160</v>
      </c>
      <c r="L3" s="12" t="s">
        <v>160</v>
      </c>
      <c r="M3" s="12" t="s">
        <v>160</v>
      </c>
      <c r="N3" s="12" t="s">
        <v>160</v>
      </c>
      <c r="O3" s="12" t="s">
        <v>160</v>
      </c>
      <c r="P3" s="12" t="s">
        <v>160</v>
      </c>
      <c r="Q3" s="12" t="s">
        <v>160</v>
      </c>
      <c r="R3" s="12" t="s">
        <v>160</v>
      </c>
      <c r="S3" s="12" t="s">
        <v>160</v>
      </c>
      <c r="T3" s="12" t="s">
        <v>160</v>
      </c>
      <c r="U3" s="12" t="s">
        <v>160</v>
      </c>
      <c r="V3" s="12" t="s">
        <v>160</v>
      </c>
      <c r="W3" s="12" t="s">
        <v>160</v>
      </c>
      <c r="X3" s="12" t="s">
        <v>160</v>
      </c>
      <c r="Y3" s="12" t="s">
        <v>160</v>
      </c>
      <c r="Z3" s="12" t="s">
        <v>160</v>
      </c>
      <c r="AA3" s="12" t="s">
        <v>160</v>
      </c>
      <c r="AB3" s="12" t="s">
        <v>160</v>
      </c>
      <c r="AC3" s="12" t="s">
        <v>160</v>
      </c>
      <c r="AD3" s="12" t="s">
        <v>160</v>
      </c>
      <c r="AE3" s="12" t="s">
        <v>160</v>
      </c>
    </row>
    <row r="4" spans="1:31" ht="17.25" thickTop="1" thickBot="1" x14ac:dyDescent="0.25">
      <c r="A4" s="7" t="s">
        <v>11</v>
      </c>
      <c r="B4" s="12" t="s">
        <v>11</v>
      </c>
      <c r="C4" s="12" t="s">
        <v>162</v>
      </c>
      <c r="D4" s="12" t="s">
        <v>160</v>
      </c>
      <c r="E4" s="12" t="s">
        <v>160</v>
      </c>
      <c r="F4" s="12" t="s">
        <v>160</v>
      </c>
      <c r="G4" s="12" t="s">
        <v>160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160</v>
      </c>
      <c r="P4" s="12" t="s">
        <v>160</v>
      </c>
      <c r="Q4" s="12" t="s">
        <v>160</v>
      </c>
      <c r="R4" s="12" t="s">
        <v>160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160</v>
      </c>
      <c r="Y4" s="12" t="s">
        <v>160</v>
      </c>
      <c r="Z4" s="12" t="s">
        <v>160</v>
      </c>
      <c r="AA4" s="12" t="s">
        <v>160</v>
      </c>
      <c r="AB4" s="12" t="s">
        <v>160</v>
      </c>
      <c r="AC4" s="12" t="s">
        <v>160</v>
      </c>
      <c r="AD4" s="12" t="s">
        <v>160</v>
      </c>
      <c r="AE4" s="12" t="s">
        <v>160</v>
      </c>
    </row>
    <row r="5" spans="1:31" s="43" customFormat="1" ht="17.25" thickTop="1" thickBot="1" x14ac:dyDescent="0.25">
      <c r="A5" s="7" t="s">
        <v>801</v>
      </c>
      <c r="B5" s="33" t="s">
        <v>801</v>
      </c>
      <c r="C5" s="12" t="s">
        <v>802</v>
      </c>
      <c r="D5" s="12" t="s">
        <v>803</v>
      </c>
      <c r="E5" s="33" t="s">
        <v>804</v>
      </c>
      <c r="F5" s="33" t="s">
        <v>805</v>
      </c>
      <c r="G5" s="33" t="s">
        <v>806</v>
      </c>
      <c r="H5" s="33" t="s">
        <v>807</v>
      </c>
      <c r="I5" s="33" t="s">
        <v>808</v>
      </c>
      <c r="J5" s="33" t="s">
        <v>160</v>
      </c>
      <c r="K5" s="33" t="s">
        <v>160</v>
      </c>
      <c r="L5" s="33" t="s">
        <v>160</v>
      </c>
      <c r="M5" s="33" t="s">
        <v>160</v>
      </c>
      <c r="N5" s="33" t="s">
        <v>160</v>
      </c>
      <c r="O5" s="33" t="s">
        <v>160</v>
      </c>
      <c r="P5" s="33" t="s">
        <v>160</v>
      </c>
      <c r="Q5" s="33" t="s">
        <v>160</v>
      </c>
      <c r="R5" s="33" t="s">
        <v>160</v>
      </c>
      <c r="S5" s="33" t="s">
        <v>160</v>
      </c>
      <c r="T5" s="33" t="s">
        <v>160</v>
      </c>
      <c r="U5" s="33" t="s">
        <v>160</v>
      </c>
      <c r="V5" s="33" t="s">
        <v>160</v>
      </c>
      <c r="W5" s="33" t="s">
        <v>160</v>
      </c>
      <c r="X5" s="33" t="s">
        <v>160</v>
      </c>
      <c r="Y5" s="33" t="s">
        <v>160</v>
      </c>
      <c r="Z5" s="33" t="s">
        <v>160</v>
      </c>
      <c r="AA5" s="33" t="s">
        <v>160</v>
      </c>
      <c r="AB5" s="12" t="s">
        <v>160</v>
      </c>
      <c r="AC5" s="12" t="s">
        <v>160</v>
      </c>
      <c r="AD5" s="12" t="s">
        <v>160</v>
      </c>
      <c r="AE5" s="12" t="s">
        <v>160</v>
      </c>
    </row>
    <row r="6" spans="1:31" ht="17.25" thickTop="1" thickBot="1" x14ac:dyDescent="0.25">
      <c r="A6" s="7" t="s">
        <v>12</v>
      </c>
      <c r="B6" s="12" t="s">
        <v>12</v>
      </c>
      <c r="C6" s="12" t="s">
        <v>163</v>
      </c>
      <c r="D6" s="12" t="s">
        <v>164</v>
      </c>
      <c r="E6" s="12" t="s">
        <v>165</v>
      </c>
      <c r="F6" s="12" t="s">
        <v>160</v>
      </c>
      <c r="G6" s="12" t="s">
        <v>160</v>
      </c>
      <c r="H6" s="12" t="s">
        <v>160</v>
      </c>
      <c r="I6" s="12" t="s">
        <v>160</v>
      </c>
      <c r="J6" s="12" t="s">
        <v>160</v>
      </c>
      <c r="K6" s="12" t="s">
        <v>160</v>
      </c>
      <c r="L6" s="12" t="s">
        <v>160</v>
      </c>
      <c r="M6" s="12" t="s">
        <v>160</v>
      </c>
      <c r="N6" s="12" t="s">
        <v>160</v>
      </c>
      <c r="O6" s="12" t="s">
        <v>160</v>
      </c>
      <c r="P6" s="12" t="s">
        <v>160</v>
      </c>
      <c r="Q6" s="12" t="s">
        <v>160</v>
      </c>
      <c r="R6" s="12" t="s">
        <v>160</v>
      </c>
      <c r="S6" s="12" t="s">
        <v>160</v>
      </c>
      <c r="T6" s="12" t="s">
        <v>160</v>
      </c>
      <c r="U6" s="12" t="s">
        <v>160</v>
      </c>
      <c r="V6" s="12" t="s">
        <v>160</v>
      </c>
      <c r="W6" s="12" t="s">
        <v>160</v>
      </c>
      <c r="X6" s="12" t="s">
        <v>160</v>
      </c>
      <c r="Y6" s="12" t="s">
        <v>160</v>
      </c>
      <c r="Z6" s="12" t="s">
        <v>160</v>
      </c>
      <c r="AA6" s="12" t="s">
        <v>160</v>
      </c>
      <c r="AB6" s="12" t="s">
        <v>160</v>
      </c>
      <c r="AC6" s="12" t="s">
        <v>160</v>
      </c>
      <c r="AD6" s="12" t="s">
        <v>160</v>
      </c>
      <c r="AE6" s="12" t="s">
        <v>160</v>
      </c>
    </row>
    <row r="7" spans="1:31" ht="17.25" thickTop="1" thickBot="1" x14ac:dyDescent="0.25">
      <c r="A7" s="7" t="s">
        <v>13</v>
      </c>
      <c r="B7" s="12" t="s">
        <v>13</v>
      </c>
      <c r="C7" s="12" t="s">
        <v>166</v>
      </c>
      <c r="D7" s="12" t="s">
        <v>167</v>
      </c>
      <c r="E7" s="12" t="s">
        <v>168</v>
      </c>
      <c r="F7" s="12" t="s">
        <v>160</v>
      </c>
      <c r="G7" s="12" t="s">
        <v>160</v>
      </c>
      <c r="H7" s="12" t="s">
        <v>160</v>
      </c>
      <c r="I7" s="12" t="s">
        <v>160</v>
      </c>
      <c r="J7" s="12" t="s">
        <v>160</v>
      </c>
      <c r="K7" s="12" t="s">
        <v>160</v>
      </c>
      <c r="L7" s="12" t="s">
        <v>160</v>
      </c>
      <c r="M7" s="12" t="s">
        <v>160</v>
      </c>
      <c r="N7" s="12" t="s">
        <v>160</v>
      </c>
      <c r="O7" s="12" t="s">
        <v>160</v>
      </c>
      <c r="P7" s="12" t="s">
        <v>160</v>
      </c>
      <c r="Q7" s="12" t="s">
        <v>160</v>
      </c>
      <c r="R7" s="12" t="s">
        <v>160</v>
      </c>
      <c r="S7" s="12" t="s">
        <v>160</v>
      </c>
      <c r="T7" s="12" t="s">
        <v>160</v>
      </c>
      <c r="U7" s="12" t="s">
        <v>160</v>
      </c>
      <c r="V7" s="12" t="s">
        <v>160</v>
      </c>
      <c r="W7" s="12" t="s">
        <v>160</v>
      </c>
      <c r="X7" s="12" t="s">
        <v>160</v>
      </c>
      <c r="Y7" s="12" t="s">
        <v>160</v>
      </c>
      <c r="Z7" s="12" t="s">
        <v>160</v>
      </c>
      <c r="AA7" s="12" t="s">
        <v>160</v>
      </c>
      <c r="AB7" s="12" t="s">
        <v>160</v>
      </c>
      <c r="AC7" s="12" t="s">
        <v>160</v>
      </c>
      <c r="AD7" s="12" t="s">
        <v>160</v>
      </c>
      <c r="AE7" s="12" t="s">
        <v>160</v>
      </c>
    </row>
    <row r="8" spans="1:31" ht="17.25" thickTop="1" thickBot="1" x14ac:dyDescent="0.25">
      <c r="A8" s="7" t="s">
        <v>14</v>
      </c>
      <c r="B8" s="12" t="s">
        <v>14</v>
      </c>
      <c r="C8" s="12" t="s">
        <v>169</v>
      </c>
      <c r="D8" s="12" t="s">
        <v>160</v>
      </c>
      <c r="E8" s="12" t="s">
        <v>160</v>
      </c>
      <c r="F8" s="12" t="s">
        <v>160</v>
      </c>
      <c r="G8" s="12" t="s">
        <v>160</v>
      </c>
      <c r="H8" s="12" t="s">
        <v>160</v>
      </c>
      <c r="I8" s="12" t="s">
        <v>160</v>
      </c>
      <c r="J8" s="12" t="s">
        <v>160</v>
      </c>
      <c r="K8" s="12" t="s">
        <v>160</v>
      </c>
      <c r="L8" s="12" t="s">
        <v>160</v>
      </c>
      <c r="M8" s="12" t="s">
        <v>160</v>
      </c>
      <c r="N8" s="12" t="s">
        <v>160</v>
      </c>
      <c r="O8" s="12" t="s">
        <v>160</v>
      </c>
      <c r="P8" s="12" t="s">
        <v>160</v>
      </c>
      <c r="Q8" s="12" t="s">
        <v>160</v>
      </c>
      <c r="R8" s="12" t="s">
        <v>160</v>
      </c>
      <c r="S8" s="12" t="s">
        <v>160</v>
      </c>
      <c r="T8" s="12" t="s">
        <v>160</v>
      </c>
      <c r="U8" s="12" t="s">
        <v>160</v>
      </c>
      <c r="V8" s="12" t="s">
        <v>160</v>
      </c>
      <c r="W8" s="12" t="s">
        <v>160</v>
      </c>
      <c r="X8" s="12" t="s">
        <v>160</v>
      </c>
      <c r="Y8" s="12" t="s">
        <v>160</v>
      </c>
      <c r="Z8" s="12" t="s">
        <v>160</v>
      </c>
      <c r="AA8" s="12" t="s">
        <v>160</v>
      </c>
      <c r="AB8" s="12" t="s">
        <v>160</v>
      </c>
      <c r="AC8" s="12" t="s">
        <v>160</v>
      </c>
      <c r="AD8" s="12" t="s">
        <v>160</v>
      </c>
      <c r="AE8" s="12" t="s">
        <v>160</v>
      </c>
    </row>
    <row r="9" spans="1:31" ht="17.25" thickTop="1" thickBot="1" x14ac:dyDescent="0.25">
      <c r="A9" s="7" t="s">
        <v>15</v>
      </c>
      <c r="B9" s="12" t="s">
        <v>15</v>
      </c>
      <c r="C9" s="12" t="s">
        <v>170</v>
      </c>
      <c r="D9" s="12" t="s">
        <v>160</v>
      </c>
      <c r="E9" s="12" t="s">
        <v>160</v>
      </c>
      <c r="F9" s="12" t="s">
        <v>160</v>
      </c>
      <c r="G9" s="12" t="s">
        <v>160</v>
      </c>
      <c r="H9" s="12" t="s">
        <v>160</v>
      </c>
      <c r="I9" s="12" t="s">
        <v>160</v>
      </c>
      <c r="J9" s="12" t="s">
        <v>160</v>
      </c>
      <c r="K9" s="12" t="s">
        <v>160</v>
      </c>
      <c r="L9" s="12" t="s">
        <v>160</v>
      </c>
      <c r="M9" s="12" t="s">
        <v>160</v>
      </c>
      <c r="N9" s="12" t="s">
        <v>160</v>
      </c>
      <c r="O9" s="12" t="s">
        <v>160</v>
      </c>
      <c r="P9" s="12" t="s">
        <v>160</v>
      </c>
      <c r="Q9" s="12" t="s">
        <v>160</v>
      </c>
      <c r="R9" s="12" t="s">
        <v>160</v>
      </c>
      <c r="S9" s="12" t="s">
        <v>160</v>
      </c>
      <c r="T9" s="12" t="s">
        <v>160</v>
      </c>
      <c r="U9" s="12" t="s">
        <v>160</v>
      </c>
      <c r="V9" s="12" t="s">
        <v>160</v>
      </c>
      <c r="W9" s="12" t="s">
        <v>160</v>
      </c>
      <c r="X9" s="12" t="s">
        <v>160</v>
      </c>
      <c r="Y9" s="12" t="s">
        <v>160</v>
      </c>
      <c r="Z9" s="12" t="s">
        <v>160</v>
      </c>
      <c r="AA9" s="12" t="s">
        <v>160</v>
      </c>
      <c r="AB9" s="12" t="s">
        <v>160</v>
      </c>
      <c r="AC9" s="12" t="s">
        <v>160</v>
      </c>
      <c r="AD9" s="12" t="s">
        <v>160</v>
      </c>
      <c r="AE9" s="12" t="s">
        <v>160</v>
      </c>
    </row>
    <row r="10" spans="1:31" ht="17.25" thickTop="1" thickBot="1" x14ac:dyDescent="0.25">
      <c r="A10" s="7" t="s">
        <v>749</v>
      </c>
      <c r="B10" s="12" t="s">
        <v>749</v>
      </c>
      <c r="C10" s="12" t="s">
        <v>750</v>
      </c>
      <c r="D10" s="12" t="s">
        <v>751</v>
      </c>
      <c r="E10" s="12" t="s">
        <v>752</v>
      </c>
      <c r="F10" s="12" t="s">
        <v>160</v>
      </c>
      <c r="G10" s="12" t="s">
        <v>160</v>
      </c>
      <c r="H10" s="12" t="s">
        <v>160</v>
      </c>
      <c r="I10" s="12" t="s">
        <v>160</v>
      </c>
      <c r="J10" s="12" t="s">
        <v>160</v>
      </c>
      <c r="K10" s="12" t="s">
        <v>160</v>
      </c>
      <c r="L10" s="12" t="s">
        <v>160</v>
      </c>
      <c r="M10" s="12" t="s">
        <v>160</v>
      </c>
      <c r="N10" s="12" t="s">
        <v>160</v>
      </c>
      <c r="O10" s="12" t="s">
        <v>160</v>
      </c>
      <c r="P10" s="12" t="s">
        <v>160</v>
      </c>
      <c r="Q10" s="12" t="s">
        <v>160</v>
      </c>
      <c r="R10" s="12" t="s">
        <v>160</v>
      </c>
      <c r="S10" s="12" t="s">
        <v>160</v>
      </c>
      <c r="T10" s="12" t="s">
        <v>160</v>
      </c>
      <c r="U10" s="12" t="s">
        <v>160</v>
      </c>
      <c r="V10" s="12" t="s">
        <v>160</v>
      </c>
      <c r="W10" s="12" t="s">
        <v>160</v>
      </c>
      <c r="X10" s="12" t="s">
        <v>160</v>
      </c>
      <c r="Y10" s="12" t="s">
        <v>160</v>
      </c>
      <c r="Z10" s="12" t="s">
        <v>160</v>
      </c>
      <c r="AA10" s="12" t="s">
        <v>160</v>
      </c>
      <c r="AB10" s="12" t="s">
        <v>160</v>
      </c>
      <c r="AC10" s="12" t="s">
        <v>160</v>
      </c>
      <c r="AD10" s="12" t="s">
        <v>160</v>
      </c>
      <c r="AE10" s="12" t="s">
        <v>160</v>
      </c>
    </row>
    <row r="11" spans="1:31" ht="17.25" thickTop="1" thickBot="1" x14ac:dyDescent="0.25">
      <c r="A11" s="7" t="s">
        <v>16</v>
      </c>
      <c r="B11" s="12" t="s">
        <v>16</v>
      </c>
      <c r="C11" s="12" t="s">
        <v>171</v>
      </c>
      <c r="D11" s="12" t="s">
        <v>160</v>
      </c>
      <c r="E11" s="12" t="s">
        <v>160</v>
      </c>
      <c r="F11" s="12" t="s">
        <v>160</v>
      </c>
      <c r="G11" s="12" t="s">
        <v>160</v>
      </c>
      <c r="H11" s="12" t="s">
        <v>160</v>
      </c>
      <c r="I11" s="12" t="s">
        <v>160</v>
      </c>
      <c r="J11" s="12" t="s">
        <v>160</v>
      </c>
      <c r="K11" s="12" t="s">
        <v>160</v>
      </c>
      <c r="L11" s="12" t="s">
        <v>160</v>
      </c>
      <c r="M11" s="12" t="s">
        <v>160</v>
      </c>
      <c r="N11" s="12" t="s">
        <v>160</v>
      </c>
      <c r="O11" s="12" t="s">
        <v>160</v>
      </c>
      <c r="P11" s="12" t="s">
        <v>160</v>
      </c>
      <c r="Q11" s="12" t="s">
        <v>160</v>
      </c>
      <c r="R11" s="12" t="s">
        <v>160</v>
      </c>
      <c r="S11" s="12" t="s">
        <v>160</v>
      </c>
      <c r="T11" s="12" t="s">
        <v>160</v>
      </c>
      <c r="U11" s="12" t="s">
        <v>160</v>
      </c>
      <c r="V11" s="12" t="s">
        <v>160</v>
      </c>
      <c r="W11" s="12" t="s">
        <v>160</v>
      </c>
      <c r="X11" s="12" t="s">
        <v>160</v>
      </c>
      <c r="Y11" s="12" t="s">
        <v>160</v>
      </c>
      <c r="Z11" s="12" t="s">
        <v>160</v>
      </c>
      <c r="AA11" s="12" t="s">
        <v>160</v>
      </c>
      <c r="AB11" s="12" t="s">
        <v>160</v>
      </c>
      <c r="AC11" s="12" t="s">
        <v>160</v>
      </c>
      <c r="AD11" s="12" t="s">
        <v>160</v>
      </c>
      <c r="AE11" s="12" t="s">
        <v>160</v>
      </c>
    </row>
    <row r="12" spans="1:31" ht="33" thickTop="1" thickBot="1" x14ac:dyDescent="0.25">
      <c r="A12" s="7" t="s">
        <v>17</v>
      </c>
      <c r="B12" s="12" t="s">
        <v>17</v>
      </c>
      <c r="C12" s="12" t="s">
        <v>172</v>
      </c>
      <c r="D12" s="12" t="s">
        <v>173</v>
      </c>
      <c r="E12" s="12" t="s">
        <v>174</v>
      </c>
      <c r="F12" s="12" t="s">
        <v>175</v>
      </c>
      <c r="G12" s="12" t="s">
        <v>178</v>
      </c>
      <c r="H12" s="12" t="s">
        <v>176</v>
      </c>
      <c r="I12" s="12" t="s">
        <v>177</v>
      </c>
      <c r="J12" s="12" t="s">
        <v>179</v>
      </c>
      <c r="K12" s="12" t="s">
        <v>180</v>
      </c>
      <c r="L12" s="12" t="s">
        <v>160</v>
      </c>
      <c r="M12" s="12" t="s">
        <v>160</v>
      </c>
      <c r="N12" s="12" t="s">
        <v>160</v>
      </c>
      <c r="O12" s="12" t="s">
        <v>160</v>
      </c>
      <c r="P12" s="12" t="s">
        <v>160</v>
      </c>
      <c r="Q12" s="12" t="s">
        <v>160</v>
      </c>
      <c r="R12" s="12" t="s">
        <v>160</v>
      </c>
      <c r="S12" s="12" t="s">
        <v>160</v>
      </c>
      <c r="T12" s="12" t="s">
        <v>160</v>
      </c>
      <c r="U12" s="12" t="s">
        <v>160</v>
      </c>
      <c r="V12" s="12" t="s">
        <v>160</v>
      </c>
      <c r="W12" s="12" t="s">
        <v>160</v>
      </c>
      <c r="X12" s="12" t="s">
        <v>160</v>
      </c>
      <c r="Y12" s="12" t="s">
        <v>160</v>
      </c>
      <c r="Z12" s="12" t="s">
        <v>160</v>
      </c>
      <c r="AA12" s="12" t="s">
        <v>160</v>
      </c>
      <c r="AB12" s="12" t="s">
        <v>160</v>
      </c>
      <c r="AC12" s="12" t="s">
        <v>160</v>
      </c>
      <c r="AD12" s="12" t="s">
        <v>160</v>
      </c>
      <c r="AE12" s="12" t="s">
        <v>160</v>
      </c>
    </row>
    <row r="13" spans="1:31" ht="17.25" thickTop="1" thickBot="1" x14ac:dyDescent="0.25">
      <c r="A13" s="7" t="s">
        <v>18</v>
      </c>
      <c r="B13" s="12" t="s">
        <v>18</v>
      </c>
      <c r="C13" s="12" t="s">
        <v>181</v>
      </c>
      <c r="D13" s="12" t="s">
        <v>160</v>
      </c>
      <c r="E13" s="12" t="s">
        <v>160</v>
      </c>
      <c r="F13" s="12" t="s">
        <v>160</v>
      </c>
      <c r="G13" s="12" t="s">
        <v>160</v>
      </c>
      <c r="H13" s="12" t="s">
        <v>160</v>
      </c>
      <c r="I13" s="12" t="s">
        <v>160</v>
      </c>
      <c r="J13" s="12" t="s">
        <v>160</v>
      </c>
      <c r="K13" s="12" t="s">
        <v>160</v>
      </c>
      <c r="L13" s="12" t="s">
        <v>160</v>
      </c>
      <c r="M13" s="12" t="s">
        <v>160</v>
      </c>
      <c r="N13" s="12" t="s">
        <v>160</v>
      </c>
      <c r="O13" s="12" t="s">
        <v>160</v>
      </c>
      <c r="P13" s="12" t="s">
        <v>160</v>
      </c>
      <c r="Q13" s="12" t="s">
        <v>160</v>
      </c>
      <c r="R13" s="12" t="s">
        <v>160</v>
      </c>
      <c r="S13" s="12" t="s">
        <v>160</v>
      </c>
      <c r="T13" s="12" t="s">
        <v>160</v>
      </c>
      <c r="U13" s="12" t="s">
        <v>160</v>
      </c>
      <c r="V13" s="12" t="s">
        <v>160</v>
      </c>
      <c r="W13" s="12" t="s">
        <v>160</v>
      </c>
      <c r="X13" s="12" t="s">
        <v>160</v>
      </c>
      <c r="Y13" s="12" t="s">
        <v>160</v>
      </c>
      <c r="Z13" s="12" t="s">
        <v>160</v>
      </c>
      <c r="AA13" s="12" t="s">
        <v>160</v>
      </c>
      <c r="AB13" s="12" t="s">
        <v>160</v>
      </c>
      <c r="AC13" s="12" t="s">
        <v>160</v>
      </c>
      <c r="AD13" s="12" t="s">
        <v>160</v>
      </c>
      <c r="AE13" s="12" t="s">
        <v>160</v>
      </c>
    </row>
    <row r="14" spans="1:31" ht="17.25" thickTop="1" thickBot="1" x14ac:dyDescent="0.25">
      <c r="A14" s="7" t="s">
        <v>19</v>
      </c>
      <c r="B14" s="12" t="s">
        <v>19</v>
      </c>
      <c r="C14" s="12" t="s">
        <v>182</v>
      </c>
      <c r="D14" s="12" t="s">
        <v>160</v>
      </c>
      <c r="E14" s="12" t="s">
        <v>160</v>
      </c>
      <c r="F14" s="12" t="s">
        <v>160</v>
      </c>
      <c r="G14" s="12" t="s">
        <v>160</v>
      </c>
      <c r="H14" s="12" t="s">
        <v>160</v>
      </c>
      <c r="I14" s="12" t="s">
        <v>160</v>
      </c>
      <c r="J14" s="12" t="s">
        <v>160</v>
      </c>
      <c r="K14" s="12" t="s">
        <v>160</v>
      </c>
      <c r="L14" s="12" t="s">
        <v>160</v>
      </c>
      <c r="M14" s="12" t="s">
        <v>160</v>
      </c>
      <c r="N14" s="12" t="s">
        <v>160</v>
      </c>
      <c r="O14" s="12" t="s">
        <v>160</v>
      </c>
      <c r="P14" s="12" t="s">
        <v>160</v>
      </c>
      <c r="Q14" s="12" t="s">
        <v>160</v>
      </c>
      <c r="R14" s="12" t="s">
        <v>160</v>
      </c>
      <c r="S14" s="12" t="s">
        <v>160</v>
      </c>
      <c r="T14" s="12" t="s">
        <v>160</v>
      </c>
      <c r="U14" s="12" t="s">
        <v>160</v>
      </c>
      <c r="V14" s="12" t="s">
        <v>160</v>
      </c>
      <c r="W14" s="12" t="s">
        <v>160</v>
      </c>
      <c r="X14" s="12" t="s">
        <v>160</v>
      </c>
      <c r="Y14" s="12" t="s">
        <v>160</v>
      </c>
      <c r="Z14" s="12" t="s">
        <v>160</v>
      </c>
      <c r="AA14" s="12" t="s">
        <v>160</v>
      </c>
      <c r="AB14" s="12" t="s">
        <v>160</v>
      </c>
      <c r="AC14" s="12" t="s">
        <v>160</v>
      </c>
      <c r="AD14" s="12" t="s">
        <v>160</v>
      </c>
      <c r="AE14" s="12" t="s">
        <v>160</v>
      </c>
    </row>
    <row r="15" spans="1:31" s="62" customFormat="1" ht="17.25" thickTop="1" thickBot="1" x14ac:dyDescent="0.25">
      <c r="A15" s="7" t="s">
        <v>832</v>
      </c>
      <c r="B15" s="12" t="s">
        <v>832</v>
      </c>
      <c r="C15" s="12" t="s">
        <v>833</v>
      </c>
      <c r="D15" s="12" t="s">
        <v>834</v>
      </c>
      <c r="E15" s="33" t="s">
        <v>835</v>
      </c>
      <c r="F15" s="12" t="s">
        <v>836</v>
      </c>
      <c r="G15" s="12" t="s">
        <v>837</v>
      </c>
      <c r="H15" s="12" t="s">
        <v>838</v>
      </c>
      <c r="I15" s="33" t="s">
        <v>839</v>
      </c>
      <c r="J15" s="12" t="s">
        <v>840</v>
      </c>
      <c r="K15" s="12" t="s">
        <v>841</v>
      </c>
      <c r="L15" s="12" t="s">
        <v>842</v>
      </c>
      <c r="M15" s="33" t="s">
        <v>843</v>
      </c>
      <c r="N15" s="12" t="s">
        <v>844</v>
      </c>
      <c r="O15" s="12" t="s">
        <v>845</v>
      </c>
      <c r="P15" s="12" t="s">
        <v>846</v>
      </c>
      <c r="Q15" s="33" t="s">
        <v>847</v>
      </c>
      <c r="R15" s="33" t="s">
        <v>848</v>
      </c>
      <c r="S15" s="33" t="s">
        <v>849</v>
      </c>
      <c r="T15" s="33" t="s">
        <v>850</v>
      </c>
      <c r="U15" s="33" t="s">
        <v>851</v>
      </c>
      <c r="V15" s="33" t="s">
        <v>852</v>
      </c>
      <c r="W15" s="33" t="s">
        <v>853</v>
      </c>
      <c r="X15" s="33" t="s">
        <v>858</v>
      </c>
      <c r="Y15" s="33" t="s">
        <v>859</v>
      </c>
      <c r="Z15" s="33" t="s">
        <v>860</v>
      </c>
      <c r="AA15" s="33" t="s">
        <v>857</v>
      </c>
      <c r="AB15" s="33" t="s">
        <v>854</v>
      </c>
      <c r="AC15" s="33" t="s">
        <v>855</v>
      </c>
      <c r="AD15" s="33" t="s">
        <v>856</v>
      </c>
      <c r="AE15" s="33" t="s">
        <v>861</v>
      </c>
    </row>
    <row r="16" spans="1:31" ht="33" thickTop="1" thickBot="1" x14ac:dyDescent="0.25">
      <c r="A16" s="7" t="s">
        <v>20</v>
      </c>
      <c r="B16" s="12" t="s">
        <v>20</v>
      </c>
      <c r="C16" s="12" t="s">
        <v>183</v>
      </c>
      <c r="D16" s="12" t="s">
        <v>184</v>
      </c>
      <c r="E16" s="12" t="s">
        <v>185</v>
      </c>
      <c r="F16" s="12" t="s">
        <v>186</v>
      </c>
      <c r="G16" s="12" t="s">
        <v>187</v>
      </c>
      <c r="H16" s="12" t="s">
        <v>188</v>
      </c>
      <c r="I16" s="12" t="s">
        <v>189</v>
      </c>
      <c r="J16" s="12" t="s">
        <v>190</v>
      </c>
      <c r="K16" s="12" t="s">
        <v>191</v>
      </c>
      <c r="L16" s="12" t="s">
        <v>160</v>
      </c>
      <c r="M16" s="12" t="s">
        <v>160</v>
      </c>
      <c r="N16" s="12" t="s">
        <v>160</v>
      </c>
      <c r="O16" s="12" t="s">
        <v>160</v>
      </c>
      <c r="P16" s="12" t="s">
        <v>160</v>
      </c>
      <c r="Q16" s="12" t="s">
        <v>160</v>
      </c>
      <c r="R16" s="12" t="s">
        <v>160</v>
      </c>
      <c r="S16" s="12" t="s">
        <v>160</v>
      </c>
      <c r="T16" s="12" t="s">
        <v>160</v>
      </c>
      <c r="U16" s="12" t="s">
        <v>160</v>
      </c>
      <c r="V16" s="12" t="s">
        <v>160</v>
      </c>
      <c r="W16" s="12" t="s">
        <v>160</v>
      </c>
      <c r="X16" s="12" t="s">
        <v>160</v>
      </c>
      <c r="Y16" s="12" t="s">
        <v>160</v>
      </c>
      <c r="Z16" s="12" t="s">
        <v>160</v>
      </c>
      <c r="AA16" s="12" t="s">
        <v>160</v>
      </c>
      <c r="AB16" s="33" t="s">
        <v>160</v>
      </c>
      <c r="AC16" s="33" t="s">
        <v>160</v>
      </c>
      <c r="AD16" s="33" t="s">
        <v>160</v>
      </c>
      <c r="AE16" s="33" t="s">
        <v>160</v>
      </c>
    </row>
    <row r="17" spans="1:31" ht="17.25" thickTop="1" thickBot="1" x14ac:dyDescent="0.25">
      <c r="A17" s="7" t="s">
        <v>21</v>
      </c>
      <c r="B17" s="12" t="s">
        <v>21</v>
      </c>
      <c r="C17" s="12" t="s">
        <v>192</v>
      </c>
      <c r="D17" s="12" t="s">
        <v>160</v>
      </c>
      <c r="E17" s="12" t="s">
        <v>160</v>
      </c>
      <c r="F17" s="12" t="s">
        <v>160</v>
      </c>
      <c r="G17" s="12" t="s">
        <v>160</v>
      </c>
      <c r="H17" s="12" t="s">
        <v>160</v>
      </c>
      <c r="I17" s="12" t="s">
        <v>160</v>
      </c>
      <c r="J17" s="12" t="s">
        <v>160</v>
      </c>
      <c r="K17" s="12" t="s">
        <v>160</v>
      </c>
      <c r="L17" s="12" t="s">
        <v>160</v>
      </c>
      <c r="M17" s="12" t="s">
        <v>160</v>
      </c>
      <c r="N17" s="12" t="s">
        <v>160</v>
      </c>
      <c r="O17" s="12" t="s">
        <v>160</v>
      </c>
      <c r="P17" s="12" t="s">
        <v>160</v>
      </c>
      <c r="Q17" s="12" t="s">
        <v>160</v>
      </c>
      <c r="R17" s="12" t="s">
        <v>160</v>
      </c>
      <c r="S17" s="12" t="s">
        <v>160</v>
      </c>
      <c r="T17" s="12" t="s">
        <v>160</v>
      </c>
      <c r="U17" s="12" t="s">
        <v>160</v>
      </c>
      <c r="V17" s="12" t="s">
        <v>160</v>
      </c>
      <c r="W17" s="12" t="s">
        <v>160</v>
      </c>
      <c r="X17" s="12" t="s">
        <v>160</v>
      </c>
      <c r="Y17" s="12" t="s">
        <v>160</v>
      </c>
      <c r="Z17" s="12" t="s">
        <v>160</v>
      </c>
      <c r="AA17" s="12" t="s">
        <v>160</v>
      </c>
      <c r="AB17" s="33" t="s">
        <v>160</v>
      </c>
      <c r="AC17" s="33" t="s">
        <v>160</v>
      </c>
      <c r="AD17" s="33" t="s">
        <v>160</v>
      </c>
      <c r="AE17" s="33" t="s">
        <v>160</v>
      </c>
    </row>
    <row r="18" spans="1:31" ht="17.25" thickTop="1" thickBot="1" x14ac:dyDescent="0.25">
      <c r="A18" s="7" t="s">
        <v>22</v>
      </c>
      <c r="B18" s="12" t="s">
        <v>22</v>
      </c>
      <c r="C18" s="12" t="s">
        <v>193</v>
      </c>
      <c r="D18" s="12" t="s">
        <v>160</v>
      </c>
      <c r="E18" s="12" t="s">
        <v>160</v>
      </c>
      <c r="F18" s="12" t="s">
        <v>160</v>
      </c>
      <c r="G18" s="12" t="s">
        <v>160</v>
      </c>
      <c r="H18" s="12" t="s">
        <v>160</v>
      </c>
      <c r="I18" s="12" t="s">
        <v>160</v>
      </c>
      <c r="J18" s="12" t="s">
        <v>160</v>
      </c>
      <c r="K18" s="12" t="s">
        <v>160</v>
      </c>
      <c r="L18" s="12" t="s">
        <v>160</v>
      </c>
      <c r="M18" s="12" t="s">
        <v>160</v>
      </c>
      <c r="N18" s="12" t="s">
        <v>160</v>
      </c>
      <c r="O18" s="12" t="s">
        <v>160</v>
      </c>
      <c r="P18" s="12" t="s">
        <v>160</v>
      </c>
      <c r="Q18" s="12" t="s">
        <v>160</v>
      </c>
      <c r="R18" s="12" t="s">
        <v>160</v>
      </c>
      <c r="S18" s="12" t="s">
        <v>160</v>
      </c>
      <c r="T18" s="12" t="s">
        <v>160</v>
      </c>
      <c r="U18" s="12" t="s">
        <v>160</v>
      </c>
      <c r="V18" s="12" t="s">
        <v>160</v>
      </c>
      <c r="W18" s="12" t="s">
        <v>160</v>
      </c>
      <c r="X18" s="12" t="s">
        <v>160</v>
      </c>
      <c r="Y18" s="12" t="s">
        <v>160</v>
      </c>
      <c r="Z18" s="12" t="s">
        <v>160</v>
      </c>
      <c r="AA18" s="12" t="s">
        <v>160</v>
      </c>
      <c r="AB18" s="33" t="s">
        <v>160</v>
      </c>
      <c r="AC18" s="33" t="s">
        <v>160</v>
      </c>
      <c r="AD18" s="33" t="s">
        <v>160</v>
      </c>
      <c r="AE18" s="33" t="s">
        <v>160</v>
      </c>
    </row>
    <row r="19" spans="1:31" ht="17.25" thickTop="1" thickBot="1" x14ac:dyDescent="0.25">
      <c r="A19" s="7" t="s">
        <v>23</v>
      </c>
      <c r="B19" s="12" t="s">
        <v>23</v>
      </c>
      <c r="C19" s="12" t="s">
        <v>194</v>
      </c>
      <c r="D19" s="12" t="s">
        <v>195</v>
      </c>
      <c r="E19" s="12" t="s">
        <v>196</v>
      </c>
      <c r="F19" s="12" t="s">
        <v>160</v>
      </c>
      <c r="G19" s="12" t="s">
        <v>160</v>
      </c>
      <c r="H19" s="12" t="s">
        <v>160</v>
      </c>
      <c r="I19" s="12" t="s">
        <v>160</v>
      </c>
      <c r="J19" s="12" t="s">
        <v>160</v>
      </c>
      <c r="K19" s="12" t="s">
        <v>160</v>
      </c>
      <c r="L19" s="12" t="s">
        <v>160</v>
      </c>
      <c r="M19" s="12" t="s">
        <v>160</v>
      </c>
      <c r="N19" s="12" t="s">
        <v>160</v>
      </c>
      <c r="O19" s="12" t="s">
        <v>160</v>
      </c>
      <c r="P19" s="12" t="s">
        <v>160</v>
      </c>
      <c r="Q19" s="12" t="s">
        <v>160</v>
      </c>
      <c r="R19" s="12" t="s">
        <v>160</v>
      </c>
      <c r="S19" s="12" t="s">
        <v>160</v>
      </c>
      <c r="T19" s="12" t="s">
        <v>160</v>
      </c>
      <c r="U19" s="12" t="s">
        <v>160</v>
      </c>
      <c r="V19" s="12" t="s">
        <v>160</v>
      </c>
      <c r="W19" s="12" t="s">
        <v>160</v>
      </c>
      <c r="X19" s="12" t="s">
        <v>160</v>
      </c>
      <c r="Y19" s="12" t="s">
        <v>160</v>
      </c>
      <c r="Z19" s="12" t="s">
        <v>160</v>
      </c>
      <c r="AA19" s="12" t="s">
        <v>160</v>
      </c>
      <c r="AB19" s="33" t="s">
        <v>160</v>
      </c>
      <c r="AC19" s="33" t="s">
        <v>160</v>
      </c>
      <c r="AD19" s="33" t="s">
        <v>160</v>
      </c>
      <c r="AE19" s="33" t="s">
        <v>160</v>
      </c>
    </row>
    <row r="20" spans="1:31" ht="17.25" thickTop="1" thickBot="1" x14ac:dyDescent="0.25">
      <c r="A20" s="7" t="s">
        <v>24</v>
      </c>
      <c r="B20" s="12" t="s">
        <v>24</v>
      </c>
      <c r="C20" s="12" t="s">
        <v>197</v>
      </c>
      <c r="D20" s="12" t="s">
        <v>160</v>
      </c>
      <c r="E20" s="12" t="s">
        <v>160</v>
      </c>
      <c r="F20" s="12" t="s">
        <v>160</v>
      </c>
      <c r="G20" s="12" t="s">
        <v>160</v>
      </c>
      <c r="H20" s="12" t="s">
        <v>160</v>
      </c>
      <c r="I20" s="12" t="s">
        <v>160</v>
      </c>
      <c r="J20" s="12" t="s">
        <v>160</v>
      </c>
      <c r="K20" s="12" t="s">
        <v>160</v>
      </c>
      <c r="L20" s="12" t="s">
        <v>160</v>
      </c>
      <c r="M20" s="12" t="s">
        <v>160</v>
      </c>
      <c r="N20" s="12" t="s">
        <v>160</v>
      </c>
      <c r="O20" s="12" t="s">
        <v>160</v>
      </c>
      <c r="P20" s="12" t="s">
        <v>160</v>
      </c>
      <c r="Q20" s="12" t="s">
        <v>160</v>
      </c>
      <c r="R20" s="12" t="s">
        <v>160</v>
      </c>
      <c r="S20" s="12" t="s">
        <v>160</v>
      </c>
      <c r="T20" s="12" t="s">
        <v>160</v>
      </c>
      <c r="U20" s="12" t="s">
        <v>160</v>
      </c>
      <c r="V20" s="12" t="s">
        <v>160</v>
      </c>
      <c r="W20" s="12" t="s">
        <v>160</v>
      </c>
      <c r="X20" s="12" t="s">
        <v>160</v>
      </c>
      <c r="Y20" s="12" t="s">
        <v>160</v>
      </c>
      <c r="Z20" s="12" t="s">
        <v>160</v>
      </c>
      <c r="AA20" s="12" t="s">
        <v>160</v>
      </c>
      <c r="AB20" s="33" t="s">
        <v>160</v>
      </c>
      <c r="AC20" s="33" t="s">
        <v>160</v>
      </c>
      <c r="AD20" s="33" t="s">
        <v>160</v>
      </c>
      <c r="AE20" s="33" t="s">
        <v>160</v>
      </c>
    </row>
    <row r="21" spans="1:31" ht="33" thickTop="1" thickBot="1" x14ac:dyDescent="0.25">
      <c r="A21" s="7" t="s">
        <v>25</v>
      </c>
      <c r="B21" s="12" t="s">
        <v>25</v>
      </c>
      <c r="C21" s="12" t="s">
        <v>198</v>
      </c>
      <c r="D21" s="12" t="s">
        <v>199</v>
      </c>
      <c r="E21" s="12" t="s">
        <v>200</v>
      </c>
      <c r="F21" s="12" t="s">
        <v>201</v>
      </c>
      <c r="G21" s="12" t="s">
        <v>202</v>
      </c>
      <c r="H21" s="12" t="s">
        <v>160</v>
      </c>
      <c r="I21" s="12" t="s">
        <v>160</v>
      </c>
      <c r="J21" s="12" t="s">
        <v>160</v>
      </c>
      <c r="K21" s="12" t="s">
        <v>160</v>
      </c>
      <c r="L21" s="12" t="s">
        <v>160</v>
      </c>
      <c r="M21" s="12" t="s">
        <v>160</v>
      </c>
      <c r="N21" s="12" t="s">
        <v>160</v>
      </c>
      <c r="O21" s="12" t="s">
        <v>160</v>
      </c>
      <c r="P21" s="12" t="s">
        <v>160</v>
      </c>
      <c r="Q21" s="12" t="s">
        <v>160</v>
      </c>
      <c r="R21" s="12" t="s">
        <v>160</v>
      </c>
      <c r="S21" s="12" t="s">
        <v>160</v>
      </c>
      <c r="T21" s="12" t="s">
        <v>160</v>
      </c>
      <c r="U21" s="12" t="s">
        <v>160</v>
      </c>
      <c r="V21" s="12" t="s">
        <v>160</v>
      </c>
      <c r="W21" s="12" t="s">
        <v>160</v>
      </c>
      <c r="X21" s="12" t="s">
        <v>160</v>
      </c>
      <c r="Y21" s="12" t="s">
        <v>160</v>
      </c>
      <c r="Z21" s="12" t="s">
        <v>160</v>
      </c>
      <c r="AA21" s="12" t="s">
        <v>160</v>
      </c>
      <c r="AB21" s="33" t="s">
        <v>160</v>
      </c>
      <c r="AC21" s="33" t="s">
        <v>160</v>
      </c>
      <c r="AD21" s="33" t="s">
        <v>160</v>
      </c>
      <c r="AE21" s="33" t="s">
        <v>160</v>
      </c>
    </row>
    <row r="22" spans="1:31" ht="33" thickTop="1" thickBot="1" x14ac:dyDescent="0.25">
      <c r="A22" s="7" t="s">
        <v>26</v>
      </c>
      <c r="B22" s="12" t="s">
        <v>26</v>
      </c>
      <c r="C22" s="12" t="s">
        <v>203</v>
      </c>
      <c r="D22" s="12" t="s">
        <v>204</v>
      </c>
      <c r="E22" s="12" t="s">
        <v>205</v>
      </c>
      <c r="F22" s="12" t="s">
        <v>206</v>
      </c>
      <c r="G22" s="12" t="s">
        <v>207</v>
      </c>
      <c r="H22" s="12" t="s">
        <v>208</v>
      </c>
      <c r="I22" s="12" t="s">
        <v>209</v>
      </c>
      <c r="J22" s="12" t="s">
        <v>210</v>
      </c>
      <c r="K22" s="12" t="s">
        <v>211</v>
      </c>
      <c r="L22" s="12" t="s">
        <v>689</v>
      </c>
      <c r="M22" s="12" t="s">
        <v>690</v>
      </c>
      <c r="N22" s="12" t="s">
        <v>212</v>
      </c>
      <c r="O22" s="12" t="s">
        <v>213</v>
      </c>
      <c r="P22" s="12" t="s">
        <v>214</v>
      </c>
      <c r="Q22" s="12" t="s">
        <v>215</v>
      </c>
      <c r="R22" s="12" t="s">
        <v>216</v>
      </c>
      <c r="S22" s="12" t="s">
        <v>217</v>
      </c>
      <c r="T22" s="12" t="s">
        <v>218</v>
      </c>
      <c r="U22" s="12" t="s">
        <v>219</v>
      </c>
      <c r="V22" s="12" t="s">
        <v>160</v>
      </c>
      <c r="W22" s="12" t="s">
        <v>160</v>
      </c>
      <c r="X22" s="12" t="s">
        <v>160</v>
      </c>
      <c r="Y22" s="12" t="s">
        <v>160</v>
      </c>
      <c r="Z22" s="12" t="s">
        <v>160</v>
      </c>
      <c r="AA22" s="12" t="s">
        <v>160</v>
      </c>
      <c r="AB22" s="33" t="s">
        <v>160</v>
      </c>
      <c r="AC22" s="33" t="s">
        <v>160</v>
      </c>
      <c r="AD22" s="33" t="s">
        <v>160</v>
      </c>
      <c r="AE22" s="33" t="s">
        <v>160</v>
      </c>
    </row>
    <row r="23" spans="1:31" ht="17.25" thickTop="1" thickBot="1" x14ac:dyDescent="0.25">
      <c r="A23" s="7" t="s">
        <v>27</v>
      </c>
      <c r="B23" s="12" t="s">
        <v>27</v>
      </c>
      <c r="C23" s="12" t="s">
        <v>220</v>
      </c>
      <c r="D23" s="12" t="s">
        <v>160</v>
      </c>
      <c r="E23" s="12" t="s">
        <v>160</v>
      </c>
      <c r="F23" s="12" t="s">
        <v>160</v>
      </c>
      <c r="G23" s="12" t="s">
        <v>160</v>
      </c>
      <c r="H23" s="12" t="s">
        <v>160</v>
      </c>
      <c r="I23" s="12" t="s">
        <v>160</v>
      </c>
      <c r="J23" s="12" t="s">
        <v>160</v>
      </c>
      <c r="K23" s="12" t="s">
        <v>160</v>
      </c>
      <c r="L23" s="12" t="s">
        <v>160</v>
      </c>
      <c r="M23" s="12" t="s">
        <v>160</v>
      </c>
      <c r="N23" s="12" t="s">
        <v>160</v>
      </c>
      <c r="O23" s="12" t="s">
        <v>160</v>
      </c>
      <c r="P23" s="12" t="s">
        <v>160</v>
      </c>
      <c r="Q23" s="12" t="s">
        <v>160</v>
      </c>
      <c r="R23" s="12" t="s">
        <v>160</v>
      </c>
      <c r="S23" s="12" t="s">
        <v>160</v>
      </c>
      <c r="T23" s="12" t="s">
        <v>160</v>
      </c>
      <c r="U23" s="12" t="s">
        <v>160</v>
      </c>
      <c r="V23" s="12" t="s">
        <v>160</v>
      </c>
      <c r="W23" s="12" t="s">
        <v>160</v>
      </c>
      <c r="X23" s="12" t="s">
        <v>160</v>
      </c>
      <c r="Y23" s="12" t="s">
        <v>160</v>
      </c>
      <c r="Z23" s="12" t="s">
        <v>160</v>
      </c>
      <c r="AA23" s="12" t="s">
        <v>160</v>
      </c>
      <c r="AB23" s="33" t="s">
        <v>160</v>
      </c>
      <c r="AC23" s="33" t="s">
        <v>160</v>
      </c>
      <c r="AD23" s="33" t="s">
        <v>160</v>
      </c>
      <c r="AE23" s="33" t="s">
        <v>160</v>
      </c>
    </row>
    <row r="24" spans="1:31" ht="17.25" thickTop="1" thickBot="1" x14ac:dyDescent="0.25">
      <c r="A24" s="7" t="s">
        <v>31</v>
      </c>
      <c r="B24" s="12" t="s">
        <v>31</v>
      </c>
      <c r="C24" s="12" t="s">
        <v>221</v>
      </c>
      <c r="D24" s="12" t="s">
        <v>160</v>
      </c>
      <c r="E24" s="12" t="s">
        <v>160</v>
      </c>
      <c r="F24" s="12" t="s">
        <v>160</v>
      </c>
      <c r="G24" s="12" t="s">
        <v>160</v>
      </c>
      <c r="H24" s="12" t="s">
        <v>160</v>
      </c>
      <c r="I24" s="12" t="s">
        <v>160</v>
      </c>
      <c r="J24" s="12" t="s">
        <v>160</v>
      </c>
      <c r="K24" s="12" t="s">
        <v>160</v>
      </c>
      <c r="L24" s="12" t="s">
        <v>160</v>
      </c>
      <c r="M24" s="12" t="s">
        <v>160</v>
      </c>
      <c r="N24" s="12" t="s">
        <v>160</v>
      </c>
      <c r="O24" s="12" t="s">
        <v>160</v>
      </c>
      <c r="P24" s="12" t="s">
        <v>160</v>
      </c>
      <c r="Q24" s="12" t="s">
        <v>160</v>
      </c>
      <c r="R24" s="12" t="s">
        <v>160</v>
      </c>
      <c r="S24" s="12" t="s">
        <v>160</v>
      </c>
      <c r="T24" s="12" t="s">
        <v>160</v>
      </c>
      <c r="U24" s="12" t="s">
        <v>160</v>
      </c>
      <c r="V24" s="12" t="s">
        <v>160</v>
      </c>
      <c r="W24" s="12" t="s">
        <v>160</v>
      </c>
      <c r="X24" s="12" t="s">
        <v>160</v>
      </c>
      <c r="Y24" s="12" t="s">
        <v>160</v>
      </c>
      <c r="Z24" s="12" t="s">
        <v>160</v>
      </c>
      <c r="AA24" s="12" t="s">
        <v>160</v>
      </c>
      <c r="AB24" s="33" t="s">
        <v>160</v>
      </c>
      <c r="AC24" s="33" t="s">
        <v>160</v>
      </c>
      <c r="AD24" s="33" t="s">
        <v>160</v>
      </c>
      <c r="AE24" s="33" t="s">
        <v>160</v>
      </c>
    </row>
    <row r="25" spans="1:31" ht="17.25" thickTop="1" thickBot="1" x14ac:dyDescent="0.25">
      <c r="A25" s="7" t="s">
        <v>32</v>
      </c>
      <c r="B25" s="12" t="s">
        <v>32</v>
      </c>
      <c r="C25" s="12" t="s">
        <v>222</v>
      </c>
      <c r="D25" s="12" t="s">
        <v>160</v>
      </c>
      <c r="E25" s="12" t="s">
        <v>160</v>
      </c>
      <c r="F25" s="12" t="s">
        <v>160</v>
      </c>
      <c r="G25" s="12" t="s">
        <v>160</v>
      </c>
      <c r="H25" s="12" t="s">
        <v>160</v>
      </c>
      <c r="I25" s="12" t="s">
        <v>160</v>
      </c>
      <c r="J25" s="12" t="s">
        <v>160</v>
      </c>
      <c r="K25" s="12" t="s">
        <v>160</v>
      </c>
      <c r="L25" s="12" t="s">
        <v>160</v>
      </c>
      <c r="M25" s="12" t="s">
        <v>160</v>
      </c>
      <c r="N25" s="12" t="s">
        <v>160</v>
      </c>
      <c r="O25" s="12" t="s">
        <v>160</v>
      </c>
      <c r="P25" s="12" t="s">
        <v>160</v>
      </c>
      <c r="Q25" s="12" t="s">
        <v>160</v>
      </c>
      <c r="R25" s="12" t="s">
        <v>160</v>
      </c>
      <c r="S25" s="12" t="s">
        <v>160</v>
      </c>
      <c r="T25" s="12" t="s">
        <v>160</v>
      </c>
      <c r="U25" s="12" t="s">
        <v>160</v>
      </c>
      <c r="V25" s="12" t="s">
        <v>160</v>
      </c>
      <c r="W25" s="12" t="s">
        <v>160</v>
      </c>
      <c r="X25" s="12" t="s">
        <v>160</v>
      </c>
      <c r="Y25" s="12" t="s">
        <v>160</v>
      </c>
      <c r="Z25" s="12" t="s">
        <v>160</v>
      </c>
      <c r="AA25" s="12" t="s">
        <v>160</v>
      </c>
      <c r="AB25" s="33" t="s">
        <v>160</v>
      </c>
      <c r="AC25" s="33" t="s">
        <v>160</v>
      </c>
      <c r="AD25" s="33" t="s">
        <v>160</v>
      </c>
      <c r="AE25" s="33" t="s">
        <v>160</v>
      </c>
    </row>
    <row r="26" spans="1:31" ht="33" thickTop="1" thickBot="1" x14ac:dyDescent="0.25">
      <c r="A26" s="7" t="s">
        <v>33</v>
      </c>
      <c r="B26" s="12" t="s">
        <v>33</v>
      </c>
      <c r="C26" s="12" t="s">
        <v>223</v>
      </c>
      <c r="D26" s="12" t="s">
        <v>224</v>
      </c>
      <c r="E26" s="12" t="s">
        <v>225</v>
      </c>
      <c r="F26" s="12" t="s">
        <v>226</v>
      </c>
      <c r="G26" s="12" t="s">
        <v>227</v>
      </c>
      <c r="H26" s="12" t="s">
        <v>228</v>
      </c>
      <c r="I26" s="12" t="s">
        <v>229</v>
      </c>
      <c r="J26" s="12" t="s">
        <v>230</v>
      </c>
      <c r="K26" s="12" t="s">
        <v>231</v>
      </c>
      <c r="L26" s="12" t="s">
        <v>232</v>
      </c>
      <c r="M26" s="12" t="s">
        <v>233</v>
      </c>
      <c r="N26" s="12" t="s">
        <v>234</v>
      </c>
      <c r="O26" s="12" t="s">
        <v>235</v>
      </c>
      <c r="P26" s="12" t="s">
        <v>160</v>
      </c>
      <c r="Q26" s="12" t="s">
        <v>160</v>
      </c>
      <c r="R26" s="12" t="s">
        <v>160</v>
      </c>
      <c r="S26" s="12" t="s">
        <v>160</v>
      </c>
      <c r="T26" s="12" t="s">
        <v>160</v>
      </c>
      <c r="U26" s="12" t="s">
        <v>160</v>
      </c>
      <c r="V26" s="12" t="s">
        <v>160</v>
      </c>
      <c r="W26" s="12" t="s">
        <v>160</v>
      </c>
      <c r="X26" s="12" t="s">
        <v>160</v>
      </c>
      <c r="Y26" s="12" t="s">
        <v>160</v>
      </c>
      <c r="Z26" s="12" t="s">
        <v>160</v>
      </c>
      <c r="AA26" s="12" t="s">
        <v>160</v>
      </c>
      <c r="AB26" s="33" t="s">
        <v>160</v>
      </c>
      <c r="AC26" s="33" t="s">
        <v>160</v>
      </c>
      <c r="AD26" s="33" t="s">
        <v>160</v>
      </c>
      <c r="AE26" s="33" t="s">
        <v>160</v>
      </c>
    </row>
    <row r="27" spans="1:31" ht="17.25" thickTop="1" thickBot="1" x14ac:dyDescent="0.25">
      <c r="A27" s="7" t="s">
        <v>34</v>
      </c>
      <c r="B27" s="12" t="s">
        <v>34</v>
      </c>
      <c r="C27" s="12" t="s">
        <v>236</v>
      </c>
      <c r="D27" s="12" t="s">
        <v>662</v>
      </c>
      <c r="E27" s="12" t="s">
        <v>663</v>
      </c>
      <c r="F27" s="12" t="s">
        <v>160</v>
      </c>
      <c r="G27" s="12" t="s">
        <v>160</v>
      </c>
      <c r="H27" s="12" t="s">
        <v>160</v>
      </c>
      <c r="I27" s="12" t="s">
        <v>160</v>
      </c>
      <c r="J27" s="12" t="s">
        <v>160</v>
      </c>
      <c r="K27" s="12" t="s">
        <v>160</v>
      </c>
      <c r="L27" s="12" t="s">
        <v>160</v>
      </c>
      <c r="M27" s="12" t="s">
        <v>160</v>
      </c>
      <c r="N27" s="12" t="s">
        <v>160</v>
      </c>
      <c r="O27" s="12" t="s">
        <v>160</v>
      </c>
      <c r="P27" s="12" t="s">
        <v>160</v>
      </c>
      <c r="Q27" s="12" t="s">
        <v>160</v>
      </c>
      <c r="R27" s="12" t="s">
        <v>160</v>
      </c>
      <c r="S27" s="12" t="s">
        <v>160</v>
      </c>
      <c r="T27" s="12" t="s">
        <v>160</v>
      </c>
      <c r="U27" s="12" t="s">
        <v>160</v>
      </c>
      <c r="V27" s="12" t="s">
        <v>160</v>
      </c>
      <c r="W27" s="12" t="s">
        <v>160</v>
      </c>
      <c r="X27" s="12" t="s">
        <v>160</v>
      </c>
      <c r="Y27" s="12" t="s">
        <v>160</v>
      </c>
      <c r="Z27" s="12" t="s">
        <v>160</v>
      </c>
      <c r="AA27" s="12" t="s">
        <v>160</v>
      </c>
      <c r="AB27" s="33" t="s">
        <v>160</v>
      </c>
      <c r="AC27" s="33" t="s">
        <v>160</v>
      </c>
      <c r="AD27" s="33" t="s">
        <v>160</v>
      </c>
      <c r="AE27" s="33" t="s">
        <v>160</v>
      </c>
    </row>
    <row r="28" spans="1:31" ht="17.25" thickTop="1" thickBot="1" x14ac:dyDescent="0.25">
      <c r="A28" s="7" t="s">
        <v>35</v>
      </c>
      <c r="B28" s="12" t="s">
        <v>35</v>
      </c>
      <c r="C28" s="12" t="s">
        <v>237</v>
      </c>
      <c r="D28" s="12" t="s">
        <v>160</v>
      </c>
      <c r="E28" s="12" t="s">
        <v>160</v>
      </c>
      <c r="F28" s="12" t="s">
        <v>160</v>
      </c>
      <c r="G28" s="12" t="s">
        <v>160</v>
      </c>
      <c r="H28" s="12" t="s">
        <v>160</v>
      </c>
      <c r="I28" s="12" t="s">
        <v>160</v>
      </c>
      <c r="J28" s="12" t="s">
        <v>160</v>
      </c>
      <c r="K28" s="12" t="s">
        <v>160</v>
      </c>
      <c r="L28" s="12" t="s">
        <v>160</v>
      </c>
      <c r="M28" s="12" t="s">
        <v>160</v>
      </c>
      <c r="N28" s="12" t="s">
        <v>160</v>
      </c>
      <c r="O28" s="12" t="s">
        <v>160</v>
      </c>
      <c r="P28" s="12" t="s">
        <v>160</v>
      </c>
      <c r="Q28" s="12" t="s">
        <v>160</v>
      </c>
      <c r="R28" s="12" t="s">
        <v>160</v>
      </c>
      <c r="S28" s="12" t="s">
        <v>160</v>
      </c>
      <c r="T28" s="12" t="s">
        <v>160</v>
      </c>
      <c r="U28" s="12" t="s">
        <v>160</v>
      </c>
      <c r="V28" s="12" t="s">
        <v>160</v>
      </c>
      <c r="W28" s="12" t="s">
        <v>160</v>
      </c>
      <c r="X28" s="12" t="s">
        <v>160</v>
      </c>
      <c r="Y28" s="12" t="s">
        <v>160</v>
      </c>
      <c r="Z28" s="12" t="s">
        <v>160</v>
      </c>
      <c r="AA28" s="12" t="s">
        <v>160</v>
      </c>
      <c r="AB28" s="33" t="s">
        <v>160</v>
      </c>
      <c r="AC28" s="33" t="s">
        <v>160</v>
      </c>
      <c r="AD28" s="33" t="s">
        <v>160</v>
      </c>
      <c r="AE28" s="33" t="s">
        <v>160</v>
      </c>
    </row>
    <row r="29" spans="1:31" ht="17.25" thickTop="1" thickBot="1" x14ac:dyDescent="0.25">
      <c r="A29" s="7" t="s">
        <v>36</v>
      </c>
      <c r="B29" s="12" t="s">
        <v>36</v>
      </c>
      <c r="C29" s="12" t="s">
        <v>238</v>
      </c>
      <c r="D29" s="12" t="s">
        <v>160</v>
      </c>
      <c r="E29" s="12" t="s">
        <v>160</v>
      </c>
      <c r="F29" s="12" t="s">
        <v>160</v>
      </c>
      <c r="G29" s="12" t="s">
        <v>160</v>
      </c>
      <c r="H29" s="12" t="s">
        <v>160</v>
      </c>
      <c r="I29" s="12" t="s">
        <v>160</v>
      </c>
      <c r="J29" s="12" t="s">
        <v>160</v>
      </c>
      <c r="K29" s="12" t="s">
        <v>160</v>
      </c>
      <c r="L29" s="12" t="s">
        <v>160</v>
      </c>
      <c r="M29" s="12" t="s">
        <v>160</v>
      </c>
      <c r="N29" s="12" t="s">
        <v>160</v>
      </c>
      <c r="O29" s="12" t="s">
        <v>160</v>
      </c>
      <c r="P29" s="12" t="s">
        <v>160</v>
      </c>
      <c r="Q29" s="12" t="s">
        <v>160</v>
      </c>
      <c r="R29" s="12" t="s">
        <v>160</v>
      </c>
      <c r="S29" s="12" t="s">
        <v>160</v>
      </c>
      <c r="T29" s="12" t="s">
        <v>160</v>
      </c>
      <c r="U29" s="12" t="s">
        <v>160</v>
      </c>
      <c r="V29" s="12" t="s">
        <v>160</v>
      </c>
      <c r="W29" s="12" t="s">
        <v>160</v>
      </c>
      <c r="X29" s="12" t="s">
        <v>160</v>
      </c>
      <c r="Y29" s="12" t="s">
        <v>160</v>
      </c>
      <c r="Z29" s="12" t="s">
        <v>160</v>
      </c>
      <c r="AA29" s="12" t="s">
        <v>160</v>
      </c>
      <c r="AB29" s="33" t="s">
        <v>160</v>
      </c>
      <c r="AC29" s="33" t="s">
        <v>160</v>
      </c>
      <c r="AD29" s="33" t="s">
        <v>160</v>
      </c>
      <c r="AE29" s="33" t="s">
        <v>160</v>
      </c>
    </row>
    <row r="30" spans="1:31" ht="17.25" thickTop="1" thickBot="1" x14ac:dyDescent="0.25">
      <c r="A30" s="7" t="s">
        <v>37</v>
      </c>
      <c r="B30" s="12" t="s">
        <v>37</v>
      </c>
      <c r="C30" s="12" t="s">
        <v>239</v>
      </c>
      <c r="D30" s="12" t="s">
        <v>240</v>
      </c>
      <c r="E30" s="12" t="s">
        <v>241</v>
      </c>
      <c r="F30" s="12" t="s">
        <v>160</v>
      </c>
      <c r="G30" s="12" t="s">
        <v>160</v>
      </c>
      <c r="H30" s="12" t="s">
        <v>160</v>
      </c>
      <c r="I30" s="12" t="s">
        <v>160</v>
      </c>
      <c r="J30" s="12" t="s">
        <v>160</v>
      </c>
      <c r="K30" s="12" t="s">
        <v>160</v>
      </c>
      <c r="L30" s="12" t="s">
        <v>160</v>
      </c>
      <c r="M30" s="12" t="s">
        <v>160</v>
      </c>
      <c r="N30" s="12" t="s">
        <v>160</v>
      </c>
      <c r="O30" s="12" t="s">
        <v>160</v>
      </c>
      <c r="P30" s="12" t="s">
        <v>160</v>
      </c>
      <c r="Q30" s="12" t="s">
        <v>160</v>
      </c>
      <c r="R30" s="12" t="s">
        <v>160</v>
      </c>
      <c r="S30" s="12" t="s">
        <v>160</v>
      </c>
      <c r="T30" s="12" t="s">
        <v>160</v>
      </c>
      <c r="U30" s="12" t="s">
        <v>160</v>
      </c>
      <c r="V30" s="12" t="s">
        <v>160</v>
      </c>
      <c r="W30" s="12" t="s">
        <v>160</v>
      </c>
      <c r="X30" s="12" t="s">
        <v>160</v>
      </c>
      <c r="Y30" s="12" t="s">
        <v>160</v>
      </c>
      <c r="Z30" s="12" t="s">
        <v>160</v>
      </c>
      <c r="AA30" s="12" t="s">
        <v>160</v>
      </c>
      <c r="AB30" s="33" t="s">
        <v>160</v>
      </c>
      <c r="AC30" s="33" t="s">
        <v>160</v>
      </c>
      <c r="AD30" s="33" t="s">
        <v>160</v>
      </c>
      <c r="AE30" s="33" t="s">
        <v>160</v>
      </c>
    </row>
    <row r="31" spans="1:31" ht="17.25" thickTop="1" thickBot="1" x14ac:dyDescent="0.25">
      <c r="A31" s="7" t="s">
        <v>38</v>
      </c>
      <c r="B31" s="12" t="s">
        <v>38</v>
      </c>
      <c r="C31" s="12" t="s">
        <v>242</v>
      </c>
      <c r="D31" s="12" t="s">
        <v>243</v>
      </c>
      <c r="E31" s="12" t="s">
        <v>244</v>
      </c>
      <c r="F31" s="12" t="s">
        <v>160</v>
      </c>
      <c r="G31" s="12" t="s">
        <v>160</v>
      </c>
      <c r="H31" s="12" t="s">
        <v>160</v>
      </c>
      <c r="I31" s="12" t="s">
        <v>160</v>
      </c>
      <c r="J31" s="12" t="s">
        <v>160</v>
      </c>
      <c r="K31" s="12" t="s">
        <v>160</v>
      </c>
      <c r="L31" s="12" t="s">
        <v>160</v>
      </c>
      <c r="M31" s="12" t="s">
        <v>160</v>
      </c>
      <c r="N31" s="12" t="s">
        <v>160</v>
      </c>
      <c r="O31" s="12" t="s">
        <v>160</v>
      </c>
      <c r="P31" s="12" t="s">
        <v>160</v>
      </c>
      <c r="Q31" s="12" t="s">
        <v>160</v>
      </c>
      <c r="R31" s="12" t="s">
        <v>160</v>
      </c>
      <c r="S31" s="12" t="s">
        <v>160</v>
      </c>
      <c r="T31" s="12" t="s">
        <v>160</v>
      </c>
      <c r="U31" s="12" t="s">
        <v>160</v>
      </c>
      <c r="V31" s="12" t="s">
        <v>160</v>
      </c>
      <c r="W31" s="12" t="s">
        <v>160</v>
      </c>
      <c r="X31" s="12" t="s">
        <v>160</v>
      </c>
      <c r="Y31" s="12" t="s">
        <v>160</v>
      </c>
      <c r="Z31" s="12" t="s">
        <v>160</v>
      </c>
      <c r="AA31" s="12" t="s">
        <v>160</v>
      </c>
      <c r="AB31" s="33" t="s">
        <v>160</v>
      </c>
      <c r="AC31" s="33" t="s">
        <v>160</v>
      </c>
      <c r="AD31" s="33" t="s">
        <v>160</v>
      </c>
      <c r="AE31" s="33" t="s">
        <v>160</v>
      </c>
    </row>
    <row r="32" spans="1:31" ht="33" thickTop="1" thickBot="1" x14ac:dyDescent="0.25">
      <c r="A32" s="7" t="s">
        <v>39</v>
      </c>
      <c r="B32" s="12" t="s">
        <v>245</v>
      </c>
      <c r="C32" s="12" t="s">
        <v>39</v>
      </c>
      <c r="D32" s="12" t="s">
        <v>246</v>
      </c>
      <c r="E32" s="12" t="s">
        <v>247</v>
      </c>
      <c r="F32" s="12" t="s">
        <v>248</v>
      </c>
      <c r="G32" s="12" t="s">
        <v>249</v>
      </c>
      <c r="H32" s="12" t="s">
        <v>250</v>
      </c>
      <c r="I32" s="12" t="s">
        <v>251</v>
      </c>
      <c r="J32" s="12" t="s">
        <v>160</v>
      </c>
      <c r="K32" s="12" t="s">
        <v>160</v>
      </c>
      <c r="L32" s="12" t="s">
        <v>160</v>
      </c>
      <c r="M32" s="12" t="s">
        <v>160</v>
      </c>
      <c r="N32" s="12" t="s">
        <v>160</v>
      </c>
      <c r="O32" s="12" t="s">
        <v>160</v>
      </c>
      <c r="P32" s="12" t="s">
        <v>160</v>
      </c>
      <c r="Q32" s="12" t="s">
        <v>160</v>
      </c>
      <c r="R32" s="12" t="s">
        <v>160</v>
      </c>
      <c r="S32" s="12" t="s">
        <v>160</v>
      </c>
      <c r="T32" s="12" t="s">
        <v>160</v>
      </c>
      <c r="U32" s="12" t="s">
        <v>160</v>
      </c>
      <c r="V32" s="12" t="s">
        <v>160</v>
      </c>
      <c r="W32" s="12" t="s">
        <v>160</v>
      </c>
      <c r="X32" s="12" t="s">
        <v>160</v>
      </c>
      <c r="Y32" s="12" t="s">
        <v>160</v>
      </c>
      <c r="Z32" s="12" t="s">
        <v>160</v>
      </c>
      <c r="AA32" s="12" t="s">
        <v>160</v>
      </c>
      <c r="AB32" s="33" t="s">
        <v>160</v>
      </c>
      <c r="AC32" s="33" t="s">
        <v>160</v>
      </c>
      <c r="AD32" s="33" t="s">
        <v>160</v>
      </c>
      <c r="AE32" s="33" t="s">
        <v>160</v>
      </c>
    </row>
    <row r="33" spans="1:31" ht="17.25" thickTop="1" thickBot="1" x14ac:dyDescent="0.25">
      <c r="A33" s="7" t="s">
        <v>40</v>
      </c>
      <c r="B33" s="12" t="s">
        <v>40</v>
      </c>
      <c r="C33" s="12" t="s">
        <v>252</v>
      </c>
      <c r="D33" s="12" t="s">
        <v>694</v>
      </c>
      <c r="E33" s="12" t="s">
        <v>695</v>
      </c>
      <c r="F33" s="12" t="s">
        <v>160</v>
      </c>
      <c r="G33" s="12" t="s">
        <v>160</v>
      </c>
      <c r="H33" s="12" t="s">
        <v>160</v>
      </c>
      <c r="I33" s="12" t="s">
        <v>160</v>
      </c>
      <c r="J33" s="12" t="s">
        <v>160</v>
      </c>
      <c r="K33" s="12" t="s">
        <v>160</v>
      </c>
      <c r="L33" s="12" t="s">
        <v>160</v>
      </c>
      <c r="M33" s="12" t="s">
        <v>160</v>
      </c>
      <c r="N33" s="12" t="s">
        <v>160</v>
      </c>
      <c r="O33" s="12" t="s">
        <v>160</v>
      </c>
      <c r="P33" s="12" t="s">
        <v>160</v>
      </c>
      <c r="Q33" s="12" t="s">
        <v>160</v>
      </c>
      <c r="R33" s="12" t="s">
        <v>160</v>
      </c>
      <c r="S33" s="12" t="s">
        <v>160</v>
      </c>
      <c r="T33" s="12" t="s">
        <v>160</v>
      </c>
      <c r="U33" s="12" t="s">
        <v>160</v>
      </c>
      <c r="V33" s="12" t="s">
        <v>160</v>
      </c>
      <c r="W33" s="12" t="s">
        <v>160</v>
      </c>
      <c r="X33" s="12" t="s">
        <v>160</v>
      </c>
      <c r="Y33" s="12" t="s">
        <v>160</v>
      </c>
      <c r="Z33" s="12" t="s">
        <v>160</v>
      </c>
      <c r="AA33" s="12" t="s">
        <v>160</v>
      </c>
      <c r="AB33" s="33" t="s">
        <v>160</v>
      </c>
      <c r="AC33" s="33" t="s">
        <v>160</v>
      </c>
      <c r="AD33" s="33" t="s">
        <v>160</v>
      </c>
      <c r="AE33" s="33" t="s">
        <v>160</v>
      </c>
    </row>
    <row r="34" spans="1:31" ht="17.25" thickTop="1" thickBot="1" x14ac:dyDescent="0.25">
      <c r="A34" s="7" t="s">
        <v>41</v>
      </c>
      <c r="B34" s="12" t="s">
        <v>41</v>
      </c>
      <c r="C34" s="12" t="s">
        <v>253</v>
      </c>
      <c r="D34" s="12" t="s">
        <v>160</v>
      </c>
      <c r="E34" s="12" t="s">
        <v>160</v>
      </c>
      <c r="F34" s="12" t="s">
        <v>160</v>
      </c>
      <c r="G34" s="12" t="s">
        <v>160</v>
      </c>
      <c r="H34" s="12" t="s">
        <v>160</v>
      </c>
      <c r="I34" s="12" t="s">
        <v>160</v>
      </c>
      <c r="J34" s="12" t="s">
        <v>160</v>
      </c>
      <c r="K34" s="12" t="s">
        <v>160</v>
      </c>
      <c r="L34" s="12" t="s">
        <v>160</v>
      </c>
      <c r="M34" s="12" t="s">
        <v>160</v>
      </c>
      <c r="N34" s="12" t="s">
        <v>160</v>
      </c>
      <c r="O34" s="12" t="s">
        <v>160</v>
      </c>
      <c r="P34" s="12" t="s">
        <v>160</v>
      </c>
      <c r="Q34" s="12" t="s">
        <v>160</v>
      </c>
      <c r="R34" s="12" t="s">
        <v>160</v>
      </c>
      <c r="S34" s="12" t="s">
        <v>160</v>
      </c>
      <c r="T34" s="12" t="s">
        <v>160</v>
      </c>
      <c r="U34" s="12" t="s">
        <v>160</v>
      </c>
      <c r="V34" s="12" t="s">
        <v>160</v>
      </c>
      <c r="W34" s="12" t="s">
        <v>160</v>
      </c>
      <c r="X34" s="12" t="s">
        <v>160</v>
      </c>
      <c r="Y34" s="12" t="s">
        <v>160</v>
      </c>
      <c r="Z34" s="12" t="s">
        <v>160</v>
      </c>
      <c r="AA34" s="12" t="s">
        <v>160</v>
      </c>
      <c r="AB34" s="33" t="s">
        <v>160</v>
      </c>
      <c r="AC34" s="33" t="s">
        <v>160</v>
      </c>
      <c r="AD34" s="33" t="s">
        <v>160</v>
      </c>
      <c r="AE34" s="33" t="s">
        <v>160</v>
      </c>
    </row>
    <row r="35" spans="1:31" ht="17.25" thickTop="1" thickBot="1" x14ac:dyDescent="0.25">
      <c r="A35" s="7" t="s">
        <v>42</v>
      </c>
      <c r="B35" s="12" t="s">
        <v>42</v>
      </c>
      <c r="C35" s="12" t="s">
        <v>254</v>
      </c>
      <c r="D35" s="12" t="s">
        <v>701</v>
      </c>
      <c r="E35" s="12" t="s">
        <v>702</v>
      </c>
      <c r="F35" s="12" t="s">
        <v>160</v>
      </c>
      <c r="G35" s="12" t="s">
        <v>160</v>
      </c>
      <c r="H35" s="12" t="s">
        <v>160</v>
      </c>
      <c r="I35" s="12" t="s">
        <v>160</v>
      </c>
      <c r="J35" s="12" t="s">
        <v>160</v>
      </c>
      <c r="K35" s="12" t="s">
        <v>160</v>
      </c>
      <c r="L35" s="12" t="s">
        <v>160</v>
      </c>
      <c r="M35" s="12" t="s">
        <v>160</v>
      </c>
      <c r="N35" s="12" t="s">
        <v>160</v>
      </c>
      <c r="O35" s="12" t="s">
        <v>160</v>
      </c>
      <c r="P35" s="12" t="s">
        <v>160</v>
      </c>
      <c r="Q35" s="12" t="s">
        <v>160</v>
      </c>
      <c r="R35" s="12" t="s">
        <v>160</v>
      </c>
      <c r="S35" s="12" t="s">
        <v>160</v>
      </c>
      <c r="T35" s="12" t="s">
        <v>160</v>
      </c>
      <c r="U35" s="12" t="s">
        <v>160</v>
      </c>
      <c r="V35" s="12" t="s">
        <v>160</v>
      </c>
      <c r="W35" s="12" t="s">
        <v>160</v>
      </c>
      <c r="X35" s="12" t="s">
        <v>160</v>
      </c>
      <c r="Y35" s="12" t="s">
        <v>160</v>
      </c>
      <c r="Z35" s="12" t="s">
        <v>160</v>
      </c>
      <c r="AA35" s="12" t="s">
        <v>160</v>
      </c>
      <c r="AB35" s="33" t="s">
        <v>160</v>
      </c>
      <c r="AC35" s="33" t="s">
        <v>160</v>
      </c>
      <c r="AD35" s="33" t="s">
        <v>160</v>
      </c>
      <c r="AE35" s="33" t="s">
        <v>160</v>
      </c>
    </row>
    <row r="36" spans="1:31" ht="33" thickTop="1" thickBot="1" x14ac:dyDescent="0.25">
      <c r="A36" s="7" t="s">
        <v>43</v>
      </c>
      <c r="B36" s="12" t="s">
        <v>43</v>
      </c>
      <c r="C36" s="12" t="s">
        <v>255</v>
      </c>
      <c r="D36" s="12" t="s">
        <v>256</v>
      </c>
      <c r="E36" s="12" t="s">
        <v>257</v>
      </c>
      <c r="F36" s="12" t="s">
        <v>258</v>
      </c>
      <c r="G36" s="12" t="s">
        <v>259</v>
      </c>
      <c r="H36" s="12" t="s">
        <v>260</v>
      </c>
      <c r="I36" s="12" t="s">
        <v>261</v>
      </c>
      <c r="J36" s="12" t="s">
        <v>262</v>
      </c>
      <c r="K36" s="12" t="s">
        <v>263</v>
      </c>
      <c r="L36" s="12" t="s">
        <v>160</v>
      </c>
      <c r="M36" s="12" t="s">
        <v>160</v>
      </c>
      <c r="N36" s="12" t="s">
        <v>160</v>
      </c>
      <c r="O36" s="12" t="s">
        <v>160</v>
      </c>
      <c r="P36" s="12" t="s">
        <v>160</v>
      </c>
      <c r="Q36" s="12" t="s">
        <v>160</v>
      </c>
      <c r="R36" s="12" t="s">
        <v>160</v>
      </c>
      <c r="S36" s="12" t="s">
        <v>160</v>
      </c>
      <c r="T36" s="12" t="s">
        <v>160</v>
      </c>
      <c r="U36" s="12" t="s">
        <v>160</v>
      </c>
      <c r="V36" s="12" t="s">
        <v>160</v>
      </c>
      <c r="W36" s="12" t="s">
        <v>160</v>
      </c>
      <c r="X36" s="12" t="s">
        <v>160</v>
      </c>
      <c r="Y36" s="12" t="s">
        <v>160</v>
      </c>
      <c r="Z36" s="12" t="s">
        <v>160</v>
      </c>
      <c r="AA36" s="12" t="s">
        <v>160</v>
      </c>
      <c r="AB36" s="33" t="s">
        <v>160</v>
      </c>
      <c r="AC36" s="33" t="s">
        <v>160</v>
      </c>
      <c r="AD36" s="33" t="s">
        <v>160</v>
      </c>
      <c r="AE36" s="33" t="s">
        <v>160</v>
      </c>
    </row>
    <row r="37" spans="1:31" ht="17.25" thickTop="1" thickBot="1" x14ac:dyDescent="0.25">
      <c r="A37" s="7" t="s">
        <v>44</v>
      </c>
      <c r="B37" s="12" t="s">
        <v>44</v>
      </c>
      <c r="C37" s="12" t="s">
        <v>264</v>
      </c>
      <c r="D37" s="12" t="s">
        <v>160</v>
      </c>
      <c r="E37" s="12" t="s">
        <v>160</v>
      </c>
      <c r="F37" s="12" t="s">
        <v>160</v>
      </c>
      <c r="G37" s="12" t="s">
        <v>160</v>
      </c>
      <c r="H37" s="12" t="s">
        <v>160</v>
      </c>
      <c r="I37" s="12" t="s">
        <v>160</v>
      </c>
      <c r="J37" s="12" t="s">
        <v>160</v>
      </c>
      <c r="K37" s="12" t="s">
        <v>160</v>
      </c>
      <c r="L37" s="12" t="s">
        <v>160</v>
      </c>
      <c r="M37" s="12" t="s">
        <v>160</v>
      </c>
      <c r="N37" s="12" t="s">
        <v>160</v>
      </c>
      <c r="O37" s="12" t="s">
        <v>160</v>
      </c>
      <c r="P37" s="12" t="s">
        <v>160</v>
      </c>
      <c r="Q37" s="12" t="s">
        <v>160</v>
      </c>
      <c r="R37" s="12" t="s">
        <v>160</v>
      </c>
      <c r="S37" s="12" t="s">
        <v>160</v>
      </c>
      <c r="T37" s="12" t="s">
        <v>160</v>
      </c>
      <c r="U37" s="12" t="s">
        <v>160</v>
      </c>
      <c r="V37" s="12" t="s">
        <v>160</v>
      </c>
      <c r="W37" s="12" t="s">
        <v>160</v>
      </c>
      <c r="X37" s="12" t="s">
        <v>160</v>
      </c>
      <c r="Y37" s="12" t="s">
        <v>160</v>
      </c>
      <c r="Z37" s="12" t="s">
        <v>160</v>
      </c>
      <c r="AA37" s="12" t="s">
        <v>160</v>
      </c>
      <c r="AB37" s="33" t="s">
        <v>160</v>
      </c>
      <c r="AC37" s="33" t="s">
        <v>160</v>
      </c>
      <c r="AD37" s="33" t="s">
        <v>160</v>
      </c>
      <c r="AE37" s="33" t="s">
        <v>160</v>
      </c>
    </row>
    <row r="38" spans="1:31" ht="17.25" thickTop="1" thickBot="1" x14ac:dyDescent="0.25">
      <c r="A38" s="7" t="s">
        <v>45</v>
      </c>
      <c r="B38" s="12" t="s">
        <v>45</v>
      </c>
      <c r="C38" s="12" t="s">
        <v>265</v>
      </c>
      <c r="D38" s="12" t="s">
        <v>160</v>
      </c>
      <c r="E38" s="12" t="s">
        <v>160</v>
      </c>
      <c r="F38" s="12" t="s">
        <v>160</v>
      </c>
      <c r="G38" s="12" t="s">
        <v>160</v>
      </c>
      <c r="H38" s="12" t="s">
        <v>160</v>
      </c>
      <c r="I38" s="12" t="s">
        <v>160</v>
      </c>
      <c r="J38" s="12" t="s">
        <v>160</v>
      </c>
      <c r="K38" s="12" t="s">
        <v>160</v>
      </c>
      <c r="L38" s="12" t="s">
        <v>160</v>
      </c>
      <c r="M38" s="12" t="s">
        <v>160</v>
      </c>
      <c r="N38" s="12" t="s">
        <v>160</v>
      </c>
      <c r="O38" s="12" t="s">
        <v>160</v>
      </c>
      <c r="P38" s="12" t="s">
        <v>160</v>
      </c>
      <c r="Q38" s="12" t="s">
        <v>160</v>
      </c>
      <c r="R38" s="12" t="s">
        <v>160</v>
      </c>
      <c r="S38" s="12" t="s">
        <v>160</v>
      </c>
      <c r="T38" s="12" t="s">
        <v>160</v>
      </c>
      <c r="U38" s="12" t="s">
        <v>160</v>
      </c>
      <c r="V38" s="12" t="s">
        <v>160</v>
      </c>
      <c r="W38" s="12" t="s">
        <v>160</v>
      </c>
      <c r="X38" s="12" t="s">
        <v>160</v>
      </c>
      <c r="Y38" s="12" t="s">
        <v>160</v>
      </c>
      <c r="Z38" s="12" t="s">
        <v>160</v>
      </c>
      <c r="AA38" s="12" t="s">
        <v>160</v>
      </c>
      <c r="AB38" s="33" t="s">
        <v>160</v>
      </c>
      <c r="AC38" s="33" t="s">
        <v>160</v>
      </c>
      <c r="AD38" s="33" t="s">
        <v>160</v>
      </c>
      <c r="AE38" s="33" t="s">
        <v>160</v>
      </c>
    </row>
    <row r="39" spans="1:31" ht="17.25" thickTop="1" thickBot="1" x14ac:dyDescent="0.25">
      <c r="A39" s="7" t="s">
        <v>46</v>
      </c>
      <c r="B39" s="12" t="s">
        <v>46</v>
      </c>
      <c r="C39" s="12" t="s">
        <v>266</v>
      </c>
      <c r="D39" s="12" t="s">
        <v>574</v>
      </c>
      <c r="E39" s="12" t="s">
        <v>575</v>
      </c>
      <c r="F39" s="12" t="s">
        <v>160</v>
      </c>
      <c r="G39" s="12" t="s">
        <v>160</v>
      </c>
      <c r="H39" s="12" t="s">
        <v>160</v>
      </c>
      <c r="I39" s="12" t="s">
        <v>160</v>
      </c>
      <c r="J39" s="12" t="s">
        <v>160</v>
      </c>
      <c r="K39" s="12" t="s">
        <v>160</v>
      </c>
      <c r="L39" s="12" t="s">
        <v>160</v>
      </c>
      <c r="M39" s="12" t="s">
        <v>160</v>
      </c>
      <c r="N39" s="12" t="s">
        <v>160</v>
      </c>
      <c r="O39" s="12" t="s">
        <v>160</v>
      </c>
      <c r="P39" s="12" t="s">
        <v>160</v>
      </c>
      <c r="Q39" s="12" t="s">
        <v>160</v>
      </c>
      <c r="R39" s="12" t="s">
        <v>160</v>
      </c>
      <c r="S39" s="12" t="s">
        <v>160</v>
      </c>
      <c r="T39" s="12" t="s">
        <v>160</v>
      </c>
      <c r="U39" s="12" t="s">
        <v>160</v>
      </c>
      <c r="V39" s="12" t="s">
        <v>160</v>
      </c>
      <c r="W39" s="12" t="s">
        <v>160</v>
      </c>
      <c r="X39" s="12" t="s">
        <v>160</v>
      </c>
      <c r="Y39" s="12" t="s">
        <v>160</v>
      </c>
      <c r="Z39" s="12" t="s">
        <v>160</v>
      </c>
      <c r="AA39" s="12" t="s">
        <v>160</v>
      </c>
      <c r="AB39" s="33" t="s">
        <v>160</v>
      </c>
      <c r="AC39" s="33" t="s">
        <v>160</v>
      </c>
      <c r="AD39" s="33" t="s">
        <v>160</v>
      </c>
      <c r="AE39" s="33" t="s">
        <v>160</v>
      </c>
    </row>
    <row r="40" spans="1:31" ht="17.25" thickTop="1" thickBot="1" x14ac:dyDescent="0.25">
      <c r="A40" s="7" t="s">
        <v>47</v>
      </c>
      <c r="B40" s="12" t="s">
        <v>47</v>
      </c>
      <c r="C40" s="12" t="s">
        <v>267</v>
      </c>
      <c r="D40" s="12" t="s">
        <v>160</v>
      </c>
      <c r="E40" s="12" t="s">
        <v>160</v>
      </c>
      <c r="F40" s="12" t="s">
        <v>160</v>
      </c>
      <c r="G40" s="12" t="s">
        <v>160</v>
      </c>
      <c r="H40" s="12" t="s">
        <v>160</v>
      </c>
      <c r="I40" s="12" t="s">
        <v>160</v>
      </c>
      <c r="J40" s="12" t="s">
        <v>160</v>
      </c>
      <c r="K40" s="12" t="s">
        <v>160</v>
      </c>
      <c r="L40" s="12" t="s">
        <v>160</v>
      </c>
      <c r="M40" s="12" t="s">
        <v>160</v>
      </c>
      <c r="N40" s="12" t="s">
        <v>160</v>
      </c>
      <c r="O40" s="12" t="s">
        <v>160</v>
      </c>
      <c r="P40" s="12" t="s">
        <v>160</v>
      </c>
      <c r="Q40" s="12" t="s">
        <v>160</v>
      </c>
      <c r="R40" s="12" t="s">
        <v>160</v>
      </c>
      <c r="S40" s="12" t="s">
        <v>160</v>
      </c>
      <c r="T40" s="12" t="s">
        <v>160</v>
      </c>
      <c r="U40" s="12" t="s">
        <v>160</v>
      </c>
      <c r="V40" s="12" t="s">
        <v>160</v>
      </c>
      <c r="W40" s="12" t="s">
        <v>160</v>
      </c>
      <c r="X40" s="12" t="s">
        <v>160</v>
      </c>
      <c r="Y40" s="12" t="s">
        <v>160</v>
      </c>
      <c r="Z40" s="12" t="s">
        <v>160</v>
      </c>
      <c r="AA40" s="12" t="s">
        <v>160</v>
      </c>
      <c r="AB40" s="33" t="s">
        <v>160</v>
      </c>
      <c r="AC40" s="33" t="s">
        <v>160</v>
      </c>
      <c r="AD40" s="33" t="s">
        <v>160</v>
      </c>
      <c r="AE40" s="33" t="s">
        <v>160</v>
      </c>
    </row>
    <row r="41" spans="1:31" s="41" customFormat="1" ht="17.25" thickTop="1" thickBot="1" x14ac:dyDescent="0.25">
      <c r="A41" s="7" t="s">
        <v>790</v>
      </c>
      <c r="B41" s="12" t="s">
        <v>790</v>
      </c>
      <c r="C41" s="12" t="s">
        <v>791</v>
      </c>
      <c r="D41" s="12" t="s">
        <v>792</v>
      </c>
      <c r="E41" s="33" t="s">
        <v>793</v>
      </c>
      <c r="F41" s="33" t="s">
        <v>160</v>
      </c>
      <c r="G41" s="33" t="s">
        <v>160</v>
      </c>
      <c r="H41" s="33" t="s">
        <v>160</v>
      </c>
      <c r="I41" s="33" t="s">
        <v>160</v>
      </c>
      <c r="J41" s="33" t="s">
        <v>160</v>
      </c>
      <c r="K41" s="33" t="s">
        <v>160</v>
      </c>
      <c r="L41" s="33" t="s">
        <v>160</v>
      </c>
      <c r="M41" s="33" t="s">
        <v>160</v>
      </c>
      <c r="N41" s="33" t="s">
        <v>160</v>
      </c>
      <c r="O41" s="33" t="s">
        <v>160</v>
      </c>
      <c r="P41" s="33" t="s">
        <v>160</v>
      </c>
      <c r="Q41" s="33" t="s">
        <v>160</v>
      </c>
      <c r="R41" s="33" t="s">
        <v>160</v>
      </c>
      <c r="S41" s="33" t="s">
        <v>160</v>
      </c>
      <c r="T41" s="33" t="s">
        <v>160</v>
      </c>
      <c r="U41" s="33" t="s">
        <v>160</v>
      </c>
      <c r="V41" s="33" t="s">
        <v>160</v>
      </c>
      <c r="W41" s="33" t="s">
        <v>160</v>
      </c>
      <c r="X41" s="33" t="s">
        <v>160</v>
      </c>
      <c r="Y41" s="33" t="s">
        <v>160</v>
      </c>
      <c r="Z41" s="33" t="s">
        <v>160</v>
      </c>
      <c r="AA41" s="33" t="s">
        <v>160</v>
      </c>
      <c r="AB41" s="33" t="s">
        <v>160</v>
      </c>
      <c r="AC41" s="33" t="s">
        <v>160</v>
      </c>
      <c r="AD41" s="33" t="s">
        <v>160</v>
      </c>
      <c r="AE41" s="33" t="s">
        <v>160</v>
      </c>
    </row>
    <row r="42" spans="1:31" ht="17.25" thickTop="1" thickBot="1" x14ac:dyDescent="0.25">
      <c r="A42" s="7" t="s">
        <v>48</v>
      </c>
      <c r="B42" s="12" t="s">
        <v>48</v>
      </c>
      <c r="C42" s="12" t="s">
        <v>268</v>
      </c>
      <c r="D42" s="12" t="s">
        <v>269</v>
      </c>
      <c r="E42" s="12" t="s">
        <v>270</v>
      </c>
      <c r="F42" s="12" t="s">
        <v>160</v>
      </c>
      <c r="G42" s="12" t="s">
        <v>160</v>
      </c>
      <c r="H42" s="12" t="s">
        <v>160</v>
      </c>
      <c r="I42" s="12" t="s">
        <v>160</v>
      </c>
      <c r="J42" s="12" t="s">
        <v>160</v>
      </c>
      <c r="K42" s="12" t="s">
        <v>160</v>
      </c>
      <c r="L42" s="12" t="s">
        <v>160</v>
      </c>
      <c r="M42" s="12" t="s">
        <v>160</v>
      </c>
      <c r="N42" s="12" t="s">
        <v>160</v>
      </c>
      <c r="O42" s="12" t="s">
        <v>160</v>
      </c>
      <c r="P42" s="12" t="s">
        <v>160</v>
      </c>
      <c r="Q42" s="12" t="s">
        <v>160</v>
      </c>
      <c r="R42" s="12" t="s">
        <v>160</v>
      </c>
      <c r="S42" s="12" t="s">
        <v>160</v>
      </c>
      <c r="T42" s="12" t="s">
        <v>160</v>
      </c>
      <c r="U42" s="12" t="s">
        <v>160</v>
      </c>
      <c r="V42" s="12" t="s">
        <v>160</v>
      </c>
      <c r="W42" s="12" t="s">
        <v>160</v>
      </c>
      <c r="X42" s="12" t="s">
        <v>160</v>
      </c>
      <c r="Y42" s="12" t="s">
        <v>160</v>
      </c>
      <c r="Z42" s="12" t="s">
        <v>160</v>
      </c>
      <c r="AA42" s="12" t="s">
        <v>160</v>
      </c>
      <c r="AB42" s="33" t="s">
        <v>160</v>
      </c>
      <c r="AC42" s="33" t="s">
        <v>160</v>
      </c>
      <c r="AD42" s="33" t="s">
        <v>160</v>
      </c>
      <c r="AE42" s="33" t="s">
        <v>160</v>
      </c>
    </row>
    <row r="43" spans="1:31" ht="33" thickTop="1" thickBot="1" x14ac:dyDescent="0.25">
      <c r="A43" s="7" t="s">
        <v>49</v>
      </c>
      <c r="B43" s="12" t="s">
        <v>49</v>
      </c>
      <c r="C43" s="12" t="s">
        <v>271</v>
      </c>
      <c r="D43" s="12" t="s">
        <v>272</v>
      </c>
      <c r="E43" s="12" t="s">
        <v>273</v>
      </c>
      <c r="F43" s="12" t="s">
        <v>274</v>
      </c>
      <c r="G43" s="12" t="s">
        <v>275</v>
      </c>
      <c r="H43" s="12" t="s">
        <v>160</v>
      </c>
      <c r="I43" s="12" t="s">
        <v>160</v>
      </c>
      <c r="J43" s="12" t="s">
        <v>160</v>
      </c>
      <c r="K43" s="12" t="s">
        <v>160</v>
      </c>
      <c r="L43" s="12" t="s">
        <v>160</v>
      </c>
      <c r="M43" s="12" t="s">
        <v>160</v>
      </c>
      <c r="N43" s="12" t="s">
        <v>160</v>
      </c>
      <c r="O43" s="12" t="s">
        <v>160</v>
      </c>
      <c r="P43" s="12" t="s">
        <v>160</v>
      </c>
      <c r="Q43" s="12" t="s">
        <v>160</v>
      </c>
      <c r="R43" s="12" t="s">
        <v>160</v>
      </c>
      <c r="S43" s="12" t="s">
        <v>160</v>
      </c>
      <c r="T43" s="12" t="s">
        <v>160</v>
      </c>
      <c r="U43" s="12" t="s">
        <v>160</v>
      </c>
      <c r="V43" s="12" t="s">
        <v>160</v>
      </c>
      <c r="W43" s="12" t="s">
        <v>160</v>
      </c>
      <c r="X43" s="12" t="s">
        <v>160</v>
      </c>
      <c r="Y43" s="12" t="s">
        <v>160</v>
      </c>
      <c r="Z43" s="12" t="s">
        <v>160</v>
      </c>
      <c r="AA43" s="12" t="s">
        <v>160</v>
      </c>
      <c r="AB43" s="33" t="s">
        <v>160</v>
      </c>
      <c r="AC43" s="33" t="s">
        <v>160</v>
      </c>
      <c r="AD43" s="33" t="s">
        <v>160</v>
      </c>
      <c r="AE43" s="33" t="s">
        <v>160</v>
      </c>
    </row>
    <row r="44" spans="1:31" ht="17.25" thickTop="1" thickBot="1" x14ac:dyDescent="0.25">
      <c r="A44" s="7" t="s">
        <v>50</v>
      </c>
      <c r="B44" s="12" t="s">
        <v>50</v>
      </c>
      <c r="C44" s="12" t="s">
        <v>276</v>
      </c>
      <c r="D44" s="12" t="s">
        <v>160</v>
      </c>
      <c r="E44" s="12" t="s">
        <v>160</v>
      </c>
      <c r="F44" s="12" t="s">
        <v>160</v>
      </c>
      <c r="G44" s="12" t="s">
        <v>160</v>
      </c>
      <c r="H44" s="12" t="s">
        <v>160</v>
      </c>
      <c r="I44" s="12" t="s">
        <v>160</v>
      </c>
      <c r="J44" s="12" t="s">
        <v>160</v>
      </c>
      <c r="K44" s="12" t="s">
        <v>160</v>
      </c>
      <c r="L44" s="12" t="s">
        <v>160</v>
      </c>
      <c r="M44" s="12" t="s">
        <v>160</v>
      </c>
      <c r="N44" s="12" t="s">
        <v>160</v>
      </c>
      <c r="O44" s="12" t="s">
        <v>160</v>
      </c>
      <c r="P44" s="12" t="s">
        <v>160</v>
      </c>
      <c r="Q44" s="12" t="s">
        <v>160</v>
      </c>
      <c r="R44" s="12" t="s">
        <v>160</v>
      </c>
      <c r="S44" s="12" t="s">
        <v>160</v>
      </c>
      <c r="T44" s="12" t="s">
        <v>160</v>
      </c>
      <c r="U44" s="12" t="s">
        <v>160</v>
      </c>
      <c r="V44" s="12" t="s">
        <v>160</v>
      </c>
      <c r="W44" s="12" t="s">
        <v>160</v>
      </c>
      <c r="X44" s="12" t="s">
        <v>160</v>
      </c>
      <c r="Y44" s="12" t="s">
        <v>160</v>
      </c>
      <c r="Z44" s="12" t="s">
        <v>160</v>
      </c>
      <c r="AA44" s="12" t="s">
        <v>160</v>
      </c>
      <c r="AB44" s="33" t="s">
        <v>160</v>
      </c>
      <c r="AC44" s="33" t="s">
        <v>160</v>
      </c>
      <c r="AD44" s="33" t="s">
        <v>160</v>
      </c>
      <c r="AE44" s="33" t="s">
        <v>160</v>
      </c>
    </row>
    <row r="45" spans="1:31" ht="17.25" thickTop="1" thickBot="1" x14ac:dyDescent="0.25">
      <c r="A45" s="7" t="s">
        <v>51</v>
      </c>
      <c r="B45" s="12" t="s">
        <v>51</v>
      </c>
      <c r="C45" s="12" t="s">
        <v>277</v>
      </c>
      <c r="D45" s="12" t="s">
        <v>696</v>
      </c>
      <c r="E45" s="12" t="s">
        <v>278</v>
      </c>
      <c r="F45" s="12" t="s">
        <v>160</v>
      </c>
      <c r="G45" s="12" t="s">
        <v>160</v>
      </c>
      <c r="H45" s="12" t="s">
        <v>160</v>
      </c>
      <c r="I45" s="12" t="s">
        <v>160</v>
      </c>
      <c r="J45" s="12" t="s">
        <v>160</v>
      </c>
      <c r="K45" s="12" t="s">
        <v>160</v>
      </c>
      <c r="L45" s="12" t="s">
        <v>160</v>
      </c>
      <c r="M45" s="12" t="s">
        <v>160</v>
      </c>
      <c r="N45" s="12" t="s">
        <v>160</v>
      </c>
      <c r="O45" s="12" t="s">
        <v>160</v>
      </c>
      <c r="P45" s="12" t="s">
        <v>160</v>
      </c>
      <c r="Q45" s="12" t="s">
        <v>160</v>
      </c>
      <c r="R45" s="12" t="s">
        <v>160</v>
      </c>
      <c r="S45" s="12" t="s">
        <v>160</v>
      </c>
      <c r="T45" s="12" t="s">
        <v>160</v>
      </c>
      <c r="U45" s="12" t="s">
        <v>160</v>
      </c>
      <c r="V45" s="12" t="s">
        <v>160</v>
      </c>
      <c r="W45" s="12" t="s">
        <v>160</v>
      </c>
      <c r="X45" s="12" t="s">
        <v>160</v>
      </c>
      <c r="Y45" s="12" t="s">
        <v>160</v>
      </c>
      <c r="Z45" s="12" t="s">
        <v>160</v>
      </c>
      <c r="AA45" s="12" t="s">
        <v>160</v>
      </c>
      <c r="AB45" s="33" t="s">
        <v>160</v>
      </c>
      <c r="AC45" s="33" t="s">
        <v>160</v>
      </c>
      <c r="AD45" s="33" t="s">
        <v>160</v>
      </c>
      <c r="AE45" s="33" t="s">
        <v>160</v>
      </c>
    </row>
    <row r="46" spans="1:31" ht="17.25" thickTop="1" thickBot="1" x14ac:dyDescent="0.25">
      <c r="A46" s="7" t="s">
        <v>52</v>
      </c>
      <c r="B46" s="12" t="s">
        <v>52</v>
      </c>
      <c r="C46" s="12" t="s">
        <v>279</v>
      </c>
      <c r="D46" s="12" t="s">
        <v>160</v>
      </c>
      <c r="E46" s="12" t="s">
        <v>160</v>
      </c>
      <c r="F46" s="12" t="s">
        <v>160</v>
      </c>
      <c r="G46" s="12" t="s">
        <v>160</v>
      </c>
      <c r="H46" s="12" t="s">
        <v>160</v>
      </c>
      <c r="I46" s="12" t="s">
        <v>160</v>
      </c>
      <c r="J46" s="12" t="s">
        <v>160</v>
      </c>
      <c r="K46" s="12" t="s">
        <v>160</v>
      </c>
      <c r="L46" s="12" t="s">
        <v>160</v>
      </c>
      <c r="M46" s="12" t="s">
        <v>160</v>
      </c>
      <c r="N46" s="12" t="s">
        <v>160</v>
      </c>
      <c r="O46" s="12" t="s">
        <v>160</v>
      </c>
      <c r="P46" s="12" t="s">
        <v>160</v>
      </c>
      <c r="Q46" s="12" t="s">
        <v>160</v>
      </c>
      <c r="R46" s="12" t="s">
        <v>160</v>
      </c>
      <c r="S46" s="12" t="s">
        <v>160</v>
      </c>
      <c r="T46" s="12" t="s">
        <v>160</v>
      </c>
      <c r="U46" s="12" t="s">
        <v>160</v>
      </c>
      <c r="V46" s="12" t="s">
        <v>160</v>
      </c>
      <c r="W46" s="12" t="s">
        <v>160</v>
      </c>
      <c r="X46" s="12" t="s">
        <v>160</v>
      </c>
      <c r="Y46" s="12" t="s">
        <v>160</v>
      </c>
      <c r="Z46" s="12" t="s">
        <v>160</v>
      </c>
      <c r="AA46" s="12" t="s">
        <v>160</v>
      </c>
      <c r="AB46" s="33" t="s">
        <v>160</v>
      </c>
      <c r="AC46" s="33" t="s">
        <v>160</v>
      </c>
      <c r="AD46" s="33" t="s">
        <v>160</v>
      </c>
      <c r="AE46" s="33" t="s">
        <v>160</v>
      </c>
    </row>
    <row r="47" spans="1:31" ht="17.25" thickTop="1" thickBot="1" x14ac:dyDescent="0.25">
      <c r="A47" s="7" t="s">
        <v>53</v>
      </c>
      <c r="B47" s="12" t="s">
        <v>53</v>
      </c>
      <c r="C47" s="12" t="s">
        <v>280</v>
      </c>
      <c r="D47" s="12" t="s">
        <v>160</v>
      </c>
      <c r="E47" s="12" t="s">
        <v>160</v>
      </c>
      <c r="F47" s="12" t="s">
        <v>160</v>
      </c>
      <c r="G47" s="12" t="s">
        <v>160</v>
      </c>
      <c r="H47" s="12" t="s">
        <v>160</v>
      </c>
      <c r="I47" s="12" t="s">
        <v>160</v>
      </c>
      <c r="J47" s="12" t="s">
        <v>160</v>
      </c>
      <c r="K47" s="12" t="s">
        <v>160</v>
      </c>
      <c r="L47" s="12" t="s">
        <v>160</v>
      </c>
      <c r="M47" s="12" t="s">
        <v>160</v>
      </c>
      <c r="N47" s="12" t="s">
        <v>160</v>
      </c>
      <c r="O47" s="12" t="s">
        <v>160</v>
      </c>
      <c r="P47" s="12" t="s">
        <v>160</v>
      </c>
      <c r="Q47" s="12" t="s">
        <v>160</v>
      </c>
      <c r="R47" s="12" t="s">
        <v>160</v>
      </c>
      <c r="S47" s="12" t="s">
        <v>160</v>
      </c>
      <c r="T47" s="12" t="s">
        <v>160</v>
      </c>
      <c r="U47" s="12" t="s">
        <v>160</v>
      </c>
      <c r="V47" s="12" t="s">
        <v>160</v>
      </c>
      <c r="W47" s="12" t="s">
        <v>160</v>
      </c>
      <c r="X47" s="12" t="s">
        <v>160</v>
      </c>
      <c r="Y47" s="12" t="s">
        <v>160</v>
      </c>
      <c r="Z47" s="12" t="s">
        <v>160</v>
      </c>
      <c r="AA47" s="12" t="s">
        <v>160</v>
      </c>
      <c r="AB47" s="33" t="s">
        <v>160</v>
      </c>
      <c r="AC47" s="33" t="s">
        <v>160</v>
      </c>
      <c r="AD47" s="33" t="s">
        <v>160</v>
      </c>
      <c r="AE47" s="33" t="s">
        <v>160</v>
      </c>
    </row>
    <row r="48" spans="1:31" ht="17.25" thickTop="1" thickBot="1" x14ac:dyDescent="0.25">
      <c r="A48" s="7" t="s">
        <v>54</v>
      </c>
      <c r="B48" s="12" t="s">
        <v>54</v>
      </c>
      <c r="C48" s="12" t="s">
        <v>281</v>
      </c>
      <c r="D48" s="12" t="s">
        <v>282</v>
      </c>
      <c r="E48" s="12" t="s">
        <v>283</v>
      </c>
      <c r="F48" s="12" t="s">
        <v>284</v>
      </c>
      <c r="G48" s="12" t="s">
        <v>285</v>
      </c>
      <c r="H48" s="12" t="s">
        <v>286</v>
      </c>
      <c r="I48" s="12" t="s">
        <v>287</v>
      </c>
      <c r="J48" s="12" t="s">
        <v>288</v>
      </c>
      <c r="K48" s="12" t="s">
        <v>289</v>
      </c>
      <c r="L48" s="12" t="s">
        <v>160</v>
      </c>
      <c r="M48" s="12" t="s">
        <v>160</v>
      </c>
      <c r="N48" s="12" t="s">
        <v>160</v>
      </c>
      <c r="O48" s="12" t="s">
        <v>160</v>
      </c>
      <c r="P48" s="12" t="s">
        <v>160</v>
      </c>
      <c r="Q48" s="12" t="s">
        <v>160</v>
      </c>
      <c r="R48" s="12" t="s">
        <v>160</v>
      </c>
      <c r="S48" s="12" t="s">
        <v>160</v>
      </c>
      <c r="T48" s="12" t="s">
        <v>160</v>
      </c>
      <c r="U48" s="12" t="s">
        <v>160</v>
      </c>
      <c r="V48" s="12" t="s">
        <v>160</v>
      </c>
      <c r="W48" s="12" t="s">
        <v>160</v>
      </c>
      <c r="X48" s="12" t="s">
        <v>160</v>
      </c>
      <c r="Y48" s="12" t="s">
        <v>160</v>
      </c>
      <c r="Z48" s="12" t="s">
        <v>160</v>
      </c>
      <c r="AA48" s="12" t="s">
        <v>160</v>
      </c>
      <c r="AB48" s="33" t="s">
        <v>160</v>
      </c>
      <c r="AC48" s="33" t="s">
        <v>160</v>
      </c>
      <c r="AD48" s="33" t="s">
        <v>160</v>
      </c>
      <c r="AE48" s="33" t="s">
        <v>160</v>
      </c>
    </row>
    <row r="49" spans="1:31" ht="17.25" thickTop="1" thickBot="1" x14ac:dyDescent="0.25">
      <c r="A49" s="7" t="s">
        <v>55</v>
      </c>
      <c r="B49" s="12" t="s">
        <v>55</v>
      </c>
      <c r="C49" s="12" t="s">
        <v>290</v>
      </c>
      <c r="D49" s="12" t="s">
        <v>160</v>
      </c>
      <c r="E49" s="12" t="s">
        <v>160</v>
      </c>
      <c r="F49" s="12" t="s">
        <v>160</v>
      </c>
      <c r="G49" s="12" t="s">
        <v>160</v>
      </c>
      <c r="H49" s="12" t="s">
        <v>160</v>
      </c>
      <c r="I49" s="12" t="s">
        <v>160</v>
      </c>
      <c r="J49" s="12" t="s">
        <v>160</v>
      </c>
      <c r="K49" s="12" t="s">
        <v>160</v>
      </c>
      <c r="L49" s="12" t="s">
        <v>160</v>
      </c>
      <c r="M49" s="12" t="s">
        <v>160</v>
      </c>
      <c r="N49" s="12" t="s">
        <v>160</v>
      </c>
      <c r="O49" s="12" t="s">
        <v>160</v>
      </c>
      <c r="P49" s="12" t="s">
        <v>160</v>
      </c>
      <c r="Q49" s="12" t="s">
        <v>160</v>
      </c>
      <c r="R49" s="12" t="s">
        <v>160</v>
      </c>
      <c r="S49" s="12" t="s">
        <v>160</v>
      </c>
      <c r="T49" s="12" t="s">
        <v>160</v>
      </c>
      <c r="U49" s="12" t="s">
        <v>160</v>
      </c>
      <c r="V49" s="12" t="s">
        <v>160</v>
      </c>
      <c r="W49" s="12" t="s">
        <v>160</v>
      </c>
      <c r="X49" s="12" t="s">
        <v>160</v>
      </c>
      <c r="Y49" s="12" t="s">
        <v>160</v>
      </c>
      <c r="Z49" s="12" t="s">
        <v>160</v>
      </c>
      <c r="AA49" s="12" t="s">
        <v>160</v>
      </c>
      <c r="AB49" s="33" t="s">
        <v>160</v>
      </c>
      <c r="AC49" s="33" t="s">
        <v>160</v>
      </c>
      <c r="AD49" s="33" t="s">
        <v>160</v>
      </c>
      <c r="AE49" s="33" t="s">
        <v>160</v>
      </c>
    </row>
    <row r="50" spans="1:31" ht="17.25" thickTop="1" thickBot="1" x14ac:dyDescent="0.25">
      <c r="A50" s="7" t="s">
        <v>56</v>
      </c>
      <c r="B50" s="12" t="s">
        <v>56</v>
      </c>
      <c r="C50" s="12" t="s">
        <v>291</v>
      </c>
      <c r="D50" s="12" t="s">
        <v>160</v>
      </c>
      <c r="E50" s="12" t="s">
        <v>160</v>
      </c>
      <c r="F50" s="12" t="s">
        <v>160</v>
      </c>
      <c r="G50" s="12" t="s">
        <v>160</v>
      </c>
      <c r="H50" s="12" t="s">
        <v>160</v>
      </c>
      <c r="I50" s="12" t="s">
        <v>160</v>
      </c>
      <c r="J50" s="12" t="s">
        <v>160</v>
      </c>
      <c r="K50" s="12" t="s">
        <v>160</v>
      </c>
      <c r="L50" s="12" t="s">
        <v>160</v>
      </c>
      <c r="M50" s="12" t="s">
        <v>160</v>
      </c>
      <c r="N50" s="12" t="s">
        <v>160</v>
      </c>
      <c r="O50" s="12" t="s">
        <v>160</v>
      </c>
      <c r="P50" s="12" t="s">
        <v>160</v>
      </c>
      <c r="Q50" s="12" t="s">
        <v>160</v>
      </c>
      <c r="R50" s="12" t="s">
        <v>160</v>
      </c>
      <c r="S50" s="12" t="s">
        <v>160</v>
      </c>
      <c r="T50" s="12" t="s">
        <v>160</v>
      </c>
      <c r="U50" s="12" t="s">
        <v>160</v>
      </c>
      <c r="V50" s="12" t="s">
        <v>160</v>
      </c>
      <c r="W50" s="12" t="s">
        <v>160</v>
      </c>
      <c r="X50" s="12" t="s">
        <v>160</v>
      </c>
      <c r="Y50" s="12" t="s">
        <v>160</v>
      </c>
      <c r="Z50" s="12" t="s">
        <v>160</v>
      </c>
      <c r="AA50" s="12" t="s">
        <v>160</v>
      </c>
      <c r="AB50" s="33" t="s">
        <v>160</v>
      </c>
      <c r="AC50" s="33" t="s">
        <v>160</v>
      </c>
      <c r="AD50" s="33" t="s">
        <v>160</v>
      </c>
      <c r="AE50" s="33" t="s">
        <v>160</v>
      </c>
    </row>
    <row r="51" spans="1:31" ht="17.25" thickTop="1" thickBot="1" x14ac:dyDescent="0.25">
      <c r="A51" s="7" t="s">
        <v>57</v>
      </c>
      <c r="B51" s="12" t="s">
        <v>57</v>
      </c>
      <c r="C51" s="12" t="s">
        <v>292</v>
      </c>
      <c r="D51" s="12" t="s">
        <v>160</v>
      </c>
      <c r="E51" s="12" t="s">
        <v>160</v>
      </c>
      <c r="F51" s="12" t="s">
        <v>160</v>
      </c>
      <c r="G51" s="12" t="s">
        <v>160</v>
      </c>
      <c r="H51" s="12" t="s">
        <v>160</v>
      </c>
      <c r="I51" s="12" t="s">
        <v>160</v>
      </c>
      <c r="J51" s="12" t="s">
        <v>160</v>
      </c>
      <c r="K51" s="12" t="s">
        <v>160</v>
      </c>
      <c r="L51" s="12" t="s">
        <v>160</v>
      </c>
      <c r="M51" s="12" t="s">
        <v>160</v>
      </c>
      <c r="N51" s="12" t="s">
        <v>160</v>
      </c>
      <c r="O51" s="12" t="s">
        <v>160</v>
      </c>
      <c r="P51" s="12" t="s">
        <v>160</v>
      </c>
      <c r="Q51" s="12" t="s">
        <v>160</v>
      </c>
      <c r="R51" s="12" t="s">
        <v>160</v>
      </c>
      <c r="S51" s="12" t="s">
        <v>160</v>
      </c>
      <c r="T51" s="12" t="s">
        <v>160</v>
      </c>
      <c r="U51" s="12" t="s">
        <v>160</v>
      </c>
      <c r="V51" s="12" t="s">
        <v>160</v>
      </c>
      <c r="W51" s="12" t="s">
        <v>160</v>
      </c>
      <c r="X51" s="12" t="s">
        <v>160</v>
      </c>
      <c r="Y51" s="12" t="s">
        <v>160</v>
      </c>
      <c r="Z51" s="12" t="s">
        <v>160</v>
      </c>
      <c r="AA51" s="12" t="s">
        <v>160</v>
      </c>
      <c r="AB51" s="33" t="s">
        <v>160</v>
      </c>
      <c r="AC51" s="33" t="s">
        <v>160</v>
      </c>
      <c r="AD51" s="33" t="s">
        <v>160</v>
      </c>
      <c r="AE51" s="33" t="s">
        <v>160</v>
      </c>
    </row>
    <row r="52" spans="1:31" ht="17.25" thickTop="1" thickBot="1" x14ac:dyDescent="0.25">
      <c r="A52" s="7" t="s">
        <v>58</v>
      </c>
      <c r="B52" s="12" t="s">
        <v>58</v>
      </c>
      <c r="C52" s="12" t="s">
        <v>293</v>
      </c>
      <c r="D52" s="12" t="s">
        <v>160</v>
      </c>
      <c r="E52" s="12" t="s">
        <v>160</v>
      </c>
      <c r="F52" s="12" t="s">
        <v>160</v>
      </c>
      <c r="G52" s="12" t="s">
        <v>160</v>
      </c>
      <c r="H52" s="12" t="s">
        <v>160</v>
      </c>
      <c r="I52" s="12" t="s">
        <v>160</v>
      </c>
      <c r="J52" s="12" t="s">
        <v>160</v>
      </c>
      <c r="K52" s="12" t="s">
        <v>160</v>
      </c>
      <c r="L52" s="12" t="s">
        <v>160</v>
      </c>
      <c r="M52" s="12" t="s">
        <v>160</v>
      </c>
      <c r="N52" s="12" t="s">
        <v>160</v>
      </c>
      <c r="O52" s="12" t="s">
        <v>160</v>
      </c>
      <c r="P52" s="12" t="s">
        <v>160</v>
      </c>
      <c r="Q52" s="12" t="s">
        <v>160</v>
      </c>
      <c r="R52" s="12" t="s">
        <v>160</v>
      </c>
      <c r="S52" s="12" t="s">
        <v>160</v>
      </c>
      <c r="T52" s="12" t="s">
        <v>160</v>
      </c>
      <c r="U52" s="12" t="s">
        <v>160</v>
      </c>
      <c r="V52" s="12" t="s">
        <v>160</v>
      </c>
      <c r="W52" s="12" t="s">
        <v>160</v>
      </c>
      <c r="X52" s="12" t="s">
        <v>160</v>
      </c>
      <c r="Y52" s="12" t="s">
        <v>160</v>
      </c>
      <c r="Z52" s="12" t="s">
        <v>160</v>
      </c>
      <c r="AA52" s="12" t="s">
        <v>160</v>
      </c>
      <c r="AB52" s="33" t="s">
        <v>160</v>
      </c>
      <c r="AC52" s="33" t="s">
        <v>160</v>
      </c>
      <c r="AD52" s="33" t="s">
        <v>160</v>
      </c>
      <c r="AE52" s="33" t="s">
        <v>160</v>
      </c>
    </row>
    <row r="53" spans="1:31" ht="17.25" thickTop="1" thickBot="1" x14ac:dyDescent="0.25">
      <c r="A53" s="7" t="s">
        <v>59</v>
      </c>
      <c r="B53" s="12" t="s">
        <v>59</v>
      </c>
      <c r="C53" s="12" t="s">
        <v>294</v>
      </c>
      <c r="D53" s="12" t="s">
        <v>295</v>
      </c>
      <c r="E53" s="12" t="s">
        <v>296</v>
      </c>
      <c r="F53" s="12" t="s">
        <v>297</v>
      </c>
      <c r="G53" s="12" t="s">
        <v>298</v>
      </c>
      <c r="H53" s="12" t="s">
        <v>299</v>
      </c>
      <c r="I53" s="12" t="s">
        <v>300</v>
      </c>
      <c r="J53" s="12" t="s">
        <v>301</v>
      </c>
      <c r="K53" s="12" t="s">
        <v>302</v>
      </c>
      <c r="L53" s="12" t="s">
        <v>303</v>
      </c>
      <c r="M53" s="12" t="s">
        <v>304</v>
      </c>
      <c r="N53" s="12" t="s">
        <v>305</v>
      </c>
      <c r="O53" s="12" t="s">
        <v>306</v>
      </c>
      <c r="P53" s="12" t="s">
        <v>307</v>
      </c>
      <c r="Q53" s="12" t="s">
        <v>308</v>
      </c>
      <c r="R53" s="12" t="s">
        <v>309</v>
      </c>
      <c r="S53" s="12" t="s">
        <v>310</v>
      </c>
      <c r="T53" s="12" t="s">
        <v>311</v>
      </c>
      <c r="U53" s="12" t="s">
        <v>312</v>
      </c>
      <c r="V53" s="12" t="s">
        <v>160</v>
      </c>
      <c r="W53" s="12" t="s">
        <v>160</v>
      </c>
      <c r="X53" s="12" t="s">
        <v>160</v>
      </c>
      <c r="Y53" s="12" t="s">
        <v>160</v>
      </c>
      <c r="Z53" s="12" t="s">
        <v>160</v>
      </c>
      <c r="AA53" s="12" t="s">
        <v>160</v>
      </c>
      <c r="AB53" s="33" t="s">
        <v>160</v>
      </c>
      <c r="AC53" s="33" t="s">
        <v>160</v>
      </c>
      <c r="AD53" s="33" t="s">
        <v>160</v>
      </c>
      <c r="AE53" s="33" t="s">
        <v>160</v>
      </c>
    </row>
    <row r="54" spans="1:31" ht="17.25" thickTop="1" thickBot="1" x14ac:dyDescent="0.25">
      <c r="A54" s="7" t="s">
        <v>60</v>
      </c>
      <c r="B54" s="12" t="s">
        <v>60</v>
      </c>
      <c r="C54" s="12" t="s">
        <v>313</v>
      </c>
      <c r="D54" s="12" t="s">
        <v>657</v>
      </c>
      <c r="E54" s="12" t="s">
        <v>658</v>
      </c>
      <c r="F54" s="12" t="s">
        <v>160</v>
      </c>
      <c r="G54" s="12" t="s">
        <v>160</v>
      </c>
      <c r="H54" s="12" t="s">
        <v>160</v>
      </c>
      <c r="I54" s="12" t="s">
        <v>160</v>
      </c>
      <c r="J54" s="12" t="s">
        <v>160</v>
      </c>
      <c r="K54" s="12" t="s">
        <v>160</v>
      </c>
      <c r="L54" s="12" t="s">
        <v>160</v>
      </c>
      <c r="M54" s="12" t="s">
        <v>160</v>
      </c>
      <c r="N54" s="12" t="s">
        <v>160</v>
      </c>
      <c r="O54" s="12" t="s">
        <v>160</v>
      </c>
      <c r="P54" s="12" t="s">
        <v>160</v>
      </c>
      <c r="Q54" s="12" t="s">
        <v>160</v>
      </c>
      <c r="R54" s="12" t="s">
        <v>160</v>
      </c>
      <c r="S54" s="12" t="s">
        <v>160</v>
      </c>
      <c r="T54" s="12" t="s">
        <v>160</v>
      </c>
      <c r="U54" s="12" t="s">
        <v>160</v>
      </c>
      <c r="V54" s="12" t="s">
        <v>160</v>
      </c>
      <c r="W54" s="12" t="s">
        <v>160</v>
      </c>
      <c r="X54" s="12" t="s">
        <v>160</v>
      </c>
      <c r="Y54" s="12" t="s">
        <v>160</v>
      </c>
      <c r="Z54" s="12" t="s">
        <v>160</v>
      </c>
      <c r="AA54" s="12" t="s">
        <v>160</v>
      </c>
      <c r="AB54" s="33" t="s">
        <v>160</v>
      </c>
      <c r="AC54" s="33" t="s">
        <v>160</v>
      </c>
      <c r="AD54" s="33" t="s">
        <v>160</v>
      </c>
      <c r="AE54" s="33" t="s">
        <v>160</v>
      </c>
    </row>
    <row r="55" spans="1:31" ht="17.25" thickTop="1" thickBot="1" x14ac:dyDescent="0.25">
      <c r="A55" s="7" t="s">
        <v>61</v>
      </c>
      <c r="B55" s="12" t="s">
        <v>61</v>
      </c>
      <c r="C55" s="12" t="s">
        <v>314</v>
      </c>
      <c r="D55" s="12" t="s">
        <v>160</v>
      </c>
      <c r="E55" s="12" t="s">
        <v>160</v>
      </c>
      <c r="F55" s="12" t="s">
        <v>160</v>
      </c>
      <c r="G55" s="12" t="s">
        <v>160</v>
      </c>
      <c r="H55" s="12" t="s">
        <v>160</v>
      </c>
      <c r="I55" s="12" t="s">
        <v>160</v>
      </c>
      <c r="J55" s="12" t="s">
        <v>160</v>
      </c>
      <c r="K55" s="12" t="s">
        <v>160</v>
      </c>
      <c r="L55" s="12" t="s">
        <v>160</v>
      </c>
      <c r="M55" s="12" t="s">
        <v>160</v>
      </c>
      <c r="N55" s="12" t="s">
        <v>160</v>
      </c>
      <c r="O55" s="12" t="s">
        <v>160</v>
      </c>
      <c r="P55" s="12" t="s">
        <v>160</v>
      </c>
      <c r="Q55" s="12" t="s">
        <v>160</v>
      </c>
      <c r="R55" s="12" t="s">
        <v>160</v>
      </c>
      <c r="S55" s="12" t="s">
        <v>160</v>
      </c>
      <c r="T55" s="12" t="s">
        <v>160</v>
      </c>
      <c r="U55" s="12" t="s">
        <v>160</v>
      </c>
      <c r="V55" s="12" t="s">
        <v>160</v>
      </c>
      <c r="W55" s="12" t="s">
        <v>160</v>
      </c>
      <c r="X55" s="12" t="s">
        <v>160</v>
      </c>
      <c r="Y55" s="12" t="s">
        <v>160</v>
      </c>
      <c r="Z55" s="12" t="s">
        <v>160</v>
      </c>
      <c r="AA55" s="12" t="s">
        <v>160</v>
      </c>
      <c r="AB55" s="33" t="s">
        <v>160</v>
      </c>
      <c r="AC55" s="33" t="s">
        <v>160</v>
      </c>
      <c r="AD55" s="33" t="s">
        <v>160</v>
      </c>
      <c r="AE55" s="33" t="s">
        <v>160</v>
      </c>
    </row>
    <row r="56" spans="1:31" ht="17.25" thickTop="1" thickBot="1" x14ac:dyDescent="0.25">
      <c r="A56" s="7" t="s">
        <v>62</v>
      </c>
      <c r="B56" s="12" t="s">
        <v>62</v>
      </c>
      <c r="C56" s="12" t="s">
        <v>315</v>
      </c>
      <c r="D56" s="12" t="s">
        <v>160</v>
      </c>
      <c r="E56" s="12" t="s">
        <v>160</v>
      </c>
      <c r="F56" s="12" t="s">
        <v>160</v>
      </c>
      <c r="G56" s="12" t="s">
        <v>160</v>
      </c>
      <c r="H56" s="12" t="s">
        <v>160</v>
      </c>
      <c r="I56" s="12" t="s">
        <v>160</v>
      </c>
      <c r="J56" s="12" t="s">
        <v>160</v>
      </c>
      <c r="K56" s="12" t="s">
        <v>160</v>
      </c>
      <c r="L56" s="12" t="s">
        <v>160</v>
      </c>
      <c r="M56" s="12" t="s">
        <v>160</v>
      </c>
      <c r="N56" s="12" t="s">
        <v>160</v>
      </c>
      <c r="O56" s="12" t="s">
        <v>160</v>
      </c>
      <c r="P56" s="12" t="s">
        <v>160</v>
      </c>
      <c r="Q56" s="12" t="s">
        <v>160</v>
      </c>
      <c r="R56" s="12" t="s">
        <v>160</v>
      </c>
      <c r="S56" s="12" t="s">
        <v>160</v>
      </c>
      <c r="T56" s="12" t="s">
        <v>160</v>
      </c>
      <c r="U56" s="12" t="s">
        <v>160</v>
      </c>
      <c r="V56" s="12" t="s">
        <v>160</v>
      </c>
      <c r="W56" s="12" t="s">
        <v>160</v>
      </c>
      <c r="X56" s="12" t="s">
        <v>160</v>
      </c>
      <c r="Y56" s="12" t="s">
        <v>160</v>
      </c>
      <c r="Z56" s="12" t="s">
        <v>160</v>
      </c>
      <c r="AA56" s="12" t="s">
        <v>160</v>
      </c>
      <c r="AB56" s="33" t="s">
        <v>160</v>
      </c>
      <c r="AC56" s="33" t="s">
        <v>160</v>
      </c>
      <c r="AD56" s="33" t="s">
        <v>160</v>
      </c>
      <c r="AE56" s="33" t="s">
        <v>160</v>
      </c>
    </row>
    <row r="57" spans="1:31" ht="33" thickTop="1" thickBot="1" x14ac:dyDescent="0.25">
      <c r="A57" s="7" t="s">
        <v>63</v>
      </c>
      <c r="B57" s="12" t="s">
        <v>63</v>
      </c>
      <c r="C57" s="12" t="s">
        <v>316</v>
      </c>
      <c r="D57" s="12" t="s">
        <v>317</v>
      </c>
      <c r="E57" s="12" t="s">
        <v>318</v>
      </c>
      <c r="F57" s="12" t="s">
        <v>160</v>
      </c>
      <c r="G57" s="12" t="s">
        <v>160</v>
      </c>
      <c r="H57" s="12" t="s">
        <v>160</v>
      </c>
      <c r="I57" s="12" t="s">
        <v>160</v>
      </c>
      <c r="J57" s="12" t="s">
        <v>160</v>
      </c>
      <c r="K57" s="12" t="s">
        <v>160</v>
      </c>
      <c r="L57" s="12" t="s">
        <v>160</v>
      </c>
      <c r="M57" s="12" t="s">
        <v>160</v>
      </c>
      <c r="N57" s="12" t="s">
        <v>160</v>
      </c>
      <c r="O57" s="12" t="s">
        <v>160</v>
      </c>
      <c r="P57" s="12" t="s">
        <v>160</v>
      </c>
      <c r="Q57" s="12" t="s">
        <v>160</v>
      </c>
      <c r="R57" s="12" t="s">
        <v>160</v>
      </c>
      <c r="S57" s="12" t="s">
        <v>160</v>
      </c>
      <c r="T57" s="12" t="s">
        <v>160</v>
      </c>
      <c r="U57" s="12" t="s">
        <v>160</v>
      </c>
      <c r="V57" s="12" t="s">
        <v>160</v>
      </c>
      <c r="W57" s="12" t="s">
        <v>160</v>
      </c>
      <c r="X57" s="12" t="s">
        <v>160</v>
      </c>
      <c r="Y57" s="12" t="s">
        <v>160</v>
      </c>
      <c r="Z57" s="12" t="s">
        <v>160</v>
      </c>
      <c r="AA57" s="12" t="s">
        <v>160</v>
      </c>
      <c r="AB57" s="33" t="s">
        <v>160</v>
      </c>
      <c r="AC57" s="33" t="s">
        <v>160</v>
      </c>
      <c r="AD57" s="33" t="s">
        <v>160</v>
      </c>
      <c r="AE57" s="33" t="s">
        <v>160</v>
      </c>
    </row>
    <row r="58" spans="1:31" ht="17.25" thickTop="1" thickBot="1" x14ac:dyDescent="0.25">
      <c r="A58" s="7" t="s">
        <v>64</v>
      </c>
      <c r="B58" s="12" t="s">
        <v>64</v>
      </c>
      <c r="C58" s="12" t="s">
        <v>319</v>
      </c>
      <c r="D58" s="12" t="s">
        <v>320</v>
      </c>
      <c r="E58" s="12" t="s">
        <v>321</v>
      </c>
      <c r="F58" s="12" t="s">
        <v>160</v>
      </c>
      <c r="G58" s="12" t="s">
        <v>160</v>
      </c>
      <c r="H58" s="12" t="s">
        <v>160</v>
      </c>
      <c r="I58" s="12" t="s">
        <v>160</v>
      </c>
      <c r="J58" s="12" t="s">
        <v>160</v>
      </c>
      <c r="K58" s="12" t="s">
        <v>160</v>
      </c>
      <c r="L58" s="12" t="s">
        <v>160</v>
      </c>
      <c r="M58" s="12" t="s">
        <v>160</v>
      </c>
      <c r="N58" s="12" t="s">
        <v>160</v>
      </c>
      <c r="O58" s="12" t="s">
        <v>160</v>
      </c>
      <c r="P58" s="12" t="s">
        <v>160</v>
      </c>
      <c r="Q58" s="12" t="s">
        <v>160</v>
      </c>
      <c r="R58" s="12" t="s">
        <v>160</v>
      </c>
      <c r="S58" s="12" t="s">
        <v>160</v>
      </c>
      <c r="T58" s="12" t="s">
        <v>160</v>
      </c>
      <c r="U58" s="12" t="s">
        <v>160</v>
      </c>
      <c r="V58" s="12" t="s">
        <v>160</v>
      </c>
      <c r="W58" s="12" t="s">
        <v>160</v>
      </c>
      <c r="X58" s="12" t="s">
        <v>160</v>
      </c>
      <c r="Y58" s="12" t="s">
        <v>160</v>
      </c>
      <c r="Z58" s="12" t="s">
        <v>160</v>
      </c>
      <c r="AA58" s="12" t="s">
        <v>160</v>
      </c>
      <c r="AB58" s="33" t="s">
        <v>160</v>
      </c>
      <c r="AC58" s="33" t="s">
        <v>160</v>
      </c>
      <c r="AD58" s="33" t="s">
        <v>160</v>
      </c>
      <c r="AE58" s="33" t="s">
        <v>160</v>
      </c>
    </row>
    <row r="59" spans="1:31" ht="17.25" thickTop="1" thickBot="1" x14ac:dyDescent="0.25">
      <c r="A59" s="7" t="s">
        <v>65</v>
      </c>
      <c r="B59" s="12" t="s">
        <v>65</v>
      </c>
      <c r="C59" s="12" t="s">
        <v>322</v>
      </c>
      <c r="D59" s="12" t="s">
        <v>160</v>
      </c>
      <c r="E59" s="12" t="s">
        <v>160</v>
      </c>
      <c r="F59" s="12" t="s">
        <v>160</v>
      </c>
      <c r="G59" s="12" t="s">
        <v>160</v>
      </c>
      <c r="H59" s="12" t="s">
        <v>160</v>
      </c>
      <c r="I59" s="12" t="s">
        <v>160</v>
      </c>
      <c r="J59" s="12" t="s">
        <v>160</v>
      </c>
      <c r="K59" s="12" t="s">
        <v>160</v>
      </c>
      <c r="L59" s="12" t="s">
        <v>160</v>
      </c>
      <c r="M59" s="12" t="s">
        <v>160</v>
      </c>
      <c r="N59" s="12" t="s">
        <v>160</v>
      </c>
      <c r="O59" s="12" t="s">
        <v>160</v>
      </c>
      <c r="P59" s="12" t="s">
        <v>160</v>
      </c>
      <c r="Q59" s="12" t="s">
        <v>160</v>
      </c>
      <c r="R59" s="12" t="s">
        <v>160</v>
      </c>
      <c r="S59" s="12" t="s">
        <v>160</v>
      </c>
      <c r="T59" s="12" t="s">
        <v>160</v>
      </c>
      <c r="U59" s="12" t="s">
        <v>160</v>
      </c>
      <c r="V59" s="12" t="s">
        <v>160</v>
      </c>
      <c r="W59" s="12" t="s">
        <v>160</v>
      </c>
      <c r="X59" s="12" t="s">
        <v>160</v>
      </c>
      <c r="Y59" s="12" t="s">
        <v>160</v>
      </c>
      <c r="Z59" s="12" t="s">
        <v>160</v>
      </c>
      <c r="AA59" s="12" t="s">
        <v>160</v>
      </c>
      <c r="AB59" s="33" t="s">
        <v>160</v>
      </c>
      <c r="AC59" s="33" t="s">
        <v>160</v>
      </c>
      <c r="AD59" s="33" t="s">
        <v>160</v>
      </c>
      <c r="AE59" s="33" t="s">
        <v>160</v>
      </c>
    </row>
    <row r="60" spans="1:31" ht="17.25" thickTop="1" thickBot="1" x14ac:dyDescent="0.25">
      <c r="A60" s="7" t="s">
        <v>66</v>
      </c>
      <c r="B60" s="12" t="s">
        <v>66</v>
      </c>
      <c r="C60" s="12" t="s">
        <v>323</v>
      </c>
      <c r="D60" s="12" t="s">
        <v>160</v>
      </c>
      <c r="E60" s="12" t="s">
        <v>160</v>
      </c>
      <c r="F60" s="12" t="s">
        <v>160</v>
      </c>
      <c r="G60" s="12" t="s">
        <v>160</v>
      </c>
      <c r="H60" s="12" t="s">
        <v>160</v>
      </c>
      <c r="I60" s="12" t="s">
        <v>160</v>
      </c>
      <c r="J60" s="12" t="s">
        <v>160</v>
      </c>
      <c r="K60" s="12" t="s">
        <v>160</v>
      </c>
      <c r="L60" s="12" t="s">
        <v>160</v>
      </c>
      <c r="M60" s="12" t="s">
        <v>160</v>
      </c>
      <c r="N60" s="12" t="s">
        <v>160</v>
      </c>
      <c r="O60" s="12" t="s">
        <v>160</v>
      </c>
      <c r="P60" s="12" t="s">
        <v>160</v>
      </c>
      <c r="Q60" s="12" t="s">
        <v>160</v>
      </c>
      <c r="R60" s="12" t="s">
        <v>160</v>
      </c>
      <c r="S60" s="12" t="s">
        <v>160</v>
      </c>
      <c r="T60" s="12" t="s">
        <v>160</v>
      </c>
      <c r="U60" s="12" t="s">
        <v>160</v>
      </c>
      <c r="V60" s="12" t="s">
        <v>160</v>
      </c>
      <c r="W60" s="12" t="s">
        <v>160</v>
      </c>
      <c r="X60" s="12" t="s">
        <v>160</v>
      </c>
      <c r="Y60" s="12" t="s">
        <v>160</v>
      </c>
      <c r="Z60" s="12" t="s">
        <v>160</v>
      </c>
      <c r="AA60" s="12" t="s">
        <v>160</v>
      </c>
      <c r="AB60" s="33" t="s">
        <v>160</v>
      </c>
      <c r="AC60" s="33" t="s">
        <v>160</v>
      </c>
      <c r="AD60" s="33" t="s">
        <v>160</v>
      </c>
      <c r="AE60" s="33" t="s">
        <v>160</v>
      </c>
    </row>
    <row r="61" spans="1:31" ht="17.25" thickTop="1" thickBot="1" x14ac:dyDescent="0.25">
      <c r="A61" s="7" t="s">
        <v>67</v>
      </c>
      <c r="B61" s="12" t="s">
        <v>324</v>
      </c>
      <c r="C61" s="12" t="s">
        <v>325</v>
      </c>
      <c r="D61" s="12" t="s">
        <v>160</v>
      </c>
      <c r="E61" s="12" t="s">
        <v>160</v>
      </c>
      <c r="F61" s="12" t="s">
        <v>160</v>
      </c>
      <c r="G61" s="12" t="s">
        <v>160</v>
      </c>
      <c r="H61" s="12" t="s">
        <v>160</v>
      </c>
      <c r="I61" s="12" t="s">
        <v>160</v>
      </c>
      <c r="J61" s="12" t="s">
        <v>160</v>
      </c>
      <c r="K61" s="12" t="s">
        <v>160</v>
      </c>
      <c r="L61" s="12" t="s">
        <v>160</v>
      </c>
      <c r="M61" s="12" t="s">
        <v>160</v>
      </c>
      <c r="N61" s="12" t="s">
        <v>160</v>
      </c>
      <c r="O61" s="12" t="s">
        <v>160</v>
      </c>
      <c r="P61" s="12" t="s">
        <v>160</v>
      </c>
      <c r="Q61" s="12" t="s">
        <v>160</v>
      </c>
      <c r="R61" s="12" t="s">
        <v>160</v>
      </c>
      <c r="S61" s="12" t="s">
        <v>160</v>
      </c>
      <c r="T61" s="12" t="s">
        <v>160</v>
      </c>
      <c r="U61" s="12" t="s">
        <v>160</v>
      </c>
      <c r="V61" s="12" t="s">
        <v>160</v>
      </c>
      <c r="W61" s="12" t="s">
        <v>160</v>
      </c>
      <c r="X61" s="12" t="s">
        <v>160</v>
      </c>
      <c r="Y61" s="12" t="s">
        <v>160</v>
      </c>
      <c r="Z61" s="12" t="s">
        <v>160</v>
      </c>
      <c r="AA61" s="12" t="s">
        <v>160</v>
      </c>
      <c r="AB61" s="33" t="s">
        <v>160</v>
      </c>
      <c r="AC61" s="33" t="s">
        <v>160</v>
      </c>
      <c r="AD61" s="33" t="s">
        <v>160</v>
      </c>
      <c r="AE61" s="33" t="s">
        <v>160</v>
      </c>
    </row>
    <row r="62" spans="1:31" ht="17.25" thickTop="1" thickBot="1" x14ac:dyDescent="0.25">
      <c r="A62" s="7" t="s">
        <v>68</v>
      </c>
      <c r="B62" s="12" t="s">
        <v>68</v>
      </c>
      <c r="C62" s="12" t="s">
        <v>326</v>
      </c>
      <c r="D62" s="12" t="s">
        <v>327</v>
      </c>
      <c r="E62" s="12" t="s">
        <v>328</v>
      </c>
      <c r="F62" s="12" t="s">
        <v>329</v>
      </c>
      <c r="G62" s="12" t="s">
        <v>330</v>
      </c>
      <c r="H62" s="12" t="s">
        <v>331</v>
      </c>
      <c r="I62" s="12" t="s">
        <v>332</v>
      </c>
      <c r="J62" s="12" t="s">
        <v>333</v>
      </c>
      <c r="K62" s="12" t="s">
        <v>334</v>
      </c>
      <c r="L62" s="12" t="s">
        <v>335</v>
      </c>
      <c r="M62" s="12" t="s">
        <v>336</v>
      </c>
      <c r="N62" s="12" t="s">
        <v>337</v>
      </c>
      <c r="O62" s="12" t="s">
        <v>338</v>
      </c>
      <c r="P62" s="12" t="s">
        <v>339</v>
      </c>
      <c r="Q62" s="12" t="s">
        <v>340</v>
      </c>
      <c r="R62" s="12" t="s">
        <v>341</v>
      </c>
      <c r="S62" s="12" t="s">
        <v>342</v>
      </c>
      <c r="T62" s="12" t="s">
        <v>343</v>
      </c>
      <c r="U62" s="12" t="s">
        <v>365</v>
      </c>
      <c r="V62" s="12" t="s">
        <v>160</v>
      </c>
      <c r="W62" s="12" t="s">
        <v>160</v>
      </c>
      <c r="X62" s="12" t="s">
        <v>160</v>
      </c>
      <c r="Y62" s="12" t="s">
        <v>160</v>
      </c>
      <c r="Z62" s="12" t="s">
        <v>160</v>
      </c>
      <c r="AA62" s="12" t="s">
        <v>160</v>
      </c>
      <c r="AB62" s="33" t="s">
        <v>160</v>
      </c>
      <c r="AC62" s="33" t="s">
        <v>160</v>
      </c>
      <c r="AD62" s="33" t="s">
        <v>160</v>
      </c>
      <c r="AE62" s="33" t="s">
        <v>160</v>
      </c>
    </row>
    <row r="63" spans="1:31" ht="17.25" thickTop="1" thickBot="1" x14ac:dyDescent="0.25">
      <c r="A63" s="7" t="s">
        <v>69</v>
      </c>
      <c r="B63" s="12" t="s">
        <v>69</v>
      </c>
      <c r="C63" s="12" t="s">
        <v>344</v>
      </c>
      <c r="D63" s="12" t="s">
        <v>160</v>
      </c>
      <c r="E63" s="12" t="s">
        <v>160</v>
      </c>
      <c r="F63" s="12" t="s">
        <v>160</v>
      </c>
      <c r="G63" s="12" t="s">
        <v>160</v>
      </c>
      <c r="H63" s="12" t="s">
        <v>160</v>
      </c>
      <c r="I63" s="12" t="s">
        <v>160</v>
      </c>
      <c r="J63" s="12" t="s">
        <v>160</v>
      </c>
      <c r="K63" s="12" t="s">
        <v>160</v>
      </c>
      <c r="L63" s="12" t="s">
        <v>160</v>
      </c>
      <c r="M63" s="12" t="s">
        <v>160</v>
      </c>
      <c r="N63" s="12" t="s">
        <v>160</v>
      </c>
      <c r="O63" s="12" t="s">
        <v>160</v>
      </c>
      <c r="P63" s="12" t="s">
        <v>160</v>
      </c>
      <c r="Q63" s="12" t="s">
        <v>160</v>
      </c>
      <c r="R63" s="12" t="s">
        <v>160</v>
      </c>
      <c r="S63" s="12" t="s">
        <v>160</v>
      </c>
      <c r="T63" s="12" t="s">
        <v>160</v>
      </c>
      <c r="U63" s="12" t="s">
        <v>160</v>
      </c>
      <c r="V63" s="12" t="s">
        <v>160</v>
      </c>
      <c r="W63" s="12" t="s">
        <v>160</v>
      </c>
      <c r="X63" s="12" t="s">
        <v>160</v>
      </c>
      <c r="Y63" s="12" t="s">
        <v>160</v>
      </c>
      <c r="Z63" s="12" t="s">
        <v>160</v>
      </c>
      <c r="AA63" s="12" t="s">
        <v>160</v>
      </c>
      <c r="AB63" s="33" t="s">
        <v>160</v>
      </c>
      <c r="AC63" s="33" t="s">
        <v>160</v>
      </c>
      <c r="AD63" s="33" t="s">
        <v>160</v>
      </c>
      <c r="AE63" s="33" t="s">
        <v>160</v>
      </c>
    </row>
    <row r="64" spans="1:31" ht="17.25" thickTop="1" thickBot="1" x14ac:dyDescent="0.25">
      <c r="A64" s="7" t="s">
        <v>70</v>
      </c>
      <c r="B64" s="12" t="s">
        <v>70</v>
      </c>
      <c r="C64" s="12" t="s">
        <v>345</v>
      </c>
      <c r="D64" s="12" t="s">
        <v>160</v>
      </c>
      <c r="E64" s="12" t="s">
        <v>160</v>
      </c>
      <c r="F64" s="12" t="s">
        <v>160</v>
      </c>
      <c r="G64" s="12" t="s">
        <v>160</v>
      </c>
      <c r="H64" s="12" t="s">
        <v>160</v>
      </c>
      <c r="I64" s="12" t="s">
        <v>160</v>
      </c>
      <c r="J64" s="12" t="s">
        <v>160</v>
      </c>
      <c r="K64" s="12" t="s">
        <v>160</v>
      </c>
      <c r="L64" s="12" t="s">
        <v>160</v>
      </c>
      <c r="M64" s="12" t="s">
        <v>160</v>
      </c>
      <c r="N64" s="12" t="s">
        <v>160</v>
      </c>
      <c r="O64" s="12" t="s">
        <v>160</v>
      </c>
      <c r="P64" s="12" t="s">
        <v>160</v>
      </c>
      <c r="Q64" s="12" t="s">
        <v>160</v>
      </c>
      <c r="R64" s="12" t="s">
        <v>160</v>
      </c>
      <c r="S64" s="12" t="s">
        <v>160</v>
      </c>
      <c r="T64" s="12" t="s">
        <v>160</v>
      </c>
      <c r="U64" s="12" t="s">
        <v>160</v>
      </c>
      <c r="V64" s="12" t="s">
        <v>160</v>
      </c>
      <c r="W64" s="12" t="s">
        <v>160</v>
      </c>
      <c r="X64" s="12" t="s">
        <v>160</v>
      </c>
      <c r="Y64" s="12" t="s">
        <v>160</v>
      </c>
      <c r="Z64" s="12" t="s">
        <v>160</v>
      </c>
      <c r="AA64" s="12" t="s">
        <v>160</v>
      </c>
      <c r="AB64" s="33" t="s">
        <v>160</v>
      </c>
      <c r="AC64" s="33" t="s">
        <v>160</v>
      </c>
      <c r="AD64" s="33" t="s">
        <v>160</v>
      </c>
      <c r="AE64" s="33" t="s">
        <v>160</v>
      </c>
    </row>
    <row r="65" spans="1:31" ht="17.25" thickTop="1" thickBot="1" x14ac:dyDescent="0.25">
      <c r="A65" s="7" t="s">
        <v>71</v>
      </c>
      <c r="B65" s="12" t="s">
        <v>71</v>
      </c>
      <c r="C65" s="12" t="s">
        <v>346</v>
      </c>
      <c r="D65" s="12" t="s">
        <v>347</v>
      </c>
      <c r="E65" s="12" t="s">
        <v>348</v>
      </c>
      <c r="F65" s="12" t="s">
        <v>349</v>
      </c>
      <c r="G65" s="12" t="s">
        <v>350</v>
      </c>
      <c r="H65" s="12" t="s">
        <v>351</v>
      </c>
      <c r="I65" s="12" t="s">
        <v>352</v>
      </c>
      <c r="J65" s="12" t="s">
        <v>353</v>
      </c>
      <c r="K65" s="12" t="s">
        <v>354</v>
      </c>
      <c r="L65" s="12" t="s">
        <v>355</v>
      </c>
      <c r="M65" s="12" t="s">
        <v>356</v>
      </c>
      <c r="N65" s="12" t="s">
        <v>357</v>
      </c>
      <c r="O65" s="12" t="s">
        <v>358</v>
      </c>
      <c r="P65" s="12" t="s">
        <v>359</v>
      </c>
      <c r="Q65" s="12" t="s">
        <v>360</v>
      </c>
      <c r="R65" s="12" t="s">
        <v>361</v>
      </c>
      <c r="S65" s="12" t="s">
        <v>362</v>
      </c>
      <c r="T65" s="12" t="s">
        <v>363</v>
      </c>
      <c r="U65" s="12" t="s">
        <v>364</v>
      </c>
      <c r="V65" s="12" t="s">
        <v>160</v>
      </c>
      <c r="W65" s="12" t="s">
        <v>160</v>
      </c>
      <c r="X65" s="12" t="s">
        <v>160</v>
      </c>
      <c r="Y65" s="12" t="s">
        <v>160</v>
      </c>
      <c r="Z65" s="12" t="s">
        <v>160</v>
      </c>
      <c r="AA65" s="12" t="s">
        <v>160</v>
      </c>
      <c r="AB65" s="33" t="s">
        <v>160</v>
      </c>
      <c r="AC65" s="33" t="s">
        <v>160</v>
      </c>
      <c r="AD65" s="33" t="s">
        <v>160</v>
      </c>
      <c r="AE65" s="33" t="s">
        <v>160</v>
      </c>
    </row>
    <row r="66" spans="1:31" ht="17.25" thickTop="1" thickBot="1" x14ac:dyDescent="0.25">
      <c r="A66" s="7" t="s">
        <v>72</v>
      </c>
      <c r="B66" s="12" t="s">
        <v>72</v>
      </c>
      <c r="C66" s="12" t="s">
        <v>366</v>
      </c>
      <c r="D66" s="12" t="s">
        <v>367</v>
      </c>
      <c r="E66" s="12" t="s">
        <v>368</v>
      </c>
      <c r="F66" s="12" t="s">
        <v>369</v>
      </c>
      <c r="G66" s="12" t="s">
        <v>370</v>
      </c>
      <c r="H66" s="12" t="s">
        <v>160</v>
      </c>
      <c r="I66" s="12" t="s">
        <v>160</v>
      </c>
      <c r="J66" s="12" t="s">
        <v>160</v>
      </c>
      <c r="K66" s="12" t="s">
        <v>160</v>
      </c>
      <c r="L66" s="12" t="s">
        <v>160</v>
      </c>
      <c r="M66" s="12" t="s">
        <v>160</v>
      </c>
      <c r="N66" s="12" t="s">
        <v>160</v>
      </c>
      <c r="O66" s="12" t="s">
        <v>160</v>
      </c>
      <c r="P66" s="12" t="s">
        <v>160</v>
      </c>
      <c r="Q66" s="12" t="s">
        <v>160</v>
      </c>
      <c r="R66" s="12" t="s">
        <v>160</v>
      </c>
      <c r="S66" s="12" t="s">
        <v>160</v>
      </c>
      <c r="T66" s="12" t="s">
        <v>160</v>
      </c>
      <c r="U66" s="12" t="s">
        <v>160</v>
      </c>
      <c r="V66" s="12" t="s">
        <v>160</v>
      </c>
      <c r="W66" s="12" t="s">
        <v>160</v>
      </c>
      <c r="X66" s="12" t="s">
        <v>160</v>
      </c>
      <c r="Y66" s="12" t="s">
        <v>160</v>
      </c>
      <c r="Z66" s="12" t="s">
        <v>160</v>
      </c>
      <c r="AA66" s="12" t="s">
        <v>160</v>
      </c>
      <c r="AB66" s="33" t="s">
        <v>160</v>
      </c>
      <c r="AC66" s="33" t="s">
        <v>160</v>
      </c>
      <c r="AD66" s="33" t="s">
        <v>160</v>
      </c>
      <c r="AE66" s="33" t="s">
        <v>160</v>
      </c>
    </row>
    <row r="67" spans="1:31" ht="17.25" thickTop="1" thickBot="1" x14ac:dyDescent="0.25">
      <c r="A67" s="7" t="s">
        <v>73</v>
      </c>
      <c r="B67" s="12" t="s">
        <v>73</v>
      </c>
      <c r="C67" s="12" t="s">
        <v>371</v>
      </c>
      <c r="D67" s="12" t="s">
        <v>372</v>
      </c>
      <c r="E67" s="12" t="s">
        <v>373</v>
      </c>
      <c r="F67" s="12" t="s">
        <v>374</v>
      </c>
      <c r="G67" s="12" t="s">
        <v>375</v>
      </c>
      <c r="H67" s="12" t="s">
        <v>376</v>
      </c>
      <c r="I67" s="12" t="s">
        <v>377</v>
      </c>
      <c r="J67" s="12" t="s">
        <v>378</v>
      </c>
      <c r="K67" s="12" t="s">
        <v>379</v>
      </c>
      <c r="L67" s="12" t="s">
        <v>380</v>
      </c>
      <c r="M67" s="12" t="s">
        <v>381</v>
      </c>
      <c r="N67" s="12" t="s">
        <v>160</v>
      </c>
      <c r="O67" s="12" t="s">
        <v>160</v>
      </c>
      <c r="P67" s="12" t="s">
        <v>160</v>
      </c>
      <c r="Q67" s="12" t="s">
        <v>160</v>
      </c>
      <c r="R67" s="12" t="s">
        <v>160</v>
      </c>
      <c r="S67" s="12" t="s">
        <v>160</v>
      </c>
      <c r="T67" s="12" t="s">
        <v>160</v>
      </c>
      <c r="U67" s="12" t="s">
        <v>160</v>
      </c>
      <c r="V67" s="12" t="s">
        <v>160</v>
      </c>
      <c r="W67" s="12" t="s">
        <v>160</v>
      </c>
      <c r="X67" s="12" t="s">
        <v>160</v>
      </c>
      <c r="Y67" s="12" t="s">
        <v>160</v>
      </c>
      <c r="Z67" s="12" t="s">
        <v>160</v>
      </c>
      <c r="AA67" s="12" t="s">
        <v>160</v>
      </c>
      <c r="AB67" s="33" t="s">
        <v>160</v>
      </c>
      <c r="AC67" s="33" t="s">
        <v>160</v>
      </c>
      <c r="AD67" s="33" t="s">
        <v>160</v>
      </c>
      <c r="AE67" s="33" t="s">
        <v>160</v>
      </c>
    </row>
    <row r="68" spans="1:31" ht="17.25" thickTop="1" thickBot="1" x14ac:dyDescent="0.25">
      <c r="A68" s="7" t="s">
        <v>74</v>
      </c>
      <c r="B68" s="12" t="s">
        <v>74</v>
      </c>
      <c r="C68" s="12" t="s">
        <v>382</v>
      </c>
      <c r="D68" s="12" t="s">
        <v>383</v>
      </c>
      <c r="E68" s="12" t="s">
        <v>384</v>
      </c>
      <c r="F68" s="12" t="s">
        <v>160</v>
      </c>
      <c r="G68" s="12" t="s">
        <v>160</v>
      </c>
      <c r="H68" s="12" t="s">
        <v>160</v>
      </c>
      <c r="I68" s="12" t="s">
        <v>160</v>
      </c>
      <c r="J68" s="12" t="s">
        <v>160</v>
      </c>
      <c r="K68" s="12" t="s">
        <v>160</v>
      </c>
      <c r="L68" s="12" t="s">
        <v>160</v>
      </c>
      <c r="M68" s="12" t="s">
        <v>160</v>
      </c>
      <c r="N68" s="12" t="s">
        <v>160</v>
      </c>
      <c r="O68" s="12" t="s">
        <v>160</v>
      </c>
      <c r="P68" s="12" t="s">
        <v>160</v>
      </c>
      <c r="Q68" s="12" t="s">
        <v>160</v>
      </c>
      <c r="R68" s="12" t="s">
        <v>160</v>
      </c>
      <c r="S68" s="12" t="s">
        <v>160</v>
      </c>
      <c r="T68" s="12" t="s">
        <v>160</v>
      </c>
      <c r="U68" s="12" t="s">
        <v>160</v>
      </c>
      <c r="V68" s="12" t="s">
        <v>160</v>
      </c>
      <c r="W68" s="12" t="s">
        <v>160</v>
      </c>
      <c r="X68" s="12" t="s">
        <v>160</v>
      </c>
      <c r="Y68" s="12" t="s">
        <v>160</v>
      </c>
      <c r="Z68" s="12" t="s">
        <v>160</v>
      </c>
      <c r="AA68" s="12" t="s">
        <v>160</v>
      </c>
      <c r="AB68" s="33" t="s">
        <v>160</v>
      </c>
      <c r="AC68" s="33" t="s">
        <v>160</v>
      </c>
      <c r="AD68" s="33" t="s">
        <v>160</v>
      </c>
      <c r="AE68" s="33" t="s">
        <v>160</v>
      </c>
    </row>
    <row r="69" spans="1:31" ht="17.25" thickTop="1" thickBot="1" x14ac:dyDescent="0.25">
      <c r="A69" s="7" t="s">
        <v>755</v>
      </c>
      <c r="B69" s="12" t="s">
        <v>755</v>
      </c>
      <c r="C69" s="12" t="s">
        <v>756</v>
      </c>
      <c r="D69" s="12" t="s">
        <v>757</v>
      </c>
      <c r="E69" s="12" t="s">
        <v>758</v>
      </c>
      <c r="F69" s="12" t="s">
        <v>759</v>
      </c>
      <c r="G69" s="12" t="s">
        <v>758</v>
      </c>
      <c r="H69" s="12" t="s">
        <v>760</v>
      </c>
      <c r="I69" s="12" t="s">
        <v>761</v>
      </c>
      <c r="J69" s="12" t="s">
        <v>794</v>
      </c>
      <c r="K69" s="12" t="s">
        <v>795</v>
      </c>
      <c r="L69" s="12" t="s">
        <v>796</v>
      </c>
      <c r="M69" s="12" t="s">
        <v>797</v>
      </c>
      <c r="N69" s="12" t="s">
        <v>798</v>
      </c>
      <c r="O69" s="12" t="s">
        <v>797</v>
      </c>
      <c r="P69" s="12" t="s">
        <v>799</v>
      </c>
      <c r="Q69" s="12" t="s">
        <v>800</v>
      </c>
      <c r="R69" s="12" t="s">
        <v>160</v>
      </c>
      <c r="S69" s="12" t="s">
        <v>160</v>
      </c>
      <c r="T69" s="12" t="s">
        <v>160</v>
      </c>
      <c r="U69" s="12" t="s">
        <v>160</v>
      </c>
      <c r="V69" s="12" t="s">
        <v>160</v>
      </c>
      <c r="W69" s="12" t="s">
        <v>160</v>
      </c>
      <c r="X69" s="12" t="s">
        <v>160</v>
      </c>
      <c r="Y69" s="12" t="s">
        <v>160</v>
      </c>
      <c r="Z69" s="12" t="s">
        <v>160</v>
      </c>
      <c r="AA69" s="12" t="s">
        <v>160</v>
      </c>
      <c r="AB69" s="33" t="s">
        <v>160</v>
      </c>
      <c r="AC69" s="33" t="s">
        <v>160</v>
      </c>
      <c r="AD69" s="33" t="s">
        <v>160</v>
      </c>
      <c r="AE69" s="33" t="s">
        <v>160</v>
      </c>
    </row>
    <row r="70" spans="1:31" ht="33" thickTop="1" thickBot="1" x14ac:dyDescent="0.25">
      <c r="A70" s="7" t="s">
        <v>75</v>
      </c>
      <c r="B70" s="12" t="s">
        <v>75</v>
      </c>
      <c r="C70" s="12" t="s">
        <v>385</v>
      </c>
      <c r="D70" s="12" t="s">
        <v>386</v>
      </c>
      <c r="E70" s="12" t="s">
        <v>387</v>
      </c>
      <c r="F70" s="12" t="s">
        <v>160</v>
      </c>
      <c r="G70" s="12" t="s">
        <v>160</v>
      </c>
      <c r="H70" s="12" t="s">
        <v>160</v>
      </c>
      <c r="I70" s="12" t="s">
        <v>160</v>
      </c>
      <c r="J70" s="12" t="s">
        <v>160</v>
      </c>
      <c r="K70" s="12" t="s">
        <v>160</v>
      </c>
      <c r="L70" s="12" t="s">
        <v>160</v>
      </c>
      <c r="M70" s="12" t="s">
        <v>160</v>
      </c>
      <c r="N70" s="12" t="s">
        <v>160</v>
      </c>
      <c r="O70" s="12" t="s">
        <v>160</v>
      </c>
      <c r="P70" s="12" t="s">
        <v>160</v>
      </c>
      <c r="Q70" s="12" t="s">
        <v>160</v>
      </c>
      <c r="R70" s="12" t="s">
        <v>160</v>
      </c>
      <c r="S70" s="12" t="s">
        <v>160</v>
      </c>
      <c r="T70" s="12" t="s">
        <v>160</v>
      </c>
      <c r="U70" s="12" t="s">
        <v>160</v>
      </c>
      <c r="V70" s="12" t="s">
        <v>160</v>
      </c>
      <c r="W70" s="12" t="s">
        <v>160</v>
      </c>
      <c r="X70" s="12" t="s">
        <v>160</v>
      </c>
      <c r="Y70" s="12" t="s">
        <v>160</v>
      </c>
      <c r="Z70" s="12" t="s">
        <v>160</v>
      </c>
      <c r="AA70" s="12" t="s">
        <v>160</v>
      </c>
      <c r="AB70" s="33" t="s">
        <v>160</v>
      </c>
      <c r="AC70" s="33" t="s">
        <v>160</v>
      </c>
      <c r="AD70" s="33" t="s">
        <v>160</v>
      </c>
      <c r="AE70" s="33" t="s">
        <v>160</v>
      </c>
    </row>
    <row r="71" spans="1:31" ht="17.25" thickTop="1" thickBot="1" x14ac:dyDescent="0.25">
      <c r="A71" s="7" t="s">
        <v>76</v>
      </c>
      <c r="B71" s="12" t="s">
        <v>76</v>
      </c>
      <c r="C71" s="12" t="s">
        <v>388</v>
      </c>
      <c r="D71" s="12" t="s">
        <v>389</v>
      </c>
      <c r="E71" s="12" t="s">
        <v>390</v>
      </c>
      <c r="F71" s="12" t="s">
        <v>160</v>
      </c>
      <c r="G71" s="12" t="s">
        <v>160</v>
      </c>
      <c r="H71" s="12" t="s">
        <v>160</v>
      </c>
      <c r="I71" s="12" t="s">
        <v>160</v>
      </c>
      <c r="J71" s="12" t="s">
        <v>160</v>
      </c>
      <c r="K71" s="12" t="s">
        <v>160</v>
      </c>
      <c r="L71" s="12" t="s">
        <v>160</v>
      </c>
      <c r="M71" s="12" t="s">
        <v>160</v>
      </c>
      <c r="N71" s="12" t="s">
        <v>160</v>
      </c>
      <c r="O71" s="12" t="s">
        <v>160</v>
      </c>
      <c r="P71" s="12" t="s">
        <v>160</v>
      </c>
      <c r="Q71" s="12" t="s">
        <v>160</v>
      </c>
      <c r="R71" s="12" t="s">
        <v>160</v>
      </c>
      <c r="S71" s="12" t="s">
        <v>160</v>
      </c>
      <c r="T71" s="12" t="s">
        <v>160</v>
      </c>
      <c r="U71" s="12" t="s">
        <v>160</v>
      </c>
      <c r="V71" s="12" t="s">
        <v>160</v>
      </c>
      <c r="W71" s="12" t="s">
        <v>160</v>
      </c>
      <c r="X71" s="12" t="s">
        <v>160</v>
      </c>
      <c r="Y71" s="12" t="s">
        <v>160</v>
      </c>
      <c r="Z71" s="12" t="s">
        <v>160</v>
      </c>
      <c r="AA71" s="12" t="s">
        <v>160</v>
      </c>
      <c r="AB71" s="33" t="s">
        <v>160</v>
      </c>
      <c r="AC71" s="33" t="s">
        <v>160</v>
      </c>
      <c r="AD71" s="33" t="s">
        <v>160</v>
      </c>
      <c r="AE71" s="33" t="s">
        <v>160</v>
      </c>
    </row>
    <row r="72" spans="1:31" ht="17.25" thickTop="1" thickBot="1" x14ac:dyDescent="0.25">
      <c r="A72" s="7" t="s">
        <v>77</v>
      </c>
      <c r="B72" s="12" t="s">
        <v>77</v>
      </c>
      <c r="C72" s="12" t="s">
        <v>391</v>
      </c>
      <c r="D72" s="12" t="s">
        <v>160</v>
      </c>
      <c r="E72" s="12" t="s">
        <v>160</v>
      </c>
      <c r="F72" s="12" t="s">
        <v>160</v>
      </c>
      <c r="G72" s="12" t="s">
        <v>160</v>
      </c>
      <c r="H72" s="12" t="s">
        <v>160</v>
      </c>
      <c r="I72" s="12" t="s">
        <v>160</v>
      </c>
      <c r="J72" s="12" t="s">
        <v>160</v>
      </c>
      <c r="K72" s="12" t="s">
        <v>160</v>
      </c>
      <c r="L72" s="12" t="s">
        <v>160</v>
      </c>
      <c r="M72" s="12" t="s">
        <v>160</v>
      </c>
      <c r="N72" s="12" t="s">
        <v>160</v>
      </c>
      <c r="O72" s="12" t="s">
        <v>160</v>
      </c>
      <c r="P72" s="12" t="s">
        <v>160</v>
      </c>
      <c r="Q72" s="12" t="s">
        <v>160</v>
      </c>
      <c r="R72" s="12" t="s">
        <v>160</v>
      </c>
      <c r="S72" s="12" t="s">
        <v>160</v>
      </c>
      <c r="T72" s="12" t="s">
        <v>160</v>
      </c>
      <c r="U72" s="12" t="s">
        <v>160</v>
      </c>
      <c r="V72" s="12" t="s">
        <v>160</v>
      </c>
      <c r="W72" s="12" t="s">
        <v>160</v>
      </c>
      <c r="X72" s="12" t="s">
        <v>160</v>
      </c>
      <c r="Y72" s="12" t="s">
        <v>160</v>
      </c>
      <c r="Z72" s="12" t="s">
        <v>160</v>
      </c>
      <c r="AA72" s="12" t="s">
        <v>160</v>
      </c>
      <c r="AB72" s="33" t="s">
        <v>160</v>
      </c>
      <c r="AC72" s="33" t="s">
        <v>160</v>
      </c>
      <c r="AD72" s="33" t="s">
        <v>160</v>
      </c>
      <c r="AE72" s="33" t="s">
        <v>160</v>
      </c>
    </row>
    <row r="73" spans="1:31" ht="17.25" thickTop="1" thickBot="1" x14ac:dyDescent="0.25">
      <c r="A73" s="7" t="s">
        <v>78</v>
      </c>
      <c r="B73" s="12" t="s">
        <v>78</v>
      </c>
      <c r="C73" s="12" t="s">
        <v>392</v>
      </c>
      <c r="D73" s="12" t="s">
        <v>160</v>
      </c>
      <c r="E73" s="12" t="s">
        <v>160</v>
      </c>
      <c r="F73" s="12" t="s">
        <v>160</v>
      </c>
      <c r="G73" s="12" t="s">
        <v>160</v>
      </c>
      <c r="H73" s="12" t="s">
        <v>160</v>
      </c>
      <c r="I73" s="12" t="s">
        <v>160</v>
      </c>
      <c r="J73" s="12" t="s">
        <v>160</v>
      </c>
      <c r="K73" s="12" t="s">
        <v>160</v>
      </c>
      <c r="L73" s="12" t="s">
        <v>160</v>
      </c>
      <c r="M73" s="12" t="s">
        <v>160</v>
      </c>
      <c r="N73" s="12" t="s">
        <v>160</v>
      </c>
      <c r="O73" s="12" t="s">
        <v>160</v>
      </c>
      <c r="P73" s="12" t="s">
        <v>160</v>
      </c>
      <c r="Q73" s="12" t="s">
        <v>160</v>
      </c>
      <c r="R73" s="12" t="s">
        <v>160</v>
      </c>
      <c r="S73" s="12" t="s">
        <v>160</v>
      </c>
      <c r="T73" s="12" t="s">
        <v>160</v>
      </c>
      <c r="U73" s="12" t="s">
        <v>160</v>
      </c>
      <c r="V73" s="12" t="s">
        <v>160</v>
      </c>
      <c r="W73" s="12" t="s">
        <v>160</v>
      </c>
      <c r="X73" s="12" t="s">
        <v>160</v>
      </c>
      <c r="Y73" s="12" t="s">
        <v>160</v>
      </c>
      <c r="Z73" s="12" t="s">
        <v>160</v>
      </c>
      <c r="AA73" s="12" t="s">
        <v>160</v>
      </c>
      <c r="AB73" s="33" t="s">
        <v>160</v>
      </c>
      <c r="AC73" s="33" t="s">
        <v>160</v>
      </c>
      <c r="AD73" s="33" t="s">
        <v>160</v>
      </c>
      <c r="AE73" s="33" t="s">
        <v>160</v>
      </c>
    </row>
    <row r="74" spans="1:31" ht="17.25" thickTop="1" thickBot="1" x14ac:dyDescent="0.25">
      <c r="A74" s="7" t="s">
        <v>79</v>
      </c>
      <c r="B74" s="12" t="s">
        <v>79</v>
      </c>
      <c r="C74" s="12" t="s">
        <v>393</v>
      </c>
      <c r="D74" s="12" t="s">
        <v>394</v>
      </c>
      <c r="E74" s="12" t="s">
        <v>395</v>
      </c>
      <c r="F74" s="12" t="s">
        <v>396</v>
      </c>
      <c r="G74" s="12" t="s">
        <v>398</v>
      </c>
      <c r="H74" s="12" t="s">
        <v>399</v>
      </c>
      <c r="I74" s="12" t="s">
        <v>397</v>
      </c>
      <c r="J74" s="12" t="s">
        <v>400</v>
      </c>
      <c r="K74" s="12" t="s">
        <v>401</v>
      </c>
      <c r="L74" s="12" t="s">
        <v>402</v>
      </c>
      <c r="M74" s="12" t="s">
        <v>403</v>
      </c>
      <c r="N74" s="12" t="s">
        <v>160</v>
      </c>
      <c r="O74" s="12" t="s">
        <v>160</v>
      </c>
      <c r="P74" s="12" t="s">
        <v>160</v>
      </c>
      <c r="Q74" s="12" t="s">
        <v>160</v>
      </c>
      <c r="R74" s="12" t="s">
        <v>160</v>
      </c>
      <c r="S74" s="12" t="s">
        <v>160</v>
      </c>
      <c r="T74" s="12" t="s">
        <v>160</v>
      </c>
      <c r="U74" s="12" t="s">
        <v>160</v>
      </c>
      <c r="V74" s="12" t="s">
        <v>160</v>
      </c>
      <c r="W74" s="12" t="s">
        <v>160</v>
      </c>
      <c r="X74" s="12" t="s">
        <v>160</v>
      </c>
      <c r="Y74" s="12" t="s">
        <v>160</v>
      </c>
      <c r="Z74" s="12" t="s">
        <v>160</v>
      </c>
      <c r="AA74" s="12" t="s">
        <v>160</v>
      </c>
      <c r="AB74" s="33" t="s">
        <v>160</v>
      </c>
      <c r="AC74" s="33" t="s">
        <v>160</v>
      </c>
      <c r="AD74" s="33" t="s">
        <v>160</v>
      </c>
      <c r="AE74" s="33" t="s">
        <v>160</v>
      </c>
    </row>
    <row r="75" spans="1:31" ht="17.25" thickTop="1" thickBot="1" x14ac:dyDescent="0.25">
      <c r="A75" s="7" t="s">
        <v>80</v>
      </c>
      <c r="B75" s="12" t="s">
        <v>80</v>
      </c>
      <c r="C75" s="12" t="s">
        <v>404</v>
      </c>
      <c r="D75" s="12" t="s">
        <v>405</v>
      </c>
      <c r="E75" s="12" t="s">
        <v>406</v>
      </c>
      <c r="F75" s="12" t="s">
        <v>160</v>
      </c>
      <c r="G75" s="12" t="s">
        <v>160</v>
      </c>
      <c r="H75" s="12" t="s">
        <v>160</v>
      </c>
      <c r="I75" s="12" t="s">
        <v>160</v>
      </c>
      <c r="J75" s="12" t="s">
        <v>160</v>
      </c>
      <c r="K75" s="12" t="s">
        <v>160</v>
      </c>
      <c r="L75" s="12" t="s">
        <v>160</v>
      </c>
      <c r="M75" s="12" t="s">
        <v>160</v>
      </c>
      <c r="N75" s="12" t="s">
        <v>160</v>
      </c>
      <c r="O75" s="12" t="s">
        <v>160</v>
      </c>
      <c r="P75" s="12" t="s">
        <v>160</v>
      </c>
      <c r="Q75" s="12" t="s">
        <v>160</v>
      </c>
      <c r="R75" s="12" t="s">
        <v>160</v>
      </c>
      <c r="S75" s="12" t="s">
        <v>160</v>
      </c>
      <c r="T75" s="12" t="s">
        <v>160</v>
      </c>
      <c r="U75" s="12" t="s">
        <v>160</v>
      </c>
      <c r="V75" s="12" t="s">
        <v>160</v>
      </c>
      <c r="W75" s="12" t="s">
        <v>160</v>
      </c>
      <c r="X75" s="12" t="s">
        <v>160</v>
      </c>
      <c r="Y75" s="12" t="s">
        <v>160</v>
      </c>
      <c r="Z75" s="12" t="s">
        <v>160</v>
      </c>
      <c r="AA75" s="12" t="s">
        <v>160</v>
      </c>
      <c r="AB75" s="33" t="s">
        <v>160</v>
      </c>
      <c r="AC75" s="33" t="s">
        <v>160</v>
      </c>
      <c r="AD75" s="33" t="s">
        <v>160</v>
      </c>
      <c r="AE75" s="33" t="s">
        <v>160</v>
      </c>
    </row>
    <row r="76" spans="1:31" ht="17.25" thickTop="1" thickBot="1" x14ac:dyDescent="0.25">
      <c r="A76" s="7" t="s">
        <v>81</v>
      </c>
      <c r="B76" s="12" t="s">
        <v>81</v>
      </c>
      <c r="C76" s="12" t="s">
        <v>407</v>
      </c>
      <c r="D76" s="12" t="s">
        <v>408</v>
      </c>
      <c r="E76" s="12" t="s">
        <v>409</v>
      </c>
      <c r="F76" s="12" t="s">
        <v>691</v>
      </c>
      <c r="G76" s="12" t="s">
        <v>692</v>
      </c>
      <c r="H76" s="12" t="s">
        <v>160</v>
      </c>
      <c r="I76" s="12" t="s">
        <v>160</v>
      </c>
      <c r="J76" s="12" t="s">
        <v>160</v>
      </c>
      <c r="K76" s="12" t="s">
        <v>160</v>
      </c>
      <c r="L76" s="12" t="s">
        <v>160</v>
      </c>
      <c r="M76" s="12" t="s">
        <v>160</v>
      </c>
      <c r="N76" s="12" t="s">
        <v>160</v>
      </c>
      <c r="O76" s="12" t="s">
        <v>160</v>
      </c>
      <c r="P76" s="12" t="s">
        <v>160</v>
      </c>
      <c r="Q76" s="12" t="s">
        <v>160</v>
      </c>
      <c r="R76" s="12" t="s">
        <v>160</v>
      </c>
      <c r="S76" s="12" t="s">
        <v>160</v>
      </c>
      <c r="T76" s="12" t="s">
        <v>160</v>
      </c>
      <c r="U76" s="12" t="s">
        <v>160</v>
      </c>
      <c r="V76" s="12" t="s">
        <v>160</v>
      </c>
      <c r="W76" s="12" t="s">
        <v>160</v>
      </c>
      <c r="X76" s="12" t="s">
        <v>160</v>
      </c>
      <c r="Y76" s="12" t="s">
        <v>160</v>
      </c>
      <c r="Z76" s="12" t="s">
        <v>160</v>
      </c>
      <c r="AA76" s="12" t="s">
        <v>160</v>
      </c>
      <c r="AB76" s="33" t="s">
        <v>160</v>
      </c>
      <c r="AC76" s="33" t="s">
        <v>160</v>
      </c>
      <c r="AD76" s="33" t="s">
        <v>160</v>
      </c>
      <c r="AE76" s="33" t="s">
        <v>160</v>
      </c>
    </row>
    <row r="77" spans="1:31" ht="17.25" thickTop="1" thickBot="1" x14ac:dyDescent="0.25">
      <c r="A77" s="7" t="s">
        <v>82</v>
      </c>
      <c r="B77" s="12" t="s">
        <v>82</v>
      </c>
      <c r="C77" s="12" t="s">
        <v>410</v>
      </c>
      <c r="D77" s="12" t="s">
        <v>411</v>
      </c>
      <c r="E77" s="12" t="s">
        <v>412</v>
      </c>
      <c r="F77" s="12" t="s">
        <v>160</v>
      </c>
      <c r="G77" s="12" t="s">
        <v>160</v>
      </c>
      <c r="H77" s="12" t="s">
        <v>160</v>
      </c>
      <c r="I77" s="12" t="s">
        <v>160</v>
      </c>
      <c r="J77" s="12" t="s">
        <v>160</v>
      </c>
      <c r="K77" s="12" t="s">
        <v>160</v>
      </c>
      <c r="L77" s="12" t="s">
        <v>160</v>
      </c>
      <c r="M77" s="12" t="s">
        <v>160</v>
      </c>
      <c r="N77" s="12" t="s">
        <v>160</v>
      </c>
      <c r="O77" s="12" t="s">
        <v>160</v>
      </c>
      <c r="P77" s="12" t="s">
        <v>160</v>
      </c>
      <c r="Q77" s="12" t="s">
        <v>160</v>
      </c>
      <c r="R77" s="12" t="s">
        <v>160</v>
      </c>
      <c r="S77" s="12" t="s">
        <v>160</v>
      </c>
      <c r="T77" s="12" t="s">
        <v>160</v>
      </c>
      <c r="U77" s="12" t="s">
        <v>160</v>
      </c>
      <c r="V77" s="12" t="s">
        <v>160</v>
      </c>
      <c r="W77" s="12" t="s">
        <v>160</v>
      </c>
      <c r="X77" s="12" t="s">
        <v>160</v>
      </c>
      <c r="Y77" s="12" t="s">
        <v>160</v>
      </c>
      <c r="Z77" s="12" t="s">
        <v>160</v>
      </c>
      <c r="AA77" s="12" t="s">
        <v>160</v>
      </c>
      <c r="AB77" s="33" t="s">
        <v>160</v>
      </c>
      <c r="AC77" s="33" t="s">
        <v>160</v>
      </c>
      <c r="AD77" s="33" t="s">
        <v>160</v>
      </c>
      <c r="AE77" s="33" t="s">
        <v>160</v>
      </c>
    </row>
    <row r="78" spans="1:31" ht="33" thickTop="1" thickBot="1" x14ac:dyDescent="0.25">
      <c r="A78" s="7" t="s">
        <v>83</v>
      </c>
      <c r="B78" s="12" t="s">
        <v>83</v>
      </c>
      <c r="C78" s="12" t="s">
        <v>413</v>
      </c>
      <c r="D78" s="12" t="s">
        <v>414</v>
      </c>
      <c r="E78" s="12" t="s">
        <v>415</v>
      </c>
      <c r="F78" s="12" t="s">
        <v>416</v>
      </c>
      <c r="G78" s="12" t="s">
        <v>417</v>
      </c>
      <c r="H78" s="12" t="s">
        <v>418</v>
      </c>
      <c r="I78" s="12" t="s">
        <v>659</v>
      </c>
      <c r="J78" s="12" t="s">
        <v>419</v>
      </c>
      <c r="K78" s="12" t="s">
        <v>420</v>
      </c>
      <c r="L78" s="12" t="s">
        <v>421</v>
      </c>
      <c r="M78" s="12" t="s">
        <v>422</v>
      </c>
      <c r="N78" s="12" t="s">
        <v>660</v>
      </c>
      <c r="O78" s="12" t="s">
        <v>661</v>
      </c>
      <c r="P78" s="12" t="s">
        <v>664</v>
      </c>
      <c r="Q78" s="12" t="s">
        <v>665</v>
      </c>
      <c r="R78" s="12" t="s">
        <v>160</v>
      </c>
      <c r="S78" s="12" t="s">
        <v>160</v>
      </c>
      <c r="T78" s="12" t="s">
        <v>160</v>
      </c>
      <c r="U78" s="12" t="s">
        <v>160</v>
      </c>
      <c r="V78" s="12" t="s">
        <v>160</v>
      </c>
      <c r="W78" s="12" t="s">
        <v>160</v>
      </c>
      <c r="X78" s="12" t="s">
        <v>160</v>
      </c>
      <c r="Y78" s="12" t="s">
        <v>160</v>
      </c>
      <c r="Z78" s="12" t="s">
        <v>160</v>
      </c>
      <c r="AA78" s="12" t="s">
        <v>160</v>
      </c>
      <c r="AB78" s="33" t="s">
        <v>160</v>
      </c>
      <c r="AC78" s="33" t="s">
        <v>160</v>
      </c>
      <c r="AD78" s="33" t="s">
        <v>160</v>
      </c>
      <c r="AE78" s="33" t="s">
        <v>160</v>
      </c>
    </row>
    <row r="79" spans="1:31" ht="33" thickTop="1" thickBot="1" x14ac:dyDescent="0.25">
      <c r="A79" s="7" t="s">
        <v>84</v>
      </c>
      <c r="B79" s="12" t="s">
        <v>424</v>
      </c>
      <c r="C79" s="12" t="s">
        <v>84</v>
      </c>
      <c r="D79" s="12" t="s">
        <v>425</v>
      </c>
      <c r="E79" s="12" t="s">
        <v>423</v>
      </c>
      <c r="F79" s="12" t="s">
        <v>426</v>
      </c>
      <c r="G79" s="12" t="s">
        <v>427</v>
      </c>
      <c r="H79" s="12" t="s">
        <v>428</v>
      </c>
      <c r="I79" s="12" t="s">
        <v>429</v>
      </c>
      <c r="J79" s="12" t="s">
        <v>160</v>
      </c>
      <c r="K79" s="12" t="s">
        <v>160</v>
      </c>
      <c r="L79" s="12" t="s">
        <v>160</v>
      </c>
      <c r="M79" s="12" t="s">
        <v>160</v>
      </c>
      <c r="N79" s="12" t="s">
        <v>160</v>
      </c>
      <c r="O79" s="12" t="s">
        <v>160</v>
      </c>
      <c r="P79" s="12" t="s">
        <v>160</v>
      </c>
      <c r="Q79" s="12" t="s">
        <v>160</v>
      </c>
      <c r="R79" s="12" t="s">
        <v>160</v>
      </c>
      <c r="S79" s="12" t="s">
        <v>160</v>
      </c>
      <c r="T79" s="12" t="s">
        <v>160</v>
      </c>
      <c r="U79" s="12" t="s">
        <v>160</v>
      </c>
      <c r="V79" s="12" t="s">
        <v>160</v>
      </c>
      <c r="W79" s="12" t="s">
        <v>160</v>
      </c>
      <c r="X79" s="12" t="s">
        <v>160</v>
      </c>
      <c r="Y79" s="12" t="s">
        <v>160</v>
      </c>
      <c r="Z79" s="12" t="s">
        <v>160</v>
      </c>
      <c r="AA79" s="12" t="s">
        <v>160</v>
      </c>
      <c r="AB79" s="33" t="s">
        <v>160</v>
      </c>
      <c r="AC79" s="33" t="s">
        <v>160</v>
      </c>
      <c r="AD79" s="33" t="s">
        <v>160</v>
      </c>
      <c r="AE79" s="33" t="s">
        <v>160</v>
      </c>
    </row>
    <row r="80" spans="1:31" ht="17.25" thickTop="1" thickBot="1" x14ac:dyDescent="0.25">
      <c r="A80" s="7" t="s">
        <v>85</v>
      </c>
      <c r="B80" s="12" t="s">
        <v>85</v>
      </c>
      <c r="C80" s="12" t="s">
        <v>430</v>
      </c>
      <c r="D80" s="12" t="s">
        <v>431</v>
      </c>
      <c r="E80" s="12" t="s">
        <v>432</v>
      </c>
      <c r="F80" s="12" t="s">
        <v>160</v>
      </c>
      <c r="G80" s="12" t="s">
        <v>160</v>
      </c>
      <c r="H80" s="12" t="s">
        <v>160</v>
      </c>
      <c r="I80" s="12" t="s">
        <v>160</v>
      </c>
      <c r="J80" s="12" t="s">
        <v>160</v>
      </c>
      <c r="K80" s="12" t="s">
        <v>160</v>
      </c>
      <c r="L80" s="12" t="s">
        <v>160</v>
      </c>
      <c r="M80" s="12" t="s">
        <v>160</v>
      </c>
      <c r="N80" s="12" t="s">
        <v>160</v>
      </c>
      <c r="O80" s="12" t="s">
        <v>160</v>
      </c>
      <c r="P80" s="12" t="s">
        <v>160</v>
      </c>
      <c r="Q80" s="12" t="s">
        <v>160</v>
      </c>
      <c r="R80" s="12" t="s">
        <v>160</v>
      </c>
      <c r="S80" s="12" t="s">
        <v>160</v>
      </c>
      <c r="T80" s="12" t="s">
        <v>160</v>
      </c>
      <c r="U80" s="12" t="s">
        <v>160</v>
      </c>
      <c r="V80" s="12" t="s">
        <v>160</v>
      </c>
      <c r="W80" s="12" t="s">
        <v>160</v>
      </c>
      <c r="X80" s="12" t="s">
        <v>160</v>
      </c>
      <c r="Y80" s="12" t="s">
        <v>160</v>
      </c>
      <c r="Z80" s="12" t="s">
        <v>160</v>
      </c>
      <c r="AA80" s="12" t="s">
        <v>160</v>
      </c>
      <c r="AB80" s="33" t="s">
        <v>160</v>
      </c>
      <c r="AC80" s="33" t="s">
        <v>160</v>
      </c>
      <c r="AD80" s="33" t="s">
        <v>160</v>
      </c>
      <c r="AE80" s="33" t="s">
        <v>160</v>
      </c>
    </row>
    <row r="81" spans="1:31" ht="17.25" thickTop="1" thickBot="1" x14ac:dyDescent="0.25">
      <c r="A81" s="7" t="s">
        <v>86</v>
      </c>
      <c r="B81" s="12" t="s">
        <v>86</v>
      </c>
      <c r="C81" s="12" t="s">
        <v>433</v>
      </c>
      <c r="D81" s="12" t="s">
        <v>160</v>
      </c>
      <c r="E81" s="12" t="s">
        <v>160</v>
      </c>
      <c r="F81" s="12" t="s">
        <v>160</v>
      </c>
      <c r="G81" s="12" t="s">
        <v>160</v>
      </c>
      <c r="H81" s="12" t="s">
        <v>160</v>
      </c>
      <c r="I81" s="12" t="s">
        <v>160</v>
      </c>
      <c r="J81" s="12" t="s">
        <v>160</v>
      </c>
      <c r="K81" s="12" t="s">
        <v>160</v>
      </c>
      <c r="L81" s="12" t="s">
        <v>160</v>
      </c>
      <c r="M81" s="12" t="s">
        <v>160</v>
      </c>
      <c r="N81" s="12" t="s">
        <v>160</v>
      </c>
      <c r="O81" s="12" t="s">
        <v>160</v>
      </c>
      <c r="P81" s="12" t="s">
        <v>160</v>
      </c>
      <c r="Q81" s="12" t="s">
        <v>160</v>
      </c>
      <c r="R81" s="12" t="s">
        <v>160</v>
      </c>
      <c r="S81" s="12" t="s">
        <v>160</v>
      </c>
      <c r="T81" s="12" t="s">
        <v>160</v>
      </c>
      <c r="U81" s="12" t="s">
        <v>160</v>
      </c>
      <c r="V81" s="12" t="s">
        <v>160</v>
      </c>
      <c r="W81" s="12" t="s">
        <v>160</v>
      </c>
      <c r="X81" s="12" t="s">
        <v>160</v>
      </c>
      <c r="Y81" s="12" t="s">
        <v>160</v>
      </c>
      <c r="Z81" s="12" t="s">
        <v>160</v>
      </c>
      <c r="AA81" s="12" t="s">
        <v>160</v>
      </c>
      <c r="AB81" s="33" t="s">
        <v>160</v>
      </c>
      <c r="AC81" s="33" t="s">
        <v>160</v>
      </c>
      <c r="AD81" s="33" t="s">
        <v>160</v>
      </c>
      <c r="AE81" s="33" t="s">
        <v>160</v>
      </c>
    </row>
    <row r="82" spans="1:31" s="32" customFormat="1" ht="17.25" thickTop="1" thickBot="1" x14ac:dyDescent="0.25">
      <c r="A82" s="7" t="s">
        <v>87</v>
      </c>
      <c r="B82" s="12" t="s">
        <v>87</v>
      </c>
      <c r="C82" s="12" t="s">
        <v>434</v>
      </c>
      <c r="D82" s="12" t="s">
        <v>160</v>
      </c>
      <c r="E82" s="12" t="s">
        <v>160</v>
      </c>
      <c r="F82" s="12" t="s">
        <v>160</v>
      </c>
      <c r="G82" s="12" t="s">
        <v>160</v>
      </c>
      <c r="H82" s="12" t="s">
        <v>160</v>
      </c>
      <c r="I82" s="12" t="s">
        <v>160</v>
      </c>
      <c r="J82" s="12" t="s">
        <v>160</v>
      </c>
      <c r="K82" s="12" t="s">
        <v>160</v>
      </c>
      <c r="L82" s="12" t="s">
        <v>160</v>
      </c>
      <c r="M82" s="12" t="s">
        <v>160</v>
      </c>
      <c r="N82" s="12" t="s">
        <v>160</v>
      </c>
      <c r="O82" s="12" t="s">
        <v>160</v>
      </c>
      <c r="P82" s="12" t="s">
        <v>160</v>
      </c>
      <c r="Q82" s="12" t="s">
        <v>160</v>
      </c>
      <c r="R82" s="12" t="s">
        <v>160</v>
      </c>
      <c r="S82" s="12" t="s">
        <v>160</v>
      </c>
      <c r="T82" s="12" t="s">
        <v>160</v>
      </c>
      <c r="U82" s="12" t="s">
        <v>160</v>
      </c>
      <c r="V82" s="12" t="s">
        <v>160</v>
      </c>
      <c r="W82" s="12" t="s">
        <v>160</v>
      </c>
      <c r="X82" s="12" t="s">
        <v>160</v>
      </c>
      <c r="Y82" s="12" t="s">
        <v>160</v>
      </c>
      <c r="Z82" s="12" t="s">
        <v>160</v>
      </c>
      <c r="AA82" s="12" t="s">
        <v>160</v>
      </c>
      <c r="AB82" s="33" t="s">
        <v>160</v>
      </c>
      <c r="AC82" s="33" t="s">
        <v>160</v>
      </c>
      <c r="AD82" s="33" t="s">
        <v>160</v>
      </c>
      <c r="AE82" s="33" t="s">
        <v>160</v>
      </c>
    </row>
    <row r="83" spans="1:31" ht="17.25" thickTop="1" thickBot="1" x14ac:dyDescent="0.25">
      <c r="A83" s="7" t="s">
        <v>88</v>
      </c>
      <c r="B83" s="12" t="s">
        <v>88</v>
      </c>
      <c r="C83" s="12" t="s">
        <v>435</v>
      </c>
      <c r="D83" s="12" t="s">
        <v>436</v>
      </c>
      <c r="E83" s="12" t="s">
        <v>437</v>
      </c>
      <c r="F83" s="12" t="s">
        <v>438</v>
      </c>
      <c r="G83" s="12" t="s">
        <v>439</v>
      </c>
      <c r="H83" s="12" t="s">
        <v>160</v>
      </c>
      <c r="I83" s="12" t="s">
        <v>160</v>
      </c>
      <c r="J83" s="12" t="s">
        <v>160</v>
      </c>
      <c r="K83" s="12" t="s">
        <v>160</v>
      </c>
      <c r="L83" s="12" t="s">
        <v>160</v>
      </c>
      <c r="M83" s="12" t="s">
        <v>160</v>
      </c>
      <c r="N83" s="12" t="s">
        <v>160</v>
      </c>
      <c r="O83" s="12" t="s">
        <v>160</v>
      </c>
      <c r="P83" s="12" t="s">
        <v>160</v>
      </c>
      <c r="Q83" s="12" t="s">
        <v>160</v>
      </c>
      <c r="R83" s="12" t="s">
        <v>160</v>
      </c>
      <c r="S83" s="12" t="s">
        <v>160</v>
      </c>
      <c r="T83" s="12" t="s">
        <v>160</v>
      </c>
      <c r="U83" s="12" t="s">
        <v>160</v>
      </c>
      <c r="V83" s="12" t="s">
        <v>160</v>
      </c>
      <c r="W83" s="12" t="s">
        <v>160</v>
      </c>
      <c r="X83" s="12" t="s">
        <v>160</v>
      </c>
      <c r="Y83" s="12" t="s">
        <v>160</v>
      </c>
      <c r="Z83" s="12" t="s">
        <v>160</v>
      </c>
      <c r="AA83" s="12" t="s">
        <v>160</v>
      </c>
      <c r="AB83" s="33" t="s">
        <v>160</v>
      </c>
      <c r="AC83" s="33" t="s">
        <v>160</v>
      </c>
      <c r="AD83" s="33" t="s">
        <v>160</v>
      </c>
      <c r="AE83" s="33" t="s">
        <v>160</v>
      </c>
    </row>
    <row r="84" spans="1:31" ht="17.25" thickTop="1" thickBot="1" x14ac:dyDescent="0.25">
      <c r="A84" s="7" t="s">
        <v>707</v>
      </c>
      <c r="B84" s="12" t="s">
        <v>707</v>
      </c>
      <c r="C84" s="12" t="s">
        <v>708</v>
      </c>
      <c r="D84" s="12" t="s">
        <v>709</v>
      </c>
      <c r="E84" s="33" t="s">
        <v>710</v>
      </c>
      <c r="F84" s="33" t="s">
        <v>711</v>
      </c>
      <c r="G84" s="33" t="s">
        <v>712</v>
      </c>
      <c r="H84" s="33" t="s">
        <v>713</v>
      </c>
      <c r="I84" s="33" t="s">
        <v>714</v>
      </c>
      <c r="J84" s="33" t="s">
        <v>160</v>
      </c>
      <c r="K84" s="33" t="s">
        <v>160</v>
      </c>
      <c r="L84" s="33" t="s">
        <v>160</v>
      </c>
      <c r="M84" s="33" t="s">
        <v>160</v>
      </c>
      <c r="N84" s="33" t="s">
        <v>160</v>
      </c>
      <c r="O84" s="33" t="s">
        <v>160</v>
      </c>
      <c r="P84" s="33" t="s">
        <v>160</v>
      </c>
      <c r="Q84" s="33" t="s">
        <v>160</v>
      </c>
      <c r="R84" s="33" t="s">
        <v>160</v>
      </c>
      <c r="S84" s="33" t="s">
        <v>160</v>
      </c>
      <c r="T84" s="33" t="s">
        <v>160</v>
      </c>
      <c r="U84" s="33" t="s">
        <v>160</v>
      </c>
      <c r="V84" s="33" t="s">
        <v>160</v>
      </c>
      <c r="W84" s="33" t="s">
        <v>160</v>
      </c>
      <c r="X84" s="33" t="s">
        <v>160</v>
      </c>
      <c r="Y84" s="33" t="s">
        <v>160</v>
      </c>
      <c r="Z84" s="33" t="s">
        <v>160</v>
      </c>
      <c r="AA84" s="33" t="s">
        <v>160</v>
      </c>
      <c r="AB84" s="33" t="s">
        <v>160</v>
      </c>
      <c r="AC84" s="33" t="s">
        <v>160</v>
      </c>
      <c r="AD84" s="33" t="s">
        <v>160</v>
      </c>
      <c r="AE84" s="33" t="s">
        <v>160</v>
      </c>
    </row>
    <row r="85" spans="1:31" ht="17.25" thickTop="1" thickBot="1" x14ac:dyDescent="0.25">
      <c r="A85" s="7" t="s">
        <v>89</v>
      </c>
      <c r="B85" s="12" t="s">
        <v>89</v>
      </c>
      <c r="C85" s="12" t="s">
        <v>440</v>
      </c>
      <c r="D85" s="12" t="s">
        <v>441</v>
      </c>
      <c r="E85" s="12" t="s">
        <v>442</v>
      </c>
      <c r="F85" s="12" t="s">
        <v>160</v>
      </c>
      <c r="G85" s="12" t="s">
        <v>160</v>
      </c>
      <c r="H85" s="12" t="s">
        <v>160</v>
      </c>
      <c r="I85" s="12" t="s">
        <v>160</v>
      </c>
      <c r="J85" s="12" t="s">
        <v>160</v>
      </c>
      <c r="K85" s="12" t="s">
        <v>160</v>
      </c>
      <c r="L85" s="12" t="s">
        <v>160</v>
      </c>
      <c r="M85" s="12" t="s">
        <v>160</v>
      </c>
      <c r="N85" s="12" t="s">
        <v>160</v>
      </c>
      <c r="O85" s="12" t="s">
        <v>160</v>
      </c>
      <c r="P85" s="12" t="s">
        <v>160</v>
      </c>
      <c r="Q85" s="12" t="s">
        <v>160</v>
      </c>
      <c r="R85" s="12" t="s">
        <v>160</v>
      </c>
      <c r="S85" s="12" t="s">
        <v>160</v>
      </c>
      <c r="T85" s="12" t="s">
        <v>160</v>
      </c>
      <c r="U85" s="12" t="s">
        <v>160</v>
      </c>
      <c r="V85" s="12" t="s">
        <v>160</v>
      </c>
      <c r="W85" s="12" t="s">
        <v>160</v>
      </c>
      <c r="X85" s="12" t="s">
        <v>160</v>
      </c>
      <c r="Y85" s="12" t="s">
        <v>160</v>
      </c>
      <c r="Z85" s="12" t="s">
        <v>160</v>
      </c>
      <c r="AA85" s="12" t="s">
        <v>160</v>
      </c>
      <c r="AB85" s="33" t="s">
        <v>160</v>
      </c>
      <c r="AC85" s="33" t="s">
        <v>160</v>
      </c>
      <c r="AD85" s="33" t="s">
        <v>160</v>
      </c>
      <c r="AE85" s="33" t="s">
        <v>160</v>
      </c>
    </row>
    <row r="86" spans="1:31" s="63" customFormat="1" ht="17.25" thickTop="1" thickBot="1" x14ac:dyDescent="0.25">
      <c r="A86" s="7" t="s">
        <v>862</v>
      </c>
      <c r="B86" s="12" t="s">
        <v>862</v>
      </c>
      <c r="C86" s="12" t="s">
        <v>863</v>
      </c>
      <c r="D86" s="12" t="s">
        <v>864</v>
      </c>
      <c r="E86" s="33" t="s">
        <v>865</v>
      </c>
      <c r="F86" s="33" t="s">
        <v>866</v>
      </c>
      <c r="G86" s="33" t="s">
        <v>867</v>
      </c>
      <c r="H86" s="33" t="s">
        <v>868</v>
      </c>
      <c r="I86" s="33" t="s">
        <v>160</v>
      </c>
      <c r="J86" s="33" t="s">
        <v>160</v>
      </c>
      <c r="K86" s="33" t="s">
        <v>160</v>
      </c>
      <c r="L86" s="33" t="s">
        <v>160</v>
      </c>
      <c r="M86" s="33" t="s">
        <v>160</v>
      </c>
      <c r="N86" s="33" t="s">
        <v>160</v>
      </c>
      <c r="O86" s="33" t="s">
        <v>160</v>
      </c>
      <c r="P86" s="33" t="s">
        <v>160</v>
      </c>
      <c r="Q86" s="33" t="s">
        <v>160</v>
      </c>
      <c r="R86" s="33" t="s">
        <v>160</v>
      </c>
      <c r="S86" s="33" t="s">
        <v>160</v>
      </c>
      <c r="T86" s="33" t="s">
        <v>160</v>
      </c>
      <c r="U86" s="33" t="s">
        <v>160</v>
      </c>
      <c r="V86" s="33" t="s">
        <v>160</v>
      </c>
      <c r="W86" s="33" t="s">
        <v>160</v>
      </c>
      <c r="X86" s="33" t="s">
        <v>160</v>
      </c>
      <c r="Y86" s="33" t="s">
        <v>160</v>
      </c>
      <c r="Z86" s="33" t="s">
        <v>160</v>
      </c>
      <c r="AA86" s="33" t="s">
        <v>160</v>
      </c>
      <c r="AB86" s="33" t="s">
        <v>160</v>
      </c>
      <c r="AC86" s="33" t="s">
        <v>160</v>
      </c>
      <c r="AD86" s="33" t="s">
        <v>160</v>
      </c>
      <c r="AE86" s="33" t="s">
        <v>160</v>
      </c>
    </row>
    <row r="87" spans="1:31" ht="17.25" thickTop="1" thickBot="1" x14ac:dyDescent="0.25">
      <c r="A87" s="7" t="s">
        <v>90</v>
      </c>
      <c r="B87" s="12" t="s">
        <v>90</v>
      </c>
      <c r="C87" s="12" t="s">
        <v>443</v>
      </c>
      <c r="D87" s="12" t="s">
        <v>444</v>
      </c>
      <c r="E87" s="12" t="s">
        <v>445</v>
      </c>
      <c r="F87" s="12" t="s">
        <v>160</v>
      </c>
      <c r="G87" s="12" t="s">
        <v>160</v>
      </c>
      <c r="H87" s="12" t="s">
        <v>160</v>
      </c>
      <c r="I87" s="12" t="s">
        <v>160</v>
      </c>
      <c r="J87" s="12" t="s">
        <v>160</v>
      </c>
      <c r="K87" s="12" t="s">
        <v>160</v>
      </c>
      <c r="L87" s="12" t="s">
        <v>160</v>
      </c>
      <c r="M87" s="12" t="s">
        <v>160</v>
      </c>
      <c r="N87" s="12" t="s">
        <v>160</v>
      </c>
      <c r="O87" s="12" t="s">
        <v>160</v>
      </c>
      <c r="P87" s="12" t="s">
        <v>160</v>
      </c>
      <c r="Q87" s="12" t="s">
        <v>160</v>
      </c>
      <c r="R87" s="12" t="s">
        <v>160</v>
      </c>
      <c r="S87" s="12" t="s">
        <v>160</v>
      </c>
      <c r="T87" s="12" t="s">
        <v>160</v>
      </c>
      <c r="U87" s="12" t="s">
        <v>160</v>
      </c>
      <c r="V87" s="12" t="s">
        <v>160</v>
      </c>
      <c r="W87" s="12" t="s">
        <v>160</v>
      </c>
      <c r="X87" s="12" t="s">
        <v>160</v>
      </c>
      <c r="Y87" s="12" t="s">
        <v>160</v>
      </c>
      <c r="Z87" s="12" t="s">
        <v>160</v>
      </c>
      <c r="AA87" s="12" t="s">
        <v>160</v>
      </c>
      <c r="AB87" s="33" t="s">
        <v>160</v>
      </c>
      <c r="AC87" s="33" t="s">
        <v>160</v>
      </c>
      <c r="AD87" s="33" t="s">
        <v>160</v>
      </c>
      <c r="AE87" s="33" t="s">
        <v>160</v>
      </c>
    </row>
    <row r="88" spans="1:31" ht="33" thickTop="1" thickBot="1" x14ac:dyDescent="0.25">
      <c r="A88" s="7" t="s">
        <v>668</v>
      </c>
      <c r="B88" s="12" t="s">
        <v>91</v>
      </c>
      <c r="C88" s="12" t="s">
        <v>446</v>
      </c>
      <c r="D88" s="12" t="s">
        <v>666</v>
      </c>
      <c r="E88" s="12" t="s">
        <v>667</v>
      </c>
      <c r="F88" s="12" t="s">
        <v>668</v>
      </c>
      <c r="G88" s="12" t="s">
        <v>669</v>
      </c>
      <c r="H88" s="12" t="s">
        <v>670</v>
      </c>
      <c r="I88" s="12" t="s">
        <v>671</v>
      </c>
      <c r="J88" s="12" t="s">
        <v>672</v>
      </c>
      <c r="K88" s="12" t="s">
        <v>673</v>
      </c>
      <c r="L88" s="12" t="s">
        <v>674</v>
      </c>
      <c r="M88" s="12" t="s">
        <v>675</v>
      </c>
      <c r="N88" s="12" t="s">
        <v>676</v>
      </c>
      <c r="O88" s="12" t="s">
        <v>825</v>
      </c>
      <c r="P88" s="12" t="s">
        <v>677</v>
      </c>
      <c r="Q88" s="12" t="s">
        <v>678</v>
      </c>
      <c r="R88" s="12" t="s">
        <v>679</v>
      </c>
      <c r="S88" s="12" t="s">
        <v>680</v>
      </c>
      <c r="T88" s="12" t="s">
        <v>681</v>
      </c>
      <c r="U88" s="12" t="s">
        <v>682</v>
      </c>
      <c r="V88" s="12" t="s">
        <v>683</v>
      </c>
      <c r="W88" s="12" t="s">
        <v>684</v>
      </c>
      <c r="X88" s="12" t="s">
        <v>685</v>
      </c>
      <c r="Y88" s="12" t="s">
        <v>686</v>
      </c>
      <c r="Z88" s="12" t="s">
        <v>687</v>
      </c>
      <c r="AA88" s="12" t="s">
        <v>688</v>
      </c>
      <c r="AB88" s="33" t="s">
        <v>160</v>
      </c>
      <c r="AC88" s="33" t="s">
        <v>160</v>
      </c>
      <c r="AD88" s="33" t="s">
        <v>160</v>
      </c>
      <c r="AE88" s="33" t="s">
        <v>160</v>
      </c>
    </row>
    <row r="89" spans="1:31" ht="17.25" thickTop="1" thickBot="1" x14ac:dyDescent="0.25">
      <c r="A89" s="7" t="s">
        <v>92</v>
      </c>
      <c r="B89" s="12" t="s">
        <v>92</v>
      </c>
      <c r="C89" s="12" t="s">
        <v>447</v>
      </c>
      <c r="D89" s="12" t="s">
        <v>160</v>
      </c>
      <c r="E89" s="12" t="s">
        <v>160</v>
      </c>
      <c r="F89" s="12" t="s">
        <v>160</v>
      </c>
      <c r="G89" s="12" t="s">
        <v>160</v>
      </c>
      <c r="H89" s="12" t="s">
        <v>160</v>
      </c>
      <c r="I89" s="12" t="s">
        <v>160</v>
      </c>
      <c r="J89" s="12" t="s">
        <v>160</v>
      </c>
      <c r="K89" s="12" t="s">
        <v>160</v>
      </c>
      <c r="L89" s="12" t="s">
        <v>160</v>
      </c>
      <c r="M89" s="12" t="s">
        <v>160</v>
      </c>
      <c r="N89" s="12" t="s">
        <v>160</v>
      </c>
      <c r="O89" s="12" t="s">
        <v>160</v>
      </c>
      <c r="P89" s="12" t="s">
        <v>160</v>
      </c>
      <c r="Q89" s="12" t="s">
        <v>160</v>
      </c>
      <c r="R89" s="12" t="s">
        <v>160</v>
      </c>
      <c r="S89" s="12" t="s">
        <v>160</v>
      </c>
      <c r="T89" s="12" t="s">
        <v>160</v>
      </c>
      <c r="U89" s="12" t="s">
        <v>160</v>
      </c>
      <c r="V89" s="12" t="s">
        <v>160</v>
      </c>
      <c r="W89" s="12" t="s">
        <v>160</v>
      </c>
      <c r="X89" s="12" t="s">
        <v>160</v>
      </c>
      <c r="Y89" s="12" t="s">
        <v>160</v>
      </c>
      <c r="Z89" s="12" t="s">
        <v>160</v>
      </c>
      <c r="AA89" s="12" t="s">
        <v>160</v>
      </c>
      <c r="AB89" s="33" t="s">
        <v>160</v>
      </c>
      <c r="AC89" s="33" t="s">
        <v>160</v>
      </c>
      <c r="AD89" s="33" t="s">
        <v>160</v>
      </c>
      <c r="AE89" s="33" t="s">
        <v>160</v>
      </c>
    </row>
    <row r="90" spans="1:31" ht="17.25" thickTop="1" thickBot="1" x14ac:dyDescent="0.25">
      <c r="A90" s="7" t="s">
        <v>93</v>
      </c>
      <c r="B90" s="12" t="s">
        <v>93</v>
      </c>
      <c r="C90" s="12" t="s">
        <v>448</v>
      </c>
      <c r="D90" s="12" t="s">
        <v>449</v>
      </c>
      <c r="E90" s="12" t="s">
        <v>450</v>
      </c>
      <c r="F90" s="12" t="s">
        <v>705</v>
      </c>
      <c r="G90" s="12" t="s">
        <v>704</v>
      </c>
      <c r="H90" s="12" t="s">
        <v>160</v>
      </c>
      <c r="I90" s="12" t="s">
        <v>160</v>
      </c>
      <c r="J90" s="12" t="s">
        <v>160</v>
      </c>
      <c r="K90" s="12" t="s">
        <v>160</v>
      </c>
      <c r="L90" s="12" t="s">
        <v>160</v>
      </c>
      <c r="M90" s="12" t="s">
        <v>160</v>
      </c>
      <c r="N90" s="12" t="s">
        <v>160</v>
      </c>
      <c r="O90" s="12" t="s">
        <v>160</v>
      </c>
      <c r="P90" s="12" t="s">
        <v>160</v>
      </c>
      <c r="Q90" s="12" t="s">
        <v>160</v>
      </c>
      <c r="R90" s="12" t="s">
        <v>160</v>
      </c>
      <c r="S90" s="12" t="s">
        <v>160</v>
      </c>
      <c r="T90" s="12" t="s">
        <v>160</v>
      </c>
      <c r="U90" s="12" t="s">
        <v>160</v>
      </c>
      <c r="V90" s="12" t="s">
        <v>160</v>
      </c>
      <c r="W90" s="12" t="s">
        <v>160</v>
      </c>
      <c r="X90" s="12" t="s">
        <v>160</v>
      </c>
      <c r="Y90" s="12" t="s">
        <v>160</v>
      </c>
      <c r="Z90" s="12" t="s">
        <v>160</v>
      </c>
      <c r="AA90" s="12" t="s">
        <v>160</v>
      </c>
      <c r="AB90" s="33" t="s">
        <v>160</v>
      </c>
      <c r="AC90" s="33" t="s">
        <v>160</v>
      </c>
      <c r="AD90" s="33" t="s">
        <v>160</v>
      </c>
      <c r="AE90" s="33" t="s">
        <v>160</v>
      </c>
    </row>
    <row r="91" spans="1:31" ht="17.25" thickTop="1" thickBot="1" x14ac:dyDescent="0.25">
      <c r="A91" s="7" t="s">
        <v>94</v>
      </c>
      <c r="B91" s="12" t="s">
        <v>94</v>
      </c>
      <c r="C91" s="12" t="s">
        <v>451</v>
      </c>
      <c r="D91" s="12" t="s">
        <v>160</v>
      </c>
      <c r="E91" s="12" t="s">
        <v>160</v>
      </c>
      <c r="F91" s="12" t="s">
        <v>160</v>
      </c>
      <c r="G91" s="12" t="s">
        <v>160</v>
      </c>
      <c r="H91" s="12" t="s">
        <v>160</v>
      </c>
      <c r="I91" s="12" t="s">
        <v>160</v>
      </c>
      <c r="J91" s="12" t="s">
        <v>160</v>
      </c>
      <c r="K91" s="12" t="s">
        <v>160</v>
      </c>
      <c r="L91" s="12" t="s">
        <v>160</v>
      </c>
      <c r="M91" s="12" t="s">
        <v>160</v>
      </c>
      <c r="N91" s="12" t="s">
        <v>160</v>
      </c>
      <c r="O91" s="12" t="s">
        <v>160</v>
      </c>
      <c r="P91" s="12" t="s">
        <v>160</v>
      </c>
      <c r="Q91" s="12" t="s">
        <v>160</v>
      </c>
      <c r="R91" s="12" t="s">
        <v>160</v>
      </c>
      <c r="S91" s="12" t="s">
        <v>160</v>
      </c>
      <c r="T91" s="12" t="s">
        <v>160</v>
      </c>
      <c r="U91" s="12" t="s">
        <v>160</v>
      </c>
      <c r="V91" s="12" t="s">
        <v>160</v>
      </c>
      <c r="W91" s="12" t="s">
        <v>160</v>
      </c>
      <c r="X91" s="12" t="s">
        <v>160</v>
      </c>
      <c r="Y91" s="12" t="s">
        <v>160</v>
      </c>
      <c r="Z91" s="12" t="s">
        <v>160</v>
      </c>
      <c r="AA91" s="12" t="s">
        <v>160</v>
      </c>
      <c r="AB91" s="33" t="s">
        <v>160</v>
      </c>
      <c r="AC91" s="33" t="s">
        <v>160</v>
      </c>
      <c r="AD91" s="33" t="s">
        <v>160</v>
      </c>
      <c r="AE91" s="33" t="s">
        <v>160</v>
      </c>
    </row>
    <row r="92" spans="1:31" ht="33" thickTop="1" thickBot="1" x14ac:dyDescent="0.25">
      <c r="A92" s="7" t="s">
        <v>95</v>
      </c>
      <c r="B92" s="12" t="s">
        <v>95</v>
      </c>
      <c r="C92" s="12" t="s">
        <v>452</v>
      </c>
      <c r="D92" s="12" t="s">
        <v>453</v>
      </c>
      <c r="E92" s="12" t="s">
        <v>454</v>
      </c>
      <c r="F92" s="12" t="s">
        <v>160</v>
      </c>
      <c r="G92" s="12" t="s">
        <v>160</v>
      </c>
      <c r="H92" s="12" t="s">
        <v>160</v>
      </c>
      <c r="I92" s="12" t="s">
        <v>160</v>
      </c>
      <c r="J92" s="12" t="s">
        <v>160</v>
      </c>
      <c r="K92" s="12" t="s">
        <v>160</v>
      </c>
      <c r="L92" s="12" t="s">
        <v>160</v>
      </c>
      <c r="M92" s="12" t="s">
        <v>160</v>
      </c>
      <c r="N92" s="12" t="s">
        <v>160</v>
      </c>
      <c r="O92" s="12" t="s">
        <v>160</v>
      </c>
      <c r="P92" s="12" t="s">
        <v>160</v>
      </c>
      <c r="Q92" s="12" t="s">
        <v>160</v>
      </c>
      <c r="R92" s="12" t="s">
        <v>160</v>
      </c>
      <c r="S92" s="12" t="s">
        <v>160</v>
      </c>
      <c r="T92" s="12" t="s">
        <v>160</v>
      </c>
      <c r="U92" s="12" t="s">
        <v>160</v>
      </c>
      <c r="V92" s="12" t="s">
        <v>160</v>
      </c>
      <c r="W92" s="12" t="s">
        <v>160</v>
      </c>
      <c r="X92" s="12" t="s">
        <v>160</v>
      </c>
      <c r="Y92" s="12" t="s">
        <v>160</v>
      </c>
      <c r="Z92" s="12" t="s">
        <v>160</v>
      </c>
      <c r="AA92" s="12" t="s">
        <v>160</v>
      </c>
      <c r="AB92" s="33" t="s">
        <v>160</v>
      </c>
      <c r="AC92" s="33" t="s">
        <v>160</v>
      </c>
      <c r="AD92" s="33" t="s">
        <v>160</v>
      </c>
      <c r="AE92" s="33" t="s">
        <v>160</v>
      </c>
    </row>
    <row r="93" spans="1:31" ht="17.25" thickTop="1" thickBot="1" x14ac:dyDescent="0.25">
      <c r="A93" s="7" t="s">
        <v>96</v>
      </c>
      <c r="B93" s="12" t="s">
        <v>96</v>
      </c>
      <c r="C93" s="12" t="s">
        <v>455</v>
      </c>
      <c r="D93" s="12" t="s">
        <v>160</v>
      </c>
      <c r="E93" s="12" t="s">
        <v>160</v>
      </c>
      <c r="F93" s="12" t="s">
        <v>160</v>
      </c>
      <c r="G93" s="12" t="s">
        <v>160</v>
      </c>
      <c r="H93" s="12" t="s">
        <v>160</v>
      </c>
      <c r="I93" s="12" t="s">
        <v>160</v>
      </c>
      <c r="J93" s="12" t="s">
        <v>160</v>
      </c>
      <c r="K93" s="12" t="s">
        <v>160</v>
      </c>
      <c r="L93" s="12" t="s">
        <v>160</v>
      </c>
      <c r="M93" s="12" t="s">
        <v>160</v>
      </c>
      <c r="N93" s="12" t="s">
        <v>160</v>
      </c>
      <c r="O93" s="12" t="s">
        <v>160</v>
      </c>
      <c r="P93" s="12" t="s">
        <v>160</v>
      </c>
      <c r="Q93" s="12" t="s">
        <v>160</v>
      </c>
      <c r="R93" s="12" t="s">
        <v>160</v>
      </c>
      <c r="S93" s="12" t="s">
        <v>160</v>
      </c>
      <c r="T93" s="12" t="s">
        <v>160</v>
      </c>
      <c r="U93" s="12" t="s">
        <v>160</v>
      </c>
      <c r="V93" s="12" t="s">
        <v>160</v>
      </c>
      <c r="W93" s="12" t="s">
        <v>160</v>
      </c>
      <c r="X93" s="12" t="s">
        <v>160</v>
      </c>
      <c r="Y93" s="12" t="s">
        <v>160</v>
      </c>
      <c r="Z93" s="12" t="s">
        <v>160</v>
      </c>
      <c r="AA93" s="12" t="s">
        <v>160</v>
      </c>
      <c r="AB93" s="33" t="s">
        <v>160</v>
      </c>
      <c r="AC93" s="33" t="s">
        <v>160</v>
      </c>
      <c r="AD93" s="33" t="s">
        <v>160</v>
      </c>
      <c r="AE93" s="33" t="s">
        <v>160</v>
      </c>
    </row>
    <row r="94" spans="1:31" ht="17.25" thickTop="1" thickBot="1" x14ac:dyDescent="0.25">
      <c r="A94" s="7" t="s">
        <v>158</v>
      </c>
      <c r="B94" s="12" t="s">
        <v>158</v>
      </c>
      <c r="C94" s="12" t="s">
        <v>456</v>
      </c>
      <c r="D94" s="12" t="s">
        <v>160</v>
      </c>
      <c r="E94" s="12" t="s">
        <v>160</v>
      </c>
      <c r="F94" s="12" t="s">
        <v>160</v>
      </c>
      <c r="G94" s="12" t="s">
        <v>160</v>
      </c>
      <c r="H94" s="12" t="s">
        <v>160</v>
      </c>
      <c r="I94" s="12" t="s">
        <v>160</v>
      </c>
      <c r="J94" s="12" t="s">
        <v>160</v>
      </c>
      <c r="K94" s="12" t="s">
        <v>160</v>
      </c>
      <c r="L94" s="12" t="s">
        <v>160</v>
      </c>
      <c r="M94" s="12" t="s">
        <v>160</v>
      </c>
      <c r="N94" s="12" t="s">
        <v>160</v>
      </c>
      <c r="O94" s="12" t="s">
        <v>160</v>
      </c>
      <c r="P94" s="12" t="s">
        <v>160</v>
      </c>
      <c r="Q94" s="12" t="s">
        <v>160</v>
      </c>
      <c r="R94" s="12" t="s">
        <v>160</v>
      </c>
      <c r="S94" s="12" t="s">
        <v>160</v>
      </c>
      <c r="T94" s="12" t="s">
        <v>160</v>
      </c>
      <c r="U94" s="12" t="s">
        <v>160</v>
      </c>
      <c r="V94" s="12" t="s">
        <v>160</v>
      </c>
      <c r="W94" s="12" t="s">
        <v>160</v>
      </c>
      <c r="X94" s="12" t="s">
        <v>160</v>
      </c>
      <c r="Y94" s="12" t="s">
        <v>160</v>
      </c>
      <c r="Z94" s="12" t="s">
        <v>160</v>
      </c>
      <c r="AA94" s="12" t="s">
        <v>160</v>
      </c>
      <c r="AB94" s="33" t="s">
        <v>160</v>
      </c>
      <c r="AC94" s="33" t="s">
        <v>160</v>
      </c>
      <c r="AD94" s="33" t="s">
        <v>160</v>
      </c>
      <c r="AE94" s="33" t="s">
        <v>160</v>
      </c>
    </row>
    <row r="95" spans="1:31" ht="17.25" thickTop="1" thickBot="1" x14ac:dyDescent="0.25">
      <c r="A95" s="7" t="s">
        <v>731</v>
      </c>
      <c r="B95" s="12" t="s">
        <v>731</v>
      </c>
      <c r="C95" s="12" t="s">
        <v>732</v>
      </c>
      <c r="D95" s="12" t="s">
        <v>733</v>
      </c>
      <c r="E95" s="12" t="s">
        <v>734</v>
      </c>
      <c r="F95" s="12" t="s">
        <v>735</v>
      </c>
      <c r="G95" s="12" t="s">
        <v>736</v>
      </c>
      <c r="H95" s="12" t="s">
        <v>737</v>
      </c>
      <c r="I95" s="12" t="s">
        <v>738</v>
      </c>
      <c r="J95" s="12" t="s">
        <v>739</v>
      </c>
      <c r="K95" s="12" t="s">
        <v>740</v>
      </c>
      <c r="L95" s="12" t="s">
        <v>741</v>
      </c>
      <c r="M95" s="12" t="s">
        <v>742</v>
      </c>
      <c r="N95" s="12" t="s">
        <v>743</v>
      </c>
      <c r="O95" s="12" t="s">
        <v>744</v>
      </c>
      <c r="P95" s="12" t="s">
        <v>745</v>
      </c>
      <c r="Q95" s="12" t="s">
        <v>160</v>
      </c>
      <c r="R95" s="12" t="s">
        <v>160</v>
      </c>
      <c r="S95" s="12" t="s">
        <v>160</v>
      </c>
      <c r="T95" s="12" t="s">
        <v>160</v>
      </c>
      <c r="U95" s="12" t="s">
        <v>160</v>
      </c>
      <c r="V95" s="12" t="s">
        <v>160</v>
      </c>
      <c r="W95" s="12" t="s">
        <v>160</v>
      </c>
      <c r="X95" s="12" t="s">
        <v>160</v>
      </c>
      <c r="Y95" s="12" t="s">
        <v>160</v>
      </c>
      <c r="Z95" s="12" t="s">
        <v>160</v>
      </c>
      <c r="AA95" s="12" t="s">
        <v>160</v>
      </c>
      <c r="AB95" s="33" t="s">
        <v>160</v>
      </c>
      <c r="AC95" s="33" t="s">
        <v>160</v>
      </c>
      <c r="AD95" s="33" t="s">
        <v>160</v>
      </c>
      <c r="AE95" s="33" t="s">
        <v>160</v>
      </c>
    </row>
    <row r="96" spans="1:31" ht="17.25" thickTop="1" thickBot="1" x14ac:dyDescent="0.25">
      <c r="A96" s="7" t="s">
        <v>97</v>
      </c>
      <c r="B96" s="12" t="s">
        <v>97</v>
      </c>
      <c r="C96" s="12" t="s">
        <v>457</v>
      </c>
      <c r="D96" s="12" t="s">
        <v>160</v>
      </c>
      <c r="E96" s="12" t="s">
        <v>160</v>
      </c>
      <c r="F96" s="12" t="s">
        <v>160</v>
      </c>
      <c r="G96" s="12" t="s">
        <v>160</v>
      </c>
      <c r="H96" s="12" t="s">
        <v>160</v>
      </c>
      <c r="I96" s="12" t="s">
        <v>160</v>
      </c>
      <c r="J96" s="12" t="s">
        <v>160</v>
      </c>
      <c r="K96" s="12" t="s">
        <v>160</v>
      </c>
      <c r="L96" s="12" t="s">
        <v>160</v>
      </c>
      <c r="M96" s="12" t="s">
        <v>160</v>
      </c>
      <c r="N96" s="12" t="s">
        <v>160</v>
      </c>
      <c r="O96" s="12" t="s">
        <v>160</v>
      </c>
      <c r="P96" s="12" t="s">
        <v>160</v>
      </c>
      <c r="Q96" s="12" t="s">
        <v>160</v>
      </c>
      <c r="R96" s="12" t="s">
        <v>160</v>
      </c>
      <c r="S96" s="12" t="s">
        <v>160</v>
      </c>
      <c r="T96" s="12" t="s">
        <v>160</v>
      </c>
      <c r="U96" s="12" t="s">
        <v>160</v>
      </c>
      <c r="V96" s="12" t="s">
        <v>160</v>
      </c>
      <c r="W96" s="12" t="s">
        <v>160</v>
      </c>
      <c r="X96" s="12" t="s">
        <v>160</v>
      </c>
      <c r="Y96" s="12" t="s">
        <v>160</v>
      </c>
      <c r="Z96" s="12" t="s">
        <v>160</v>
      </c>
      <c r="AA96" s="12" t="s">
        <v>160</v>
      </c>
      <c r="AB96" s="33" t="s">
        <v>160</v>
      </c>
      <c r="AC96" s="33" t="s">
        <v>160</v>
      </c>
      <c r="AD96" s="33" t="s">
        <v>160</v>
      </c>
      <c r="AE96" s="33" t="s">
        <v>160</v>
      </c>
    </row>
    <row r="97" spans="1:31" ht="17.25" thickTop="1" thickBot="1" x14ac:dyDescent="0.25">
      <c r="A97" s="7" t="s">
        <v>98</v>
      </c>
      <c r="B97" s="12" t="s">
        <v>98</v>
      </c>
      <c r="C97" s="12" t="s">
        <v>458</v>
      </c>
      <c r="D97" s="12" t="s">
        <v>160</v>
      </c>
      <c r="E97" s="12" t="s">
        <v>160</v>
      </c>
      <c r="F97" s="12" t="s">
        <v>160</v>
      </c>
      <c r="G97" s="12" t="s">
        <v>160</v>
      </c>
      <c r="H97" s="12" t="s">
        <v>160</v>
      </c>
      <c r="I97" s="12" t="s">
        <v>160</v>
      </c>
      <c r="J97" s="12" t="s">
        <v>160</v>
      </c>
      <c r="K97" s="12" t="s">
        <v>160</v>
      </c>
      <c r="L97" s="12" t="s">
        <v>160</v>
      </c>
      <c r="M97" s="12" t="s">
        <v>160</v>
      </c>
      <c r="N97" s="12" t="s">
        <v>160</v>
      </c>
      <c r="O97" s="12" t="s">
        <v>160</v>
      </c>
      <c r="P97" s="12" t="s">
        <v>160</v>
      </c>
      <c r="Q97" s="12" t="s">
        <v>160</v>
      </c>
      <c r="R97" s="12" t="s">
        <v>160</v>
      </c>
      <c r="S97" s="12" t="s">
        <v>160</v>
      </c>
      <c r="T97" s="12" t="s">
        <v>160</v>
      </c>
      <c r="U97" s="12" t="s">
        <v>160</v>
      </c>
      <c r="V97" s="12" t="s">
        <v>160</v>
      </c>
      <c r="W97" s="12" t="s">
        <v>160</v>
      </c>
      <c r="X97" s="12" t="s">
        <v>160</v>
      </c>
      <c r="Y97" s="12" t="s">
        <v>160</v>
      </c>
      <c r="Z97" s="12" t="s">
        <v>160</v>
      </c>
      <c r="AA97" s="12" t="s">
        <v>160</v>
      </c>
      <c r="AB97" s="33" t="s">
        <v>160</v>
      </c>
      <c r="AC97" s="33" t="s">
        <v>160</v>
      </c>
      <c r="AD97" s="33" t="s">
        <v>160</v>
      </c>
      <c r="AE97" s="33" t="s">
        <v>160</v>
      </c>
    </row>
    <row r="98" spans="1:31" ht="17.25" thickTop="1" thickBot="1" x14ac:dyDescent="0.25">
      <c r="A98" s="7" t="s">
        <v>99</v>
      </c>
      <c r="B98" s="12" t="s">
        <v>99</v>
      </c>
      <c r="C98" s="12" t="s">
        <v>459</v>
      </c>
      <c r="D98" s="12" t="s">
        <v>160</v>
      </c>
      <c r="E98" s="12" t="s">
        <v>160</v>
      </c>
      <c r="F98" s="12" t="s">
        <v>160</v>
      </c>
      <c r="G98" s="12" t="s">
        <v>160</v>
      </c>
      <c r="H98" s="12" t="s">
        <v>160</v>
      </c>
      <c r="I98" s="12" t="s">
        <v>160</v>
      </c>
      <c r="J98" s="12" t="s">
        <v>160</v>
      </c>
      <c r="K98" s="12" t="s">
        <v>160</v>
      </c>
      <c r="L98" s="12" t="s">
        <v>160</v>
      </c>
      <c r="M98" s="12" t="s">
        <v>160</v>
      </c>
      <c r="N98" s="12" t="s">
        <v>160</v>
      </c>
      <c r="O98" s="12" t="s">
        <v>160</v>
      </c>
      <c r="P98" s="12" t="s">
        <v>160</v>
      </c>
      <c r="Q98" s="12" t="s">
        <v>160</v>
      </c>
      <c r="R98" s="12" t="s">
        <v>160</v>
      </c>
      <c r="S98" s="12" t="s">
        <v>160</v>
      </c>
      <c r="T98" s="12" t="s">
        <v>160</v>
      </c>
      <c r="U98" s="12" t="s">
        <v>160</v>
      </c>
      <c r="V98" s="12" t="s">
        <v>160</v>
      </c>
      <c r="W98" s="12" t="s">
        <v>160</v>
      </c>
      <c r="X98" s="12" t="s">
        <v>160</v>
      </c>
      <c r="Y98" s="12" t="s">
        <v>160</v>
      </c>
      <c r="Z98" s="12" t="s">
        <v>160</v>
      </c>
      <c r="AA98" s="12" t="s">
        <v>160</v>
      </c>
      <c r="AB98" s="33" t="s">
        <v>160</v>
      </c>
      <c r="AC98" s="33" t="s">
        <v>160</v>
      </c>
      <c r="AD98" s="33" t="s">
        <v>160</v>
      </c>
      <c r="AE98" s="33" t="s">
        <v>160</v>
      </c>
    </row>
    <row r="99" spans="1:31" ht="17.25" thickTop="1" thickBot="1" x14ac:dyDescent="0.25">
      <c r="A99" s="7" t="s">
        <v>100</v>
      </c>
      <c r="B99" s="12" t="s">
        <v>100</v>
      </c>
      <c r="C99" s="12" t="s">
        <v>460</v>
      </c>
      <c r="D99" s="12" t="s">
        <v>461</v>
      </c>
      <c r="E99" s="12" t="s">
        <v>462</v>
      </c>
      <c r="F99" s="12" t="s">
        <v>463</v>
      </c>
      <c r="G99" s="12" t="s">
        <v>464</v>
      </c>
      <c r="H99" s="12" t="s">
        <v>465</v>
      </c>
      <c r="I99" s="12" t="s">
        <v>466</v>
      </c>
      <c r="J99" s="12" t="s">
        <v>467</v>
      </c>
      <c r="K99" s="12" t="s">
        <v>468</v>
      </c>
      <c r="L99" s="12" t="s">
        <v>469</v>
      </c>
      <c r="M99" s="12" t="s">
        <v>470</v>
      </c>
      <c r="N99" s="12" t="s">
        <v>471</v>
      </c>
      <c r="O99" s="12" t="s">
        <v>472</v>
      </c>
      <c r="P99" s="12" t="s">
        <v>473</v>
      </c>
      <c r="Q99" s="12" t="s">
        <v>474</v>
      </c>
      <c r="R99" s="12" t="s">
        <v>475</v>
      </c>
      <c r="S99" s="12" t="s">
        <v>476</v>
      </c>
      <c r="T99" s="12" t="s">
        <v>477</v>
      </c>
      <c r="U99" s="12" t="s">
        <v>478</v>
      </c>
      <c r="V99" s="12" t="s">
        <v>160</v>
      </c>
      <c r="W99" s="12" t="s">
        <v>160</v>
      </c>
      <c r="X99" s="12" t="s">
        <v>160</v>
      </c>
      <c r="Y99" s="12" t="s">
        <v>160</v>
      </c>
      <c r="Z99" s="12" t="s">
        <v>160</v>
      </c>
      <c r="AA99" s="12" t="s">
        <v>160</v>
      </c>
      <c r="AB99" s="33" t="s">
        <v>160</v>
      </c>
      <c r="AC99" s="33" t="s">
        <v>160</v>
      </c>
      <c r="AD99" s="33" t="s">
        <v>160</v>
      </c>
      <c r="AE99" s="33" t="s">
        <v>160</v>
      </c>
    </row>
    <row r="100" spans="1:31" ht="17.25" thickTop="1" thickBot="1" x14ac:dyDescent="0.25">
      <c r="A100" s="7" t="s">
        <v>722</v>
      </c>
      <c r="B100" s="12" t="s">
        <v>722</v>
      </c>
      <c r="C100" s="12" t="s">
        <v>775</v>
      </c>
      <c r="D100" s="12" t="s">
        <v>778</v>
      </c>
      <c r="E100" s="12" t="s">
        <v>779</v>
      </c>
      <c r="F100" s="12" t="s">
        <v>160</v>
      </c>
      <c r="G100" s="12" t="s">
        <v>160</v>
      </c>
      <c r="H100" s="12" t="s">
        <v>160</v>
      </c>
      <c r="I100" s="12" t="s">
        <v>160</v>
      </c>
      <c r="J100" s="12" t="s">
        <v>160</v>
      </c>
      <c r="K100" s="12" t="s">
        <v>160</v>
      </c>
      <c r="L100" s="12" t="s">
        <v>160</v>
      </c>
      <c r="M100" s="12" t="s">
        <v>160</v>
      </c>
      <c r="N100" s="12" t="s">
        <v>160</v>
      </c>
      <c r="O100" s="12" t="s">
        <v>160</v>
      </c>
      <c r="P100" s="12" t="s">
        <v>160</v>
      </c>
      <c r="Q100" s="12" t="s">
        <v>160</v>
      </c>
      <c r="R100" s="12" t="s">
        <v>160</v>
      </c>
      <c r="S100" s="12" t="s">
        <v>160</v>
      </c>
      <c r="T100" s="12" t="s">
        <v>160</v>
      </c>
      <c r="U100" s="12" t="s">
        <v>160</v>
      </c>
      <c r="V100" s="12" t="s">
        <v>160</v>
      </c>
      <c r="W100" s="12" t="s">
        <v>160</v>
      </c>
      <c r="X100" s="12" t="s">
        <v>160</v>
      </c>
      <c r="Y100" s="12" t="s">
        <v>160</v>
      </c>
      <c r="Z100" s="12" t="s">
        <v>160</v>
      </c>
      <c r="AA100" s="12" t="s">
        <v>160</v>
      </c>
      <c r="AB100" s="33" t="s">
        <v>160</v>
      </c>
      <c r="AC100" s="33" t="s">
        <v>160</v>
      </c>
      <c r="AD100" s="33" t="s">
        <v>160</v>
      </c>
      <c r="AE100" s="33" t="s">
        <v>160</v>
      </c>
    </row>
    <row r="101" spans="1:31" s="60" customFormat="1" ht="33" thickTop="1" thickBot="1" x14ac:dyDescent="0.25">
      <c r="A101" s="7" t="s">
        <v>826</v>
      </c>
      <c r="B101" s="12" t="s">
        <v>819</v>
      </c>
      <c r="C101" s="12" t="s">
        <v>820</v>
      </c>
      <c r="D101" s="12" t="s">
        <v>821</v>
      </c>
      <c r="E101" s="33" t="s">
        <v>822</v>
      </c>
      <c r="F101" s="33" t="s">
        <v>823</v>
      </c>
      <c r="G101" s="33" t="s">
        <v>824</v>
      </c>
      <c r="H101" s="33" t="s">
        <v>826</v>
      </c>
      <c r="I101" s="33" t="s">
        <v>827</v>
      </c>
      <c r="J101" s="12" t="s">
        <v>828</v>
      </c>
      <c r="K101" s="12" t="s">
        <v>829</v>
      </c>
      <c r="L101" s="12" t="s">
        <v>830</v>
      </c>
      <c r="M101" s="12" t="s">
        <v>831</v>
      </c>
      <c r="N101" s="12" t="s">
        <v>160</v>
      </c>
      <c r="O101" s="12" t="s">
        <v>160</v>
      </c>
      <c r="P101" s="12" t="s">
        <v>160</v>
      </c>
      <c r="Q101" s="12" t="s">
        <v>160</v>
      </c>
      <c r="R101" s="12" t="s">
        <v>160</v>
      </c>
      <c r="S101" s="12" t="s">
        <v>160</v>
      </c>
      <c r="T101" s="12" t="s">
        <v>160</v>
      </c>
      <c r="U101" s="12" t="s">
        <v>160</v>
      </c>
      <c r="V101" s="12" t="s">
        <v>160</v>
      </c>
      <c r="W101" s="12" t="s">
        <v>160</v>
      </c>
      <c r="X101" s="12" t="s">
        <v>160</v>
      </c>
      <c r="Y101" s="12" t="s">
        <v>160</v>
      </c>
      <c r="Z101" s="12" t="s">
        <v>160</v>
      </c>
      <c r="AA101" s="12" t="s">
        <v>160</v>
      </c>
      <c r="AB101" s="33" t="s">
        <v>160</v>
      </c>
      <c r="AC101" s="33" t="s">
        <v>160</v>
      </c>
      <c r="AD101" s="33" t="s">
        <v>160</v>
      </c>
      <c r="AE101" s="33" t="s">
        <v>160</v>
      </c>
    </row>
    <row r="102" spans="1:31" ht="33" thickTop="1" thickBot="1" x14ac:dyDescent="0.25">
      <c r="A102" s="7" t="s">
        <v>101</v>
      </c>
      <c r="B102" s="12" t="s">
        <v>101</v>
      </c>
      <c r="C102" s="12" t="s">
        <v>479</v>
      </c>
      <c r="D102" s="12" t="s">
        <v>480</v>
      </c>
      <c r="E102" s="12" t="s">
        <v>481</v>
      </c>
      <c r="F102" s="12" t="s">
        <v>160</v>
      </c>
      <c r="G102" s="12" t="s">
        <v>160</v>
      </c>
      <c r="H102" s="12" t="s">
        <v>160</v>
      </c>
      <c r="I102" s="12" t="s">
        <v>160</v>
      </c>
      <c r="J102" s="12" t="s">
        <v>160</v>
      </c>
      <c r="K102" s="12" t="s">
        <v>160</v>
      </c>
      <c r="L102" s="12" t="s">
        <v>160</v>
      </c>
      <c r="M102" s="12" t="s">
        <v>160</v>
      </c>
      <c r="N102" s="12" t="s">
        <v>160</v>
      </c>
      <c r="O102" s="12" t="s">
        <v>160</v>
      </c>
      <c r="P102" s="12" t="s">
        <v>160</v>
      </c>
      <c r="Q102" s="12" t="s">
        <v>160</v>
      </c>
      <c r="R102" s="12" t="s">
        <v>160</v>
      </c>
      <c r="S102" s="12" t="s">
        <v>160</v>
      </c>
      <c r="T102" s="12" t="s">
        <v>160</v>
      </c>
      <c r="U102" s="12" t="s">
        <v>160</v>
      </c>
      <c r="V102" s="12" t="s">
        <v>160</v>
      </c>
      <c r="W102" s="12" t="s">
        <v>160</v>
      </c>
      <c r="X102" s="12" t="s">
        <v>160</v>
      </c>
      <c r="Y102" s="12" t="s">
        <v>160</v>
      </c>
      <c r="Z102" s="12" t="s">
        <v>160</v>
      </c>
      <c r="AA102" s="12" t="s">
        <v>160</v>
      </c>
      <c r="AB102" s="33" t="s">
        <v>160</v>
      </c>
      <c r="AC102" s="33" t="s">
        <v>160</v>
      </c>
      <c r="AD102" s="33" t="s">
        <v>160</v>
      </c>
      <c r="AE102" s="33" t="s">
        <v>160</v>
      </c>
    </row>
    <row r="103" spans="1:31" ht="17.25" thickTop="1" thickBot="1" x14ac:dyDescent="0.25">
      <c r="A103" s="7" t="s">
        <v>102</v>
      </c>
      <c r="B103" s="12" t="s">
        <v>102</v>
      </c>
      <c r="C103" s="12" t="s">
        <v>482</v>
      </c>
      <c r="D103" s="12" t="s">
        <v>483</v>
      </c>
      <c r="E103" s="12" t="s">
        <v>484</v>
      </c>
      <c r="F103" s="12" t="s">
        <v>160</v>
      </c>
      <c r="G103" s="12" t="s">
        <v>160</v>
      </c>
      <c r="H103" s="12" t="s">
        <v>160</v>
      </c>
      <c r="I103" s="12" t="s">
        <v>160</v>
      </c>
      <c r="J103" s="12" t="s">
        <v>160</v>
      </c>
      <c r="K103" s="12" t="s">
        <v>160</v>
      </c>
      <c r="L103" s="12" t="s">
        <v>160</v>
      </c>
      <c r="M103" s="12" t="s">
        <v>160</v>
      </c>
      <c r="N103" s="12" t="s">
        <v>160</v>
      </c>
      <c r="O103" s="12" t="s">
        <v>160</v>
      </c>
      <c r="P103" s="12" t="s">
        <v>160</v>
      </c>
      <c r="Q103" s="12" t="s">
        <v>160</v>
      </c>
      <c r="R103" s="12" t="s">
        <v>160</v>
      </c>
      <c r="S103" s="12" t="s">
        <v>160</v>
      </c>
      <c r="T103" s="12" t="s">
        <v>160</v>
      </c>
      <c r="U103" s="12" t="s">
        <v>160</v>
      </c>
      <c r="V103" s="12" t="s">
        <v>160</v>
      </c>
      <c r="W103" s="12" t="s">
        <v>160</v>
      </c>
      <c r="X103" s="12" t="s">
        <v>160</v>
      </c>
      <c r="Y103" s="12" t="s">
        <v>160</v>
      </c>
      <c r="Z103" s="12" t="s">
        <v>160</v>
      </c>
      <c r="AA103" s="12" t="s">
        <v>160</v>
      </c>
      <c r="AB103" s="33" t="s">
        <v>160</v>
      </c>
      <c r="AC103" s="33" t="s">
        <v>160</v>
      </c>
      <c r="AD103" s="33" t="s">
        <v>160</v>
      </c>
      <c r="AE103" s="33" t="s">
        <v>160</v>
      </c>
    </row>
    <row r="104" spans="1:31" ht="17.25" thickTop="1" thickBot="1" x14ac:dyDescent="0.25">
      <c r="A104" s="7" t="s">
        <v>103</v>
      </c>
      <c r="B104" s="12" t="s">
        <v>103</v>
      </c>
      <c r="C104" s="12" t="s">
        <v>485</v>
      </c>
      <c r="D104" s="12" t="s">
        <v>160</v>
      </c>
      <c r="E104" s="12" t="s">
        <v>160</v>
      </c>
      <c r="F104" s="12" t="s">
        <v>160</v>
      </c>
      <c r="G104" s="12" t="s">
        <v>160</v>
      </c>
      <c r="H104" s="12" t="s">
        <v>160</v>
      </c>
      <c r="I104" s="12" t="s">
        <v>160</v>
      </c>
      <c r="J104" s="12" t="s">
        <v>160</v>
      </c>
      <c r="K104" s="12" t="s">
        <v>160</v>
      </c>
      <c r="L104" s="12" t="s">
        <v>160</v>
      </c>
      <c r="M104" s="12" t="s">
        <v>160</v>
      </c>
      <c r="N104" s="12" t="s">
        <v>160</v>
      </c>
      <c r="O104" s="12" t="s">
        <v>160</v>
      </c>
      <c r="P104" s="12" t="s">
        <v>160</v>
      </c>
      <c r="Q104" s="12" t="s">
        <v>160</v>
      </c>
      <c r="R104" s="12" t="s">
        <v>160</v>
      </c>
      <c r="S104" s="12" t="s">
        <v>160</v>
      </c>
      <c r="T104" s="12" t="s">
        <v>160</v>
      </c>
      <c r="U104" s="12" t="s">
        <v>160</v>
      </c>
      <c r="V104" s="12" t="s">
        <v>160</v>
      </c>
      <c r="W104" s="12" t="s">
        <v>160</v>
      </c>
      <c r="X104" s="12" t="s">
        <v>160</v>
      </c>
      <c r="Y104" s="12" t="s">
        <v>160</v>
      </c>
      <c r="Z104" s="12" t="s">
        <v>160</v>
      </c>
      <c r="AA104" s="12" t="s">
        <v>160</v>
      </c>
      <c r="AB104" s="33" t="s">
        <v>160</v>
      </c>
      <c r="AC104" s="33" t="s">
        <v>160</v>
      </c>
      <c r="AD104" s="33" t="s">
        <v>160</v>
      </c>
      <c r="AE104" s="33" t="s">
        <v>160</v>
      </c>
    </row>
    <row r="105" spans="1:31" ht="17.25" thickTop="1" thickBot="1" x14ac:dyDescent="0.25">
      <c r="A105" s="7" t="s">
        <v>104</v>
      </c>
      <c r="B105" s="12" t="s">
        <v>104</v>
      </c>
      <c r="C105" s="12" t="s">
        <v>486</v>
      </c>
      <c r="D105" s="12" t="s">
        <v>160</v>
      </c>
      <c r="E105" s="12" t="s">
        <v>160</v>
      </c>
      <c r="F105" s="12" t="s">
        <v>160</v>
      </c>
      <c r="G105" s="12" t="s">
        <v>160</v>
      </c>
      <c r="H105" s="12" t="s">
        <v>160</v>
      </c>
      <c r="I105" s="12" t="s">
        <v>160</v>
      </c>
      <c r="J105" s="12" t="s">
        <v>160</v>
      </c>
      <c r="K105" s="12" t="s">
        <v>160</v>
      </c>
      <c r="L105" s="12" t="s">
        <v>160</v>
      </c>
      <c r="M105" s="12" t="s">
        <v>160</v>
      </c>
      <c r="N105" s="12" t="s">
        <v>160</v>
      </c>
      <c r="O105" s="12" t="s">
        <v>160</v>
      </c>
      <c r="P105" s="12" t="s">
        <v>160</v>
      </c>
      <c r="Q105" s="12" t="s">
        <v>160</v>
      </c>
      <c r="R105" s="12" t="s">
        <v>160</v>
      </c>
      <c r="S105" s="12" t="s">
        <v>160</v>
      </c>
      <c r="T105" s="12" t="s">
        <v>160</v>
      </c>
      <c r="U105" s="12" t="s">
        <v>160</v>
      </c>
      <c r="V105" s="12" t="s">
        <v>160</v>
      </c>
      <c r="W105" s="12" t="s">
        <v>160</v>
      </c>
      <c r="X105" s="12" t="s">
        <v>160</v>
      </c>
      <c r="Y105" s="12" t="s">
        <v>160</v>
      </c>
      <c r="Z105" s="12" t="s">
        <v>160</v>
      </c>
      <c r="AA105" s="12" t="s">
        <v>160</v>
      </c>
      <c r="AB105" s="33" t="s">
        <v>160</v>
      </c>
      <c r="AC105" s="33" t="s">
        <v>160</v>
      </c>
      <c r="AD105" s="33" t="s">
        <v>160</v>
      </c>
      <c r="AE105" s="33" t="s">
        <v>160</v>
      </c>
    </row>
    <row r="106" spans="1:31" ht="17.25" thickTop="1" thickBot="1" x14ac:dyDescent="0.25">
      <c r="A106" s="7" t="s">
        <v>105</v>
      </c>
      <c r="B106" s="12" t="s">
        <v>105</v>
      </c>
      <c r="C106" s="12" t="s">
        <v>487</v>
      </c>
      <c r="D106" s="12" t="s">
        <v>160</v>
      </c>
      <c r="E106" s="12" t="s">
        <v>160</v>
      </c>
      <c r="F106" s="12" t="s">
        <v>160</v>
      </c>
      <c r="G106" s="12" t="s">
        <v>160</v>
      </c>
      <c r="H106" s="12" t="s">
        <v>160</v>
      </c>
      <c r="I106" s="12" t="s">
        <v>160</v>
      </c>
      <c r="J106" s="12" t="s">
        <v>160</v>
      </c>
      <c r="K106" s="12" t="s">
        <v>160</v>
      </c>
      <c r="L106" s="12" t="s">
        <v>160</v>
      </c>
      <c r="M106" s="12" t="s">
        <v>160</v>
      </c>
      <c r="N106" s="12" t="s">
        <v>160</v>
      </c>
      <c r="O106" s="12" t="s">
        <v>160</v>
      </c>
      <c r="P106" s="12" t="s">
        <v>160</v>
      </c>
      <c r="Q106" s="12" t="s">
        <v>160</v>
      </c>
      <c r="R106" s="12" t="s">
        <v>160</v>
      </c>
      <c r="S106" s="12" t="s">
        <v>160</v>
      </c>
      <c r="T106" s="12" t="s">
        <v>160</v>
      </c>
      <c r="U106" s="12" t="s">
        <v>160</v>
      </c>
      <c r="V106" s="12" t="s">
        <v>160</v>
      </c>
      <c r="W106" s="12" t="s">
        <v>160</v>
      </c>
      <c r="X106" s="12" t="s">
        <v>160</v>
      </c>
      <c r="Y106" s="12" t="s">
        <v>160</v>
      </c>
      <c r="Z106" s="12" t="s">
        <v>160</v>
      </c>
      <c r="AA106" s="12" t="s">
        <v>160</v>
      </c>
      <c r="AB106" s="33" t="s">
        <v>160</v>
      </c>
      <c r="AC106" s="33" t="s">
        <v>160</v>
      </c>
      <c r="AD106" s="33" t="s">
        <v>160</v>
      </c>
      <c r="AE106" s="33" t="s">
        <v>160</v>
      </c>
    </row>
    <row r="107" spans="1:31" ht="17.25" thickTop="1" thickBot="1" x14ac:dyDescent="0.25">
      <c r="A107" s="7" t="s">
        <v>764</v>
      </c>
      <c r="B107" s="12" t="s">
        <v>764</v>
      </c>
      <c r="C107" s="12" t="s">
        <v>765</v>
      </c>
      <c r="D107" s="12" t="s">
        <v>766</v>
      </c>
      <c r="E107" s="12" t="s">
        <v>767</v>
      </c>
      <c r="F107" s="12" t="s">
        <v>160</v>
      </c>
      <c r="G107" s="12" t="s">
        <v>160</v>
      </c>
      <c r="H107" s="12" t="s">
        <v>160</v>
      </c>
      <c r="I107" s="12" t="s">
        <v>160</v>
      </c>
      <c r="J107" s="12" t="s">
        <v>160</v>
      </c>
      <c r="K107" s="12" t="s">
        <v>160</v>
      </c>
      <c r="L107" s="12" t="s">
        <v>160</v>
      </c>
      <c r="M107" s="12" t="s">
        <v>160</v>
      </c>
      <c r="N107" s="12" t="s">
        <v>160</v>
      </c>
      <c r="O107" s="12" t="s">
        <v>160</v>
      </c>
      <c r="P107" s="12" t="s">
        <v>160</v>
      </c>
      <c r="Q107" s="12" t="s">
        <v>160</v>
      </c>
      <c r="R107" s="12" t="s">
        <v>160</v>
      </c>
      <c r="S107" s="12" t="s">
        <v>160</v>
      </c>
      <c r="T107" s="12" t="s">
        <v>160</v>
      </c>
      <c r="U107" s="12" t="s">
        <v>160</v>
      </c>
      <c r="V107" s="12" t="s">
        <v>160</v>
      </c>
      <c r="W107" s="12" t="s">
        <v>160</v>
      </c>
      <c r="X107" s="12" t="s">
        <v>160</v>
      </c>
      <c r="Y107" s="12" t="s">
        <v>160</v>
      </c>
      <c r="Z107" s="12" t="s">
        <v>160</v>
      </c>
      <c r="AA107" s="12" t="s">
        <v>160</v>
      </c>
      <c r="AB107" s="33" t="s">
        <v>160</v>
      </c>
      <c r="AC107" s="33" t="s">
        <v>160</v>
      </c>
      <c r="AD107" s="33" t="s">
        <v>160</v>
      </c>
      <c r="AE107" s="33" t="s">
        <v>160</v>
      </c>
    </row>
    <row r="108" spans="1:31" ht="17.25" thickTop="1" thickBot="1" x14ac:dyDescent="0.25">
      <c r="A108" s="7" t="s">
        <v>106</v>
      </c>
      <c r="B108" s="12" t="s">
        <v>106</v>
      </c>
      <c r="C108" s="12" t="s">
        <v>488</v>
      </c>
      <c r="D108" s="12" t="s">
        <v>489</v>
      </c>
      <c r="E108" s="12" t="s">
        <v>490</v>
      </c>
      <c r="F108" s="12" t="s">
        <v>491</v>
      </c>
      <c r="G108" s="12" t="s">
        <v>492</v>
      </c>
      <c r="H108" s="12" t="s">
        <v>160</v>
      </c>
      <c r="I108" s="12" t="s">
        <v>160</v>
      </c>
      <c r="J108" s="12" t="s">
        <v>160</v>
      </c>
      <c r="K108" s="12" t="s">
        <v>160</v>
      </c>
      <c r="L108" s="12" t="s">
        <v>160</v>
      </c>
      <c r="M108" s="12" t="s">
        <v>160</v>
      </c>
      <c r="N108" s="12" t="s">
        <v>160</v>
      </c>
      <c r="O108" s="12" t="s">
        <v>160</v>
      </c>
      <c r="P108" s="12" t="s">
        <v>160</v>
      </c>
      <c r="Q108" s="12" t="s">
        <v>160</v>
      </c>
      <c r="R108" s="12" t="s">
        <v>160</v>
      </c>
      <c r="S108" s="12" t="s">
        <v>160</v>
      </c>
      <c r="T108" s="12" t="s">
        <v>160</v>
      </c>
      <c r="U108" s="12" t="s">
        <v>160</v>
      </c>
      <c r="V108" s="12" t="s">
        <v>160</v>
      </c>
      <c r="W108" s="12" t="s">
        <v>160</v>
      </c>
      <c r="X108" s="12" t="s">
        <v>160</v>
      </c>
      <c r="Y108" s="12" t="s">
        <v>160</v>
      </c>
      <c r="Z108" s="12" t="s">
        <v>160</v>
      </c>
      <c r="AA108" s="12" t="s">
        <v>160</v>
      </c>
      <c r="AB108" s="33" t="s">
        <v>160</v>
      </c>
      <c r="AC108" s="33" t="s">
        <v>160</v>
      </c>
      <c r="AD108" s="33" t="s">
        <v>160</v>
      </c>
      <c r="AE108" s="33" t="s">
        <v>160</v>
      </c>
    </row>
    <row r="109" spans="1:31" ht="17.25" thickTop="1" thickBot="1" x14ac:dyDescent="0.25">
      <c r="A109" s="7" t="s">
        <v>723</v>
      </c>
      <c r="B109" s="12" t="s">
        <v>723</v>
      </c>
      <c r="C109" s="12" t="s">
        <v>746</v>
      </c>
      <c r="D109" s="12" t="s">
        <v>747</v>
      </c>
      <c r="E109" s="12" t="s">
        <v>748</v>
      </c>
      <c r="F109" s="12" t="s">
        <v>160</v>
      </c>
      <c r="G109" s="12" t="s">
        <v>160</v>
      </c>
      <c r="H109" s="12" t="s">
        <v>160</v>
      </c>
      <c r="I109" s="12" t="s">
        <v>160</v>
      </c>
      <c r="J109" s="12" t="s">
        <v>160</v>
      </c>
      <c r="K109" s="12" t="s">
        <v>160</v>
      </c>
      <c r="L109" s="12" t="s">
        <v>160</v>
      </c>
      <c r="M109" s="12" t="s">
        <v>160</v>
      </c>
      <c r="N109" s="12" t="s">
        <v>160</v>
      </c>
      <c r="O109" s="12" t="s">
        <v>160</v>
      </c>
      <c r="P109" s="12" t="s">
        <v>160</v>
      </c>
      <c r="Q109" s="12" t="s">
        <v>160</v>
      </c>
      <c r="R109" s="12" t="s">
        <v>160</v>
      </c>
      <c r="S109" s="12" t="s">
        <v>160</v>
      </c>
      <c r="T109" s="12" t="s">
        <v>160</v>
      </c>
      <c r="U109" s="12" t="s">
        <v>160</v>
      </c>
      <c r="V109" s="12" t="s">
        <v>160</v>
      </c>
      <c r="W109" s="12" t="s">
        <v>160</v>
      </c>
      <c r="X109" s="12" t="s">
        <v>160</v>
      </c>
      <c r="Y109" s="12" t="s">
        <v>160</v>
      </c>
      <c r="Z109" s="12" t="s">
        <v>160</v>
      </c>
      <c r="AA109" s="12" t="s">
        <v>160</v>
      </c>
      <c r="AB109" s="33" t="s">
        <v>160</v>
      </c>
      <c r="AC109" s="33" t="s">
        <v>160</v>
      </c>
      <c r="AD109" s="33" t="s">
        <v>160</v>
      </c>
      <c r="AE109" s="33" t="s">
        <v>160</v>
      </c>
    </row>
    <row r="110" spans="1:31" ht="33" thickTop="1" thickBot="1" x14ac:dyDescent="0.25">
      <c r="A110" s="7" t="s">
        <v>721</v>
      </c>
      <c r="B110" s="12" t="s">
        <v>721</v>
      </c>
      <c r="C110" s="12" t="s">
        <v>768</v>
      </c>
      <c r="D110" s="12" t="s">
        <v>771</v>
      </c>
      <c r="E110" s="12" t="s">
        <v>772</v>
      </c>
      <c r="F110" s="12" t="s">
        <v>773</v>
      </c>
      <c r="G110" s="12" t="s">
        <v>774</v>
      </c>
      <c r="H110" s="12" t="s">
        <v>769</v>
      </c>
      <c r="I110" s="12" t="s">
        <v>770</v>
      </c>
      <c r="J110" s="12" t="s">
        <v>160</v>
      </c>
      <c r="K110" s="12" t="s">
        <v>160</v>
      </c>
      <c r="L110" s="12" t="s">
        <v>160</v>
      </c>
      <c r="M110" s="12" t="s">
        <v>160</v>
      </c>
      <c r="N110" s="12" t="s">
        <v>160</v>
      </c>
      <c r="O110" s="12" t="s">
        <v>160</v>
      </c>
      <c r="P110" s="12" t="s">
        <v>160</v>
      </c>
      <c r="Q110" s="12" t="s">
        <v>160</v>
      </c>
      <c r="R110" s="12" t="s">
        <v>160</v>
      </c>
      <c r="S110" s="12" t="s">
        <v>160</v>
      </c>
      <c r="T110" s="12" t="s">
        <v>160</v>
      </c>
      <c r="U110" s="12" t="s">
        <v>160</v>
      </c>
      <c r="V110" s="12" t="s">
        <v>160</v>
      </c>
      <c r="W110" s="12" t="s">
        <v>160</v>
      </c>
      <c r="X110" s="12" t="s">
        <v>160</v>
      </c>
      <c r="Y110" s="12" t="s">
        <v>160</v>
      </c>
      <c r="Z110" s="12" t="s">
        <v>160</v>
      </c>
      <c r="AA110" s="12" t="s">
        <v>160</v>
      </c>
      <c r="AB110" s="33" t="s">
        <v>160</v>
      </c>
      <c r="AC110" s="33" t="s">
        <v>160</v>
      </c>
      <c r="AD110" s="33" t="s">
        <v>160</v>
      </c>
      <c r="AE110" s="33" t="s">
        <v>160</v>
      </c>
    </row>
    <row r="111" spans="1:31" ht="17.25" thickTop="1" thickBot="1" x14ac:dyDescent="0.25">
      <c r="A111" s="7" t="s">
        <v>753</v>
      </c>
      <c r="B111" s="12" t="s">
        <v>753</v>
      </c>
      <c r="C111" s="12" t="s">
        <v>754</v>
      </c>
      <c r="D111" s="12" t="s">
        <v>160</v>
      </c>
      <c r="E111" s="12" t="s">
        <v>160</v>
      </c>
      <c r="F111" s="12" t="s">
        <v>160</v>
      </c>
      <c r="G111" s="12" t="s">
        <v>160</v>
      </c>
      <c r="H111" s="12" t="s">
        <v>160</v>
      </c>
      <c r="I111" s="12" t="s">
        <v>160</v>
      </c>
      <c r="J111" s="12" t="s">
        <v>160</v>
      </c>
      <c r="K111" s="12" t="s">
        <v>160</v>
      </c>
      <c r="L111" s="12" t="s">
        <v>160</v>
      </c>
      <c r="M111" s="12" t="s">
        <v>160</v>
      </c>
      <c r="N111" s="12" t="s">
        <v>160</v>
      </c>
      <c r="O111" s="12" t="s">
        <v>160</v>
      </c>
      <c r="P111" s="12" t="s">
        <v>160</v>
      </c>
      <c r="Q111" s="12" t="s">
        <v>160</v>
      </c>
      <c r="R111" s="12" t="s">
        <v>160</v>
      </c>
      <c r="S111" s="12" t="s">
        <v>160</v>
      </c>
      <c r="T111" s="12" t="s">
        <v>160</v>
      </c>
      <c r="U111" s="12" t="s">
        <v>160</v>
      </c>
      <c r="V111" s="12" t="s">
        <v>160</v>
      </c>
      <c r="W111" s="12" t="s">
        <v>160</v>
      </c>
      <c r="X111" s="12" t="s">
        <v>160</v>
      </c>
      <c r="Y111" s="12" t="s">
        <v>160</v>
      </c>
      <c r="Z111" s="12" t="s">
        <v>160</v>
      </c>
      <c r="AA111" s="12" t="s">
        <v>160</v>
      </c>
      <c r="AB111" s="33" t="s">
        <v>160</v>
      </c>
      <c r="AC111" s="33" t="s">
        <v>160</v>
      </c>
      <c r="AD111" s="33" t="s">
        <v>160</v>
      </c>
      <c r="AE111" s="33" t="s">
        <v>160</v>
      </c>
    </row>
    <row r="112" spans="1:31" ht="17.25" thickTop="1" thickBot="1" x14ac:dyDescent="0.25">
      <c r="A112" s="7" t="s">
        <v>107</v>
      </c>
      <c r="B112" s="12" t="s">
        <v>107</v>
      </c>
      <c r="C112" s="12" t="s">
        <v>493</v>
      </c>
      <c r="D112" s="12" t="s">
        <v>160</v>
      </c>
      <c r="E112" s="12" t="s">
        <v>160</v>
      </c>
      <c r="F112" s="12" t="s">
        <v>160</v>
      </c>
      <c r="G112" s="12" t="s">
        <v>160</v>
      </c>
      <c r="H112" s="12" t="s">
        <v>160</v>
      </c>
      <c r="I112" s="12" t="s">
        <v>160</v>
      </c>
      <c r="J112" s="12" t="s">
        <v>160</v>
      </c>
      <c r="K112" s="12" t="s">
        <v>160</v>
      </c>
      <c r="L112" s="12" t="s">
        <v>160</v>
      </c>
      <c r="M112" s="12" t="s">
        <v>160</v>
      </c>
      <c r="N112" s="12" t="s">
        <v>160</v>
      </c>
      <c r="O112" s="12" t="s">
        <v>160</v>
      </c>
      <c r="P112" s="12" t="s">
        <v>160</v>
      </c>
      <c r="Q112" s="12" t="s">
        <v>160</v>
      </c>
      <c r="R112" s="12" t="s">
        <v>160</v>
      </c>
      <c r="S112" s="12" t="s">
        <v>160</v>
      </c>
      <c r="T112" s="12" t="s">
        <v>160</v>
      </c>
      <c r="U112" s="12" t="s">
        <v>160</v>
      </c>
      <c r="V112" s="12" t="s">
        <v>160</v>
      </c>
      <c r="W112" s="12" t="s">
        <v>160</v>
      </c>
      <c r="X112" s="12" t="s">
        <v>160</v>
      </c>
      <c r="Y112" s="12" t="s">
        <v>160</v>
      </c>
      <c r="Z112" s="12" t="s">
        <v>160</v>
      </c>
      <c r="AA112" s="12" t="s">
        <v>160</v>
      </c>
      <c r="AB112" s="33" t="s">
        <v>160</v>
      </c>
      <c r="AC112" s="33" t="s">
        <v>160</v>
      </c>
      <c r="AD112" s="33" t="s">
        <v>160</v>
      </c>
      <c r="AE112" s="33" t="s">
        <v>160</v>
      </c>
    </row>
    <row r="113" spans="1:31" ht="17.25" thickTop="1" thickBot="1" x14ac:dyDescent="0.25">
      <c r="A113" s="7" t="s">
        <v>108</v>
      </c>
      <c r="B113" s="12" t="s">
        <v>108</v>
      </c>
      <c r="C113" s="12" t="s">
        <v>494</v>
      </c>
      <c r="D113" s="12" t="s">
        <v>160</v>
      </c>
      <c r="E113" s="12" t="s">
        <v>160</v>
      </c>
      <c r="F113" s="12" t="s">
        <v>160</v>
      </c>
      <c r="G113" s="12" t="s">
        <v>160</v>
      </c>
      <c r="H113" s="12" t="s">
        <v>160</v>
      </c>
      <c r="I113" s="12" t="s">
        <v>160</v>
      </c>
      <c r="J113" s="12" t="s">
        <v>160</v>
      </c>
      <c r="K113" s="12" t="s">
        <v>160</v>
      </c>
      <c r="L113" s="12" t="s">
        <v>160</v>
      </c>
      <c r="M113" s="12" t="s">
        <v>160</v>
      </c>
      <c r="N113" s="12" t="s">
        <v>160</v>
      </c>
      <c r="O113" s="12" t="s">
        <v>160</v>
      </c>
      <c r="P113" s="12" t="s">
        <v>160</v>
      </c>
      <c r="Q113" s="12" t="s">
        <v>160</v>
      </c>
      <c r="R113" s="12" t="s">
        <v>160</v>
      </c>
      <c r="S113" s="12" t="s">
        <v>160</v>
      </c>
      <c r="T113" s="12" t="s">
        <v>160</v>
      </c>
      <c r="U113" s="12" t="s">
        <v>160</v>
      </c>
      <c r="V113" s="12" t="s">
        <v>160</v>
      </c>
      <c r="W113" s="12" t="s">
        <v>160</v>
      </c>
      <c r="X113" s="12" t="s">
        <v>160</v>
      </c>
      <c r="Y113" s="12" t="s">
        <v>160</v>
      </c>
      <c r="Z113" s="12" t="s">
        <v>160</v>
      </c>
      <c r="AA113" s="12" t="s">
        <v>160</v>
      </c>
      <c r="AB113" s="33" t="s">
        <v>160</v>
      </c>
      <c r="AC113" s="33" t="s">
        <v>160</v>
      </c>
      <c r="AD113" s="33" t="s">
        <v>160</v>
      </c>
      <c r="AE113" s="33" t="s">
        <v>160</v>
      </c>
    </row>
    <row r="114" spans="1:31" s="34" customFormat="1" ht="17.25" thickTop="1" thickBot="1" x14ac:dyDescent="0.25">
      <c r="A114" s="7" t="s">
        <v>109</v>
      </c>
      <c r="B114" s="12" t="s">
        <v>109</v>
      </c>
      <c r="C114" s="12" t="s">
        <v>495</v>
      </c>
      <c r="D114" s="12" t="s">
        <v>497</v>
      </c>
      <c r="E114" s="12" t="s">
        <v>496</v>
      </c>
      <c r="F114" s="12" t="s">
        <v>706</v>
      </c>
      <c r="G114" s="12" t="s">
        <v>782</v>
      </c>
      <c r="H114" s="12" t="s">
        <v>160</v>
      </c>
      <c r="I114" s="12" t="s">
        <v>160</v>
      </c>
      <c r="J114" s="12" t="s">
        <v>160</v>
      </c>
      <c r="K114" s="12" t="s">
        <v>160</v>
      </c>
      <c r="L114" s="12" t="s">
        <v>160</v>
      </c>
      <c r="M114" s="12" t="s">
        <v>160</v>
      </c>
      <c r="N114" s="12" t="s">
        <v>160</v>
      </c>
      <c r="O114" s="12" t="s">
        <v>160</v>
      </c>
      <c r="P114" s="12" t="s">
        <v>160</v>
      </c>
      <c r="Q114" s="12" t="s">
        <v>160</v>
      </c>
      <c r="R114" s="12" t="s">
        <v>160</v>
      </c>
      <c r="S114" s="12" t="s">
        <v>160</v>
      </c>
      <c r="T114" s="12" t="s">
        <v>160</v>
      </c>
      <c r="U114" s="12" t="s">
        <v>160</v>
      </c>
      <c r="V114" s="12" t="s">
        <v>160</v>
      </c>
      <c r="W114" s="12" t="s">
        <v>160</v>
      </c>
      <c r="X114" s="12" t="s">
        <v>160</v>
      </c>
      <c r="Y114" s="12" t="s">
        <v>160</v>
      </c>
      <c r="Z114" s="12" t="s">
        <v>160</v>
      </c>
      <c r="AA114" s="12" t="s">
        <v>160</v>
      </c>
      <c r="AB114" s="33" t="s">
        <v>160</v>
      </c>
      <c r="AC114" s="33" t="s">
        <v>160</v>
      </c>
      <c r="AD114" s="33" t="s">
        <v>160</v>
      </c>
      <c r="AE114" s="33" t="s">
        <v>160</v>
      </c>
    </row>
    <row r="115" spans="1:31" ht="17.25" thickTop="1" thickBot="1" x14ac:dyDescent="0.25">
      <c r="A115" s="7" t="s">
        <v>110</v>
      </c>
      <c r="B115" s="12" t="s">
        <v>110</v>
      </c>
      <c r="C115" s="12" t="s">
        <v>498</v>
      </c>
      <c r="D115" s="12" t="s">
        <v>160</v>
      </c>
      <c r="E115" s="12" t="s">
        <v>160</v>
      </c>
      <c r="F115" s="12" t="s">
        <v>160</v>
      </c>
      <c r="G115" s="12" t="s">
        <v>160</v>
      </c>
      <c r="H115" s="12" t="s">
        <v>160</v>
      </c>
      <c r="I115" s="12" t="s">
        <v>160</v>
      </c>
      <c r="J115" s="12" t="s">
        <v>160</v>
      </c>
      <c r="K115" s="12" t="s">
        <v>160</v>
      </c>
      <c r="L115" s="12" t="s">
        <v>160</v>
      </c>
      <c r="M115" s="12" t="s">
        <v>160</v>
      </c>
      <c r="N115" s="12" t="s">
        <v>160</v>
      </c>
      <c r="O115" s="12" t="s">
        <v>160</v>
      </c>
      <c r="P115" s="12" t="s">
        <v>160</v>
      </c>
      <c r="Q115" s="12" t="s">
        <v>160</v>
      </c>
      <c r="R115" s="12" t="s">
        <v>160</v>
      </c>
      <c r="S115" s="12" t="s">
        <v>160</v>
      </c>
      <c r="T115" s="12" t="s">
        <v>160</v>
      </c>
      <c r="U115" s="12" t="s">
        <v>160</v>
      </c>
      <c r="V115" s="12" t="s">
        <v>160</v>
      </c>
      <c r="W115" s="12" t="s">
        <v>160</v>
      </c>
      <c r="X115" s="12" t="s">
        <v>160</v>
      </c>
      <c r="Y115" s="12" t="s">
        <v>160</v>
      </c>
      <c r="Z115" s="12" t="s">
        <v>160</v>
      </c>
      <c r="AA115" s="12" t="s">
        <v>160</v>
      </c>
      <c r="AB115" s="33" t="s">
        <v>160</v>
      </c>
      <c r="AC115" s="33" t="s">
        <v>160</v>
      </c>
      <c r="AD115" s="33" t="s">
        <v>160</v>
      </c>
      <c r="AE115" s="33" t="s">
        <v>160</v>
      </c>
    </row>
    <row r="116" spans="1:31" ht="17.25" thickTop="1" thickBot="1" x14ac:dyDescent="0.25">
      <c r="A116" s="7" t="s">
        <v>111</v>
      </c>
      <c r="B116" s="12" t="s">
        <v>111</v>
      </c>
      <c r="C116" s="12" t="s">
        <v>499</v>
      </c>
      <c r="D116" s="12" t="s">
        <v>160</v>
      </c>
      <c r="E116" s="12" t="s">
        <v>160</v>
      </c>
      <c r="F116" s="12" t="s">
        <v>160</v>
      </c>
      <c r="G116" s="12" t="s">
        <v>160</v>
      </c>
      <c r="H116" s="12" t="s">
        <v>160</v>
      </c>
      <c r="I116" s="12" t="s">
        <v>160</v>
      </c>
      <c r="J116" s="12" t="s">
        <v>160</v>
      </c>
      <c r="K116" s="12" t="s">
        <v>160</v>
      </c>
      <c r="L116" s="12" t="s">
        <v>160</v>
      </c>
      <c r="M116" s="12" t="s">
        <v>160</v>
      </c>
      <c r="N116" s="12" t="s">
        <v>160</v>
      </c>
      <c r="O116" s="12" t="s">
        <v>160</v>
      </c>
      <c r="P116" s="12" t="s">
        <v>160</v>
      </c>
      <c r="Q116" s="12" t="s">
        <v>160</v>
      </c>
      <c r="R116" s="12" t="s">
        <v>160</v>
      </c>
      <c r="S116" s="12" t="s">
        <v>160</v>
      </c>
      <c r="T116" s="12" t="s">
        <v>160</v>
      </c>
      <c r="U116" s="12" t="s">
        <v>160</v>
      </c>
      <c r="V116" s="12" t="s">
        <v>160</v>
      </c>
      <c r="W116" s="12" t="s">
        <v>160</v>
      </c>
      <c r="X116" s="12" t="s">
        <v>160</v>
      </c>
      <c r="Y116" s="12" t="s">
        <v>160</v>
      </c>
      <c r="Z116" s="12" t="s">
        <v>160</v>
      </c>
      <c r="AA116" s="12" t="s">
        <v>160</v>
      </c>
      <c r="AB116" s="33" t="s">
        <v>160</v>
      </c>
      <c r="AC116" s="33" t="s">
        <v>160</v>
      </c>
      <c r="AD116" s="33" t="s">
        <v>160</v>
      </c>
      <c r="AE116" s="33" t="s">
        <v>160</v>
      </c>
    </row>
    <row r="117" spans="1:31" ht="17.25" thickTop="1" thickBot="1" x14ac:dyDescent="0.25">
      <c r="A117" s="7" t="s">
        <v>112</v>
      </c>
      <c r="B117" s="12" t="s">
        <v>112</v>
      </c>
      <c r="C117" s="12" t="s">
        <v>500</v>
      </c>
      <c r="D117" s="12" t="s">
        <v>501</v>
      </c>
      <c r="E117" s="12" t="s">
        <v>502</v>
      </c>
      <c r="F117" s="12" t="s">
        <v>160</v>
      </c>
      <c r="G117" s="12" t="s">
        <v>160</v>
      </c>
      <c r="H117" s="12" t="s">
        <v>160</v>
      </c>
      <c r="I117" s="12" t="s">
        <v>160</v>
      </c>
      <c r="J117" s="12" t="s">
        <v>160</v>
      </c>
      <c r="K117" s="12" t="s">
        <v>160</v>
      </c>
      <c r="L117" s="12" t="s">
        <v>160</v>
      </c>
      <c r="M117" s="12" t="s">
        <v>160</v>
      </c>
      <c r="N117" s="12" t="s">
        <v>160</v>
      </c>
      <c r="O117" s="12" t="s">
        <v>160</v>
      </c>
      <c r="P117" s="12" t="s">
        <v>160</v>
      </c>
      <c r="Q117" s="12" t="s">
        <v>160</v>
      </c>
      <c r="R117" s="12" t="s">
        <v>160</v>
      </c>
      <c r="S117" s="12" t="s">
        <v>160</v>
      </c>
      <c r="T117" s="12" t="s">
        <v>160</v>
      </c>
      <c r="U117" s="12" t="s">
        <v>160</v>
      </c>
      <c r="V117" s="12" t="s">
        <v>160</v>
      </c>
      <c r="W117" s="12" t="s">
        <v>160</v>
      </c>
      <c r="X117" s="12" t="s">
        <v>160</v>
      </c>
      <c r="Y117" s="12" t="s">
        <v>160</v>
      </c>
      <c r="Z117" s="12" t="s">
        <v>160</v>
      </c>
      <c r="AA117" s="12" t="s">
        <v>160</v>
      </c>
      <c r="AB117" s="33" t="s">
        <v>160</v>
      </c>
      <c r="AC117" s="33" t="s">
        <v>160</v>
      </c>
      <c r="AD117" s="33" t="s">
        <v>160</v>
      </c>
      <c r="AE117" s="33" t="s">
        <v>160</v>
      </c>
    </row>
    <row r="118" spans="1:31" ht="17.25" thickTop="1" thickBot="1" x14ac:dyDescent="0.25">
      <c r="A118" s="7" t="s">
        <v>113</v>
      </c>
      <c r="B118" s="12" t="s">
        <v>113</v>
      </c>
      <c r="C118" s="12" t="s">
        <v>503</v>
      </c>
      <c r="D118" s="12" t="s">
        <v>160</v>
      </c>
      <c r="E118" s="12" t="s">
        <v>160</v>
      </c>
      <c r="F118" s="12" t="s">
        <v>160</v>
      </c>
      <c r="G118" s="12" t="s">
        <v>160</v>
      </c>
      <c r="H118" s="12" t="s">
        <v>160</v>
      </c>
      <c r="I118" s="12" t="s">
        <v>160</v>
      </c>
      <c r="J118" s="12" t="s">
        <v>160</v>
      </c>
      <c r="K118" s="12" t="s">
        <v>160</v>
      </c>
      <c r="L118" s="12" t="s">
        <v>160</v>
      </c>
      <c r="M118" s="12" t="s">
        <v>160</v>
      </c>
      <c r="N118" s="12" t="s">
        <v>160</v>
      </c>
      <c r="O118" s="12" t="s">
        <v>160</v>
      </c>
      <c r="P118" s="12" t="s">
        <v>160</v>
      </c>
      <c r="Q118" s="12" t="s">
        <v>160</v>
      </c>
      <c r="R118" s="12" t="s">
        <v>160</v>
      </c>
      <c r="S118" s="12" t="s">
        <v>160</v>
      </c>
      <c r="T118" s="12" t="s">
        <v>160</v>
      </c>
      <c r="U118" s="12" t="s">
        <v>160</v>
      </c>
      <c r="V118" s="12" t="s">
        <v>160</v>
      </c>
      <c r="W118" s="12" t="s">
        <v>160</v>
      </c>
      <c r="X118" s="12" t="s">
        <v>160</v>
      </c>
      <c r="Y118" s="12" t="s">
        <v>160</v>
      </c>
      <c r="Z118" s="12" t="s">
        <v>160</v>
      </c>
      <c r="AA118" s="12" t="s">
        <v>160</v>
      </c>
      <c r="AB118" s="33" t="s">
        <v>160</v>
      </c>
      <c r="AC118" s="33" t="s">
        <v>160</v>
      </c>
      <c r="AD118" s="33" t="s">
        <v>160</v>
      </c>
      <c r="AE118" s="33" t="s">
        <v>160</v>
      </c>
    </row>
    <row r="119" spans="1:31" ht="17.25" thickTop="1" thickBot="1" x14ac:dyDescent="0.25">
      <c r="A119" s="7" t="s">
        <v>114</v>
      </c>
      <c r="B119" s="12" t="s">
        <v>114</v>
      </c>
      <c r="C119" s="12" t="s">
        <v>504</v>
      </c>
      <c r="D119" s="12" t="s">
        <v>160</v>
      </c>
      <c r="E119" s="12" t="s">
        <v>160</v>
      </c>
      <c r="F119" s="12" t="s">
        <v>160</v>
      </c>
      <c r="G119" s="12" t="s">
        <v>160</v>
      </c>
      <c r="H119" s="12" t="s">
        <v>160</v>
      </c>
      <c r="I119" s="12" t="s">
        <v>160</v>
      </c>
      <c r="J119" s="12" t="s">
        <v>160</v>
      </c>
      <c r="K119" s="12" t="s">
        <v>160</v>
      </c>
      <c r="L119" s="12" t="s">
        <v>160</v>
      </c>
      <c r="M119" s="12" t="s">
        <v>160</v>
      </c>
      <c r="N119" s="12" t="s">
        <v>160</v>
      </c>
      <c r="O119" s="12" t="s">
        <v>160</v>
      </c>
      <c r="P119" s="12" t="s">
        <v>160</v>
      </c>
      <c r="Q119" s="12" t="s">
        <v>160</v>
      </c>
      <c r="R119" s="12" t="s">
        <v>160</v>
      </c>
      <c r="S119" s="12" t="s">
        <v>160</v>
      </c>
      <c r="T119" s="12" t="s">
        <v>160</v>
      </c>
      <c r="U119" s="12" t="s">
        <v>160</v>
      </c>
      <c r="V119" s="12" t="s">
        <v>160</v>
      </c>
      <c r="W119" s="12" t="s">
        <v>160</v>
      </c>
      <c r="X119" s="12" t="s">
        <v>160</v>
      </c>
      <c r="Y119" s="12" t="s">
        <v>160</v>
      </c>
      <c r="Z119" s="12" t="s">
        <v>160</v>
      </c>
      <c r="AA119" s="12" t="s">
        <v>160</v>
      </c>
      <c r="AB119" s="33" t="s">
        <v>160</v>
      </c>
      <c r="AC119" s="33" t="s">
        <v>160</v>
      </c>
      <c r="AD119" s="33" t="s">
        <v>160</v>
      </c>
      <c r="AE119" s="33" t="s">
        <v>160</v>
      </c>
    </row>
    <row r="120" spans="1:31" ht="17.25" thickTop="1" thickBot="1" x14ac:dyDescent="0.25">
      <c r="A120" s="7" t="s">
        <v>115</v>
      </c>
      <c r="B120" s="12" t="s">
        <v>115</v>
      </c>
      <c r="C120" s="12" t="s">
        <v>505</v>
      </c>
      <c r="D120" s="12" t="s">
        <v>506</v>
      </c>
      <c r="E120" s="12" t="s">
        <v>507</v>
      </c>
      <c r="F120" s="12" t="s">
        <v>160</v>
      </c>
      <c r="G120" s="12" t="s">
        <v>160</v>
      </c>
      <c r="H120" s="12" t="s">
        <v>160</v>
      </c>
      <c r="I120" s="12" t="s">
        <v>160</v>
      </c>
      <c r="J120" s="12" t="s">
        <v>160</v>
      </c>
      <c r="K120" s="12" t="s">
        <v>160</v>
      </c>
      <c r="L120" s="12" t="s">
        <v>160</v>
      </c>
      <c r="M120" s="12" t="s">
        <v>160</v>
      </c>
      <c r="N120" s="12" t="s">
        <v>160</v>
      </c>
      <c r="O120" s="12" t="s">
        <v>160</v>
      </c>
      <c r="P120" s="12" t="s">
        <v>160</v>
      </c>
      <c r="Q120" s="12" t="s">
        <v>160</v>
      </c>
      <c r="R120" s="12" t="s">
        <v>160</v>
      </c>
      <c r="S120" s="12" t="s">
        <v>160</v>
      </c>
      <c r="T120" s="12" t="s">
        <v>160</v>
      </c>
      <c r="U120" s="12" t="s">
        <v>160</v>
      </c>
      <c r="V120" s="12" t="s">
        <v>160</v>
      </c>
      <c r="W120" s="12" t="s">
        <v>160</v>
      </c>
      <c r="X120" s="12" t="s">
        <v>160</v>
      </c>
      <c r="Y120" s="12" t="s">
        <v>160</v>
      </c>
      <c r="Z120" s="12" t="s">
        <v>160</v>
      </c>
      <c r="AA120" s="12" t="s">
        <v>160</v>
      </c>
      <c r="AB120" s="33" t="s">
        <v>160</v>
      </c>
      <c r="AC120" s="33" t="s">
        <v>160</v>
      </c>
      <c r="AD120" s="33" t="s">
        <v>160</v>
      </c>
      <c r="AE120" s="33" t="s">
        <v>160</v>
      </c>
    </row>
    <row r="121" spans="1:31" ht="17.25" thickTop="1" thickBot="1" x14ac:dyDescent="0.25">
      <c r="A121" s="7" t="s">
        <v>116</v>
      </c>
      <c r="B121" s="12" t="s">
        <v>116</v>
      </c>
      <c r="C121" s="12" t="s">
        <v>508</v>
      </c>
      <c r="D121" s="12" t="s">
        <v>160</v>
      </c>
      <c r="E121" s="12" t="s">
        <v>160</v>
      </c>
      <c r="F121" s="12" t="s">
        <v>160</v>
      </c>
      <c r="G121" s="12" t="s">
        <v>160</v>
      </c>
      <c r="H121" s="12" t="s">
        <v>160</v>
      </c>
      <c r="I121" s="12" t="s">
        <v>160</v>
      </c>
      <c r="J121" s="12" t="s">
        <v>160</v>
      </c>
      <c r="K121" s="12" t="s">
        <v>160</v>
      </c>
      <c r="L121" s="12" t="s">
        <v>160</v>
      </c>
      <c r="M121" s="12" t="s">
        <v>160</v>
      </c>
      <c r="N121" s="12" t="s">
        <v>160</v>
      </c>
      <c r="O121" s="12" t="s">
        <v>160</v>
      </c>
      <c r="P121" s="12" t="s">
        <v>160</v>
      </c>
      <c r="Q121" s="12" t="s">
        <v>160</v>
      </c>
      <c r="R121" s="12" t="s">
        <v>160</v>
      </c>
      <c r="S121" s="12" t="s">
        <v>160</v>
      </c>
      <c r="T121" s="12" t="s">
        <v>160</v>
      </c>
      <c r="U121" s="12" t="s">
        <v>160</v>
      </c>
      <c r="V121" s="12" t="s">
        <v>160</v>
      </c>
      <c r="W121" s="12" t="s">
        <v>160</v>
      </c>
      <c r="X121" s="12" t="s">
        <v>160</v>
      </c>
      <c r="Y121" s="12" t="s">
        <v>160</v>
      </c>
      <c r="Z121" s="12" t="s">
        <v>160</v>
      </c>
      <c r="AA121" s="12" t="s">
        <v>160</v>
      </c>
      <c r="AB121" s="33" t="s">
        <v>160</v>
      </c>
      <c r="AC121" s="33" t="s">
        <v>160</v>
      </c>
      <c r="AD121" s="33" t="s">
        <v>160</v>
      </c>
      <c r="AE121" s="33" t="s">
        <v>160</v>
      </c>
    </row>
    <row r="122" spans="1:31" ht="17.25" thickTop="1" thickBot="1" x14ac:dyDescent="0.25">
      <c r="A122" s="7" t="s">
        <v>715</v>
      </c>
      <c r="B122" s="12" t="s">
        <v>715</v>
      </c>
      <c r="C122" s="12" t="s">
        <v>716</v>
      </c>
      <c r="D122" s="12" t="s">
        <v>717</v>
      </c>
      <c r="E122" s="33" t="s">
        <v>718</v>
      </c>
      <c r="F122" s="33" t="s">
        <v>719</v>
      </c>
      <c r="G122" s="33" t="s">
        <v>720</v>
      </c>
      <c r="H122" s="33" t="s">
        <v>160</v>
      </c>
      <c r="I122" s="33" t="s">
        <v>160</v>
      </c>
      <c r="J122" s="33" t="s">
        <v>160</v>
      </c>
      <c r="K122" s="33" t="s">
        <v>160</v>
      </c>
      <c r="L122" s="33" t="s">
        <v>160</v>
      </c>
      <c r="M122" s="33" t="s">
        <v>160</v>
      </c>
      <c r="N122" s="33" t="s">
        <v>160</v>
      </c>
      <c r="O122" s="33" t="s">
        <v>160</v>
      </c>
      <c r="P122" s="33" t="s">
        <v>160</v>
      </c>
      <c r="Q122" s="33" t="s">
        <v>160</v>
      </c>
      <c r="R122" s="33" t="s">
        <v>160</v>
      </c>
      <c r="S122" s="33" t="s">
        <v>160</v>
      </c>
      <c r="T122" s="33" t="s">
        <v>160</v>
      </c>
      <c r="U122" s="33" t="s">
        <v>160</v>
      </c>
      <c r="V122" s="33" t="s">
        <v>160</v>
      </c>
      <c r="W122" s="33" t="s">
        <v>160</v>
      </c>
      <c r="X122" s="33" t="s">
        <v>160</v>
      </c>
      <c r="Y122" s="33" t="s">
        <v>160</v>
      </c>
      <c r="Z122" s="33" t="s">
        <v>160</v>
      </c>
      <c r="AA122" s="33" t="s">
        <v>160</v>
      </c>
      <c r="AB122" s="33" t="s">
        <v>160</v>
      </c>
      <c r="AC122" s="33" t="s">
        <v>160</v>
      </c>
      <c r="AD122" s="33" t="s">
        <v>160</v>
      </c>
      <c r="AE122" s="33" t="s">
        <v>160</v>
      </c>
    </row>
    <row r="123" spans="1:31" ht="17.25" thickTop="1" thickBot="1" x14ac:dyDescent="0.25">
      <c r="A123" s="7" t="s">
        <v>117</v>
      </c>
      <c r="B123" s="12" t="s">
        <v>117</v>
      </c>
      <c r="C123" s="12" t="s">
        <v>509</v>
      </c>
      <c r="D123" s="12" t="s">
        <v>160</v>
      </c>
      <c r="E123" s="12" t="s">
        <v>160</v>
      </c>
      <c r="F123" s="12" t="s">
        <v>160</v>
      </c>
      <c r="G123" s="12" t="s">
        <v>160</v>
      </c>
      <c r="H123" s="12" t="s">
        <v>160</v>
      </c>
      <c r="I123" s="12" t="s">
        <v>160</v>
      </c>
      <c r="J123" s="12" t="s">
        <v>160</v>
      </c>
      <c r="K123" s="12" t="s">
        <v>160</v>
      </c>
      <c r="L123" s="12" t="s">
        <v>160</v>
      </c>
      <c r="M123" s="12" t="s">
        <v>160</v>
      </c>
      <c r="N123" s="12" t="s">
        <v>160</v>
      </c>
      <c r="O123" s="12" t="s">
        <v>160</v>
      </c>
      <c r="P123" s="12" t="s">
        <v>160</v>
      </c>
      <c r="Q123" s="12" t="s">
        <v>160</v>
      </c>
      <c r="R123" s="12" t="s">
        <v>160</v>
      </c>
      <c r="S123" s="12" t="s">
        <v>160</v>
      </c>
      <c r="T123" s="12" t="s">
        <v>160</v>
      </c>
      <c r="U123" s="12" t="s">
        <v>160</v>
      </c>
      <c r="V123" s="12" t="s">
        <v>160</v>
      </c>
      <c r="W123" s="12" t="s">
        <v>160</v>
      </c>
      <c r="X123" s="12" t="s">
        <v>160</v>
      </c>
      <c r="Y123" s="12" t="s">
        <v>160</v>
      </c>
      <c r="Z123" s="12" t="s">
        <v>160</v>
      </c>
      <c r="AA123" s="12" t="s">
        <v>160</v>
      </c>
      <c r="AB123" s="33" t="s">
        <v>160</v>
      </c>
      <c r="AC123" s="33" t="s">
        <v>160</v>
      </c>
      <c r="AD123" s="33" t="s">
        <v>160</v>
      </c>
      <c r="AE123" s="33" t="s">
        <v>160</v>
      </c>
    </row>
    <row r="124" spans="1:31" ht="33" thickTop="1" thickBot="1" x14ac:dyDescent="0.25">
      <c r="A124" s="7" t="s">
        <v>118</v>
      </c>
      <c r="B124" s="12" t="s">
        <v>118</v>
      </c>
      <c r="C124" s="12" t="s">
        <v>510</v>
      </c>
      <c r="D124" s="12" t="s">
        <v>511</v>
      </c>
      <c r="E124" s="12" t="s">
        <v>512</v>
      </c>
      <c r="F124" s="12" t="s">
        <v>513</v>
      </c>
      <c r="G124" s="12" t="s">
        <v>514</v>
      </c>
      <c r="H124" s="12" t="s">
        <v>515</v>
      </c>
      <c r="I124" s="12" t="s">
        <v>516</v>
      </c>
      <c r="J124" s="12" t="s">
        <v>517</v>
      </c>
      <c r="K124" s="12" t="s">
        <v>518</v>
      </c>
      <c r="L124" s="12" t="s">
        <v>519</v>
      </c>
      <c r="M124" s="12" t="s">
        <v>520</v>
      </c>
      <c r="N124" s="12" t="s">
        <v>521</v>
      </c>
      <c r="O124" s="12" t="s">
        <v>522</v>
      </c>
      <c r="P124" s="12" t="s">
        <v>523</v>
      </c>
      <c r="Q124" s="12" t="s">
        <v>524</v>
      </c>
      <c r="R124" s="12" t="s">
        <v>160</v>
      </c>
      <c r="S124" s="12" t="s">
        <v>160</v>
      </c>
      <c r="T124" s="12" t="s">
        <v>160</v>
      </c>
      <c r="U124" s="12" t="s">
        <v>160</v>
      </c>
      <c r="V124" s="12" t="s">
        <v>160</v>
      </c>
      <c r="W124" s="12" t="s">
        <v>160</v>
      </c>
      <c r="X124" s="12" t="s">
        <v>160</v>
      </c>
      <c r="Y124" s="12" t="s">
        <v>160</v>
      </c>
      <c r="Z124" s="12" t="s">
        <v>160</v>
      </c>
      <c r="AA124" s="12" t="s">
        <v>160</v>
      </c>
      <c r="AB124" s="33" t="s">
        <v>160</v>
      </c>
      <c r="AC124" s="33" t="s">
        <v>160</v>
      </c>
      <c r="AD124" s="33" t="s">
        <v>160</v>
      </c>
      <c r="AE124" s="33" t="s">
        <v>160</v>
      </c>
    </row>
    <row r="125" spans="1:31" ht="17.25" thickTop="1" thickBot="1" x14ac:dyDescent="0.25">
      <c r="A125" s="7" t="s">
        <v>119</v>
      </c>
      <c r="B125" s="12" t="s">
        <v>119</v>
      </c>
      <c r="C125" s="12" t="s">
        <v>525</v>
      </c>
      <c r="D125" s="12" t="s">
        <v>526</v>
      </c>
      <c r="E125" s="12" t="s">
        <v>527</v>
      </c>
      <c r="F125" s="12" t="s">
        <v>528</v>
      </c>
      <c r="G125" s="12" t="s">
        <v>528</v>
      </c>
      <c r="H125" s="12" t="s">
        <v>529</v>
      </c>
      <c r="I125" s="12" t="s">
        <v>530</v>
      </c>
      <c r="J125" s="12" t="s">
        <v>531</v>
      </c>
      <c r="K125" s="12" t="s">
        <v>532</v>
      </c>
      <c r="L125" s="12" t="s">
        <v>533</v>
      </c>
      <c r="M125" s="12" t="s">
        <v>533</v>
      </c>
      <c r="N125" s="12" t="s">
        <v>160</v>
      </c>
      <c r="O125" s="12" t="s">
        <v>160</v>
      </c>
      <c r="P125" s="12" t="s">
        <v>160</v>
      </c>
      <c r="Q125" s="12" t="s">
        <v>160</v>
      </c>
      <c r="R125" s="12" t="s">
        <v>160</v>
      </c>
      <c r="S125" s="12" t="s">
        <v>160</v>
      </c>
      <c r="T125" s="12" t="s">
        <v>160</v>
      </c>
      <c r="U125" s="12" t="s">
        <v>160</v>
      </c>
      <c r="V125" s="12" t="s">
        <v>160</v>
      </c>
      <c r="W125" s="12" t="s">
        <v>160</v>
      </c>
      <c r="X125" s="12" t="s">
        <v>160</v>
      </c>
      <c r="Y125" s="12" t="s">
        <v>160</v>
      </c>
      <c r="Z125" s="12" t="s">
        <v>160</v>
      </c>
      <c r="AA125" s="12" t="s">
        <v>160</v>
      </c>
      <c r="AB125" s="33" t="s">
        <v>160</v>
      </c>
      <c r="AC125" s="33" t="s">
        <v>160</v>
      </c>
      <c r="AD125" s="33" t="s">
        <v>160</v>
      </c>
      <c r="AE125" s="33" t="s">
        <v>160</v>
      </c>
    </row>
    <row r="126" spans="1:31" ht="17.25" thickTop="1" thickBot="1" x14ac:dyDescent="0.25">
      <c r="A126" s="7" t="s">
        <v>120</v>
      </c>
      <c r="B126" s="12" t="s">
        <v>120</v>
      </c>
      <c r="C126" s="12" t="s">
        <v>534</v>
      </c>
      <c r="D126" s="12" t="s">
        <v>160</v>
      </c>
      <c r="E126" s="12" t="s">
        <v>160</v>
      </c>
      <c r="F126" s="12" t="s">
        <v>160</v>
      </c>
      <c r="G126" s="12" t="s">
        <v>160</v>
      </c>
      <c r="H126" s="12" t="s">
        <v>160</v>
      </c>
      <c r="I126" s="12" t="s">
        <v>160</v>
      </c>
      <c r="J126" s="12" t="s">
        <v>160</v>
      </c>
      <c r="K126" s="12" t="s">
        <v>160</v>
      </c>
      <c r="L126" s="12" t="s">
        <v>160</v>
      </c>
      <c r="M126" s="12" t="s">
        <v>160</v>
      </c>
      <c r="N126" s="12" t="s">
        <v>160</v>
      </c>
      <c r="O126" s="12" t="s">
        <v>160</v>
      </c>
      <c r="P126" s="12" t="s">
        <v>160</v>
      </c>
      <c r="Q126" s="12" t="s">
        <v>160</v>
      </c>
      <c r="R126" s="12" t="s">
        <v>160</v>
      </c>
      <c r="S126" s="12" t="s">
        <v>160</v>
      </c>
      <c r="T126" s="12" t="s">
        <v>160</v>
      </c>
      <c r="U126" s="12" t="s">
        <v>160</v>
      </c>
      <c r="V126" s="12" t="s">
        <v>160</v>
      </c>
      <c r="W126" s="12" t="s">
        <v>160</v>
      </c>
      <c r="X126" s="12" t="s">
        <v>160</v>
      </c>
      <c r="Y126" s="12" t="s">
        <v>160</v>
      </c>
      <c r="Z126" s="12" t="s">
        <v>160</v>
      </c>
      <c r="AA126" s="12" t="s">
        <v>160</v>
      </c>
      <c r="AB126" s="33" t="s">
        <v>160</v>
      </c>
      <c r="AC126" s="33" t="s">
        <v>160</v>
      </c>
      <c r="AD126" s="33" t="s">
        <v>160</v>
      </c>
      <c r="AE126" s="33" t="s">
        <v>160</v>
      </c>
    </row>
    <row r="127" spans="1:31" ht="17.25" thickTop="1" thickBot="1" x14ac:dyDescent="0.25">
      <c r="A127" s="7" t="s">
        <v>121</v>
      </c>
      <c r="B127" s="12" t="s">
        <v>121</v>
      </c>
      <c r="C127" s="12" t="s">
        <v>535</v>
      </c>
      <c r="D127" s="12" t="s">
        <v>160</v>
      </c>
      <c r="E127" s="12" t="s">
        <v>160</v>
      </c>
      <c r="F127" s="12" t="s">
        <v>160</v>
      </c>
      <c r="G127" s="12" t="s">
        <v>160</v>
      </c>
      <c r="H127" s="12" t="s">
        <v>160</v>
      </c>
      <c r="I127" s="12" t="s">
        <v>160</v>
      </c>
      <c r="J127" s="12" t="s">
        <v>160</v>
      </c>
      <c r="K127" s="12" t="s">
        <v>160</v>
      </c>
      <c r="L127" s="12" t="s">
        <v>160</v>
      </c>
      <c r="M127" s="12" t="s">
        <v>160</v>
      </c>
      <c r="N127" s="12" t="s">
        <v>160</v>
      </c>
      <c r="O127" s="12" t="s">
        <v>160</v>
      </c>
      <c r="P127" s="12" t="s">
        <v>160</v>
      </c>
      <c r="Q127" s="12" t="s">
        <v>160</v>
      </c>
      <c r="R127" s="12" t="s">
        <v>160</v>
      </c>
      <c r="S127" s="12" t="s">
        <v>160</v>
      </c>
      <c r="T127" s="12" t="s">
        <v>160</v>
      </c>
      <c r="U127" s="12" t="s">
        <v>160</v>
      </c>
      <c r="V127" s="12" t="s">
        <v>160</v>
      </c>
      <c r="W127" s="12" t="s">
        <v>160</v>
      </c>
      <c r="X127" s="12" t="s">
        <v>160</v>
      </c>
      <c r="Y127" s="12" t="s">
        <v>160</v>
      </c>
      <c r="Z127" s="12" t="s">
        <v>160</v>
      </c>
      <c r="AA127" s="12" t="s">
        <v>160</v>
      </c>
      <c r="AB127" s="33" t="s">
        <v>160</v>
      </c>
      <c r="AC127" s="33" t="s">
        <v>160</v>
      </c>
      <c r="AD127" s="33" t="s">
        <v>160</v>
      </c>
      <c r="AE127" s="33" t="s">
        <v>160</v>
      </c>
    </row>
    <row r="128" spans="1:31" ht="17.25" thickTop="1" thickBot="1" x14ac:dyDescent="0.25">
      <c r="A128" s="7" t="s">
        <v>122</v>
      </c>
      <c r="B128" s="12" t="s">
        <v>122</v>
      </c>
      <c r="C128" s="12" t="s">
        <v>536</v>
      </c>
      <c r="D128" s="12" t="s">
        <v>160</v>
      </c>
      <c r="E128" s="12" t="s">
        <v>160</v>
      </c>
      <c r="F128" s="12" t="s">
        <v>160</v>
      </c>
      <c r="G128" s="12" t="s">
        <v>160</v>
      </c>
      <c r="H128" s="12" t="s">
        <v>160</v>
      </c>
      <c r="I128" s="12" t="s">
        <v>160</v>
      </c>
      <c r="J128" s="12" t="s">
        <v>160</v>
      </c>
      <c r="K128" s="12" t="s">
        <v>160</v>
      </c>
      <c r="L128" s="12" t="s">
        <v>160</v>
      </c>
      <c r="M128" s="12" t="s">
        <v>160</v>
      </c>
      <c r="N128" s="12" t="s">
        <v>160</v>
      </c>
      <c r="O128" s="12" t="s">
        <v>160</v>
      </c>
      <c r="P128" s="12" t="s">
        <v>160</v>
      </c>
      <c r="Q128" s="12" t="s">
        <v>160</v>
      </c>
      <c r="R128" s="12" t="s">
        <v>160</v>
      </c>
      <c r="S128" s="12" t="s">
        <v>160</v>
      </c>
      <c r="T128" s="12" t="s">
        <v>160</v>
      </c>
      <c r="U128" s="12" t="s">
        <v>160</v>
      </c>
      <c r="V128" s="12" t="s">
        <v>160</v>
      </c>
      <c r="W128" s="12" t="s">
        <v>160</v>
      </c>
      <c r="X128" s="12" t="s">
        <v>160</v>
      </c>
      <c r="Y128" s="12" t="s">
        <v>160</v>
      </c>
      <c r="Z128" s="12" t="s">
        <v>160</v>
      </c>
      <c r="AA128" s="12" t="s">
        <v>160</v>
      </c>
      <c r="AB128" s="33" t="s">
        <v>160</v>
      </c>
      <c r="AC128" s="33" t="s">
        <v>160</v>
      </c>
      <c r="AD128" s="33" t="s">
        <v>160</v>
      </c>
      <c r="AE128" s="33" t="s">
        <v>160</v>
      </c>
    </row>
    <row r="129" spans="1:31" ht="17.25" thickTop="1" thickBot="1" x14ac:dyDescent="0.25">
      <c r="A129" s="7" t="s">
        <v>123</v>
      </c>
      <c r="B129" s="12" t="s">
        <v>123</v>
      </c>
      <c r="C129" s="12" t="s">
        <v>537</v>
      </c>
      <c r="D129" s="12" t="s">
        <v>538</v>
      </c>
      <c r="E129" s="12" t="s">
        <v>539</v>
      </c>
      <c r="F129" s="12" t="s">
        <v>540</v>
      </c>
      <c r="G129" s="12" t="s">
        <v>541</v>
      </c>
      <c r="H129" s="12" t="s">
        <v>160</v>
      </c>
      <c r="I129" s="12" t="s">
        <v>160</v>
      </c>
      <c r="J129" s="12" t="s">
        <v>160</v>
      </c>
      <c r="K129" s="12" t="s">
        <v>160</v>
      </c>
      <c r="L129" s="12" t="s">
        <v>160</v>
      </c>
      <c r="M129" s="12" t="s">
        <v>160</v>
      </c>
      <c r="N129" s="12" t="s">
        <v>160</v>
      </c>
      <c r="O129" s="12" t="s">
        <v>160</v>
      </c>
      <c r="P129" s="12" t="s">
        <v>160</v>
      </c>
      <c r="Q129" s="12" t="s">
        <v>160</v>
      </c>
      <c r="R129" s="12" t="s">
        <v>160</v>
      </c>
      <c r="S129" s="12" t="s">
        <v>160</v>
      </c>
      <c r="T129" s="12" t="s">
        <v>160</v>
      </c>
      <c r="U129" s="12" t="s">
        <v>160</v>
      </c>
      <c r="V129" s="12" t="s">
        <v>160</v>
      </c>
      <c r="W129" s="12" t="s">
        <v>160</v>
      </c>
      <c r="X129" s="12" t="s">
        <v>160</v>
      </c>
      <c r="Y129" s="12" t="s">
        <v>160</v>
      </c>
      <c r="Z129" s="12" t="s">
        <v>160</v>
      </c>
      <c r="AA129" s="12" t="s">
        <v>160</v>
      </c>
      <c r="AB129" s="33" t="s">
        <v>160</v>
      </c>
      <c r="AC129" s="33" t="s">
        <v>160</v>
      </c>
      <c r="AD129" s="33" t="s">
        <v>160</v>
      </c>
      <c r="AE129" s="33" t="s">
        <v>160</v>
      </c>
    </row>
    <row r="130" spans="1:31" ht="17.25" thickTop="1" thickBot="1" x14ac:dyDescent="0.25">
      <c r="A130" s="7" t="s">
        <v>124</v>
      </c>
      <c r="B130" s="12" t="s">
        <v>124</v>
      </c>
      <c r="C130" s="12" t="s">
        <v>542</v>
      </c>
      <c r="D130" s="12" t="s">
        <v>543</v>
      </c>
      <c r="E130" s="12" t="s">
        <v>544</v>
      </c>
      <c r="F130" s="12" t="s">
        <v>160</v>
      </c>
      <c r="G130" s="12" t="s">
        <v>160</v>
      </c>
      <c r="H130" s="12" t="s">
        <v>160</v>
      </c>
      <c r="I130" s="12" t="s">
        <v>160</v>
      </c>
      <c r="J130" s="12" t="s">
        <v>160</v>
      </c>
      <c r="K130" s="12" t="s">
        <v>160</v>
      </c>
      <c r="L130" s="12" t="s">
        <v>160</v>
      </c>
      <c r="M130" s="12" t="s">
        <v>160</v>
      </c>
      <c r="N130" s="12" t="s">
        <v>160</v>
      </c>
      <c r="O130" s="12" t="s">
        <v>160</v>
      </c>
      <c r="P130" s="12" t="s">
        <v>160</v>
      </c>
      <c r="Q130" s="12" t="s">
        <v>160</v>
      </c>
      <c r="R130" s="12" t="s">
        <v>160</v>
      </c>
      <c r="S130" s="12" t="s">
        <v>160</v>
      </c>
      <c r="T130" s="12" t="s">
        <v>160</v>
      </c>
      <c r="U130" s="12" t="s">
        <v>160</v>
      </c>
      <c r="V130" s="12" t="s">
        <v>160</v>
      </c>
      <c r="W130" s="12" t="s">
        <v>160</v>
      </c>
      <c r="X130" s="12" t="s">
        <v>160</v>
      </c>
      <c r="Y130" s="12" t="s">
        <v>160</v>
      </c>
      <c r="Z130" s="12" t="s">
        <v>160</v>
      </c>
      <c r="AA130" s="12" t="s">
        <v>160</v>
      </c>
      <c r="AB130" s="33" t="s">
        <v>160</v>
      </c>
      <c r="AC130" s="33" t="s">
        <v>160</v>
      </c>
      <c r="AD130" s="33" t="s">
        <v>160</v>
      </c>
      <c r="AE130" s="33" t="s">
        <v>160</v>
      </c>
    </row>
    <row r="131" spans="1:31" ht="17.25" thickTop="1" thickBot="1" x14ac:dyDescent="0.25">
      <c r="A131" s="7" t="s">
        <v>125</v>
      </c>
      <c r="B131" s="12" t="s">
        <v>125</v>
      </c>
      <c r="C131" s="12" t="s">
        <v>545</v>
      </c>
      <c r="D131" s="12" t="s">
        <v>160</v>
      </c>
      <c r="E131" s="12" t="s">
        <v>160</v>
      </c>
      <c r="F131" s="12" t="s">
        <v>160</v>
      </c>
      <c r="G131" s="12" t="s">
        <v>160</v>
      </c>
      <c r="H131" s="12" t="s">
        <v>160</v>
      </c>
      <c r="I131" s="12" t="s">
        <v>160</v>
      </c>
      <c r="J131" s="12" t="s">
        <v>160</v>
      </c>
      <c r="K131" s="12" t="s">
        <v>160</v>
      </c>
      <c r="L131" s="12" t="s">
        <v>160</v>
      </c>
      <c r="M131" s="12" t="s">
        <v>160</v>
      </c>
      <c r="N131" s="12" t="s">
        <v>160</v>
      </c>
      <c r="O131" s="12" t="s">
        <v>160</v>
      </c>
      <c r="P131" s="12" t="s">
        <v>160</v>
      </c>
      <c r="Q131" s="12" t="s">
        <v>160</v>
      </c>
      <c r="R131" s="12" t="s">
        <v>160</v>
      </c>
      <c r="S131" s="12" t="s">
        <v>160</v>
      </c>
      <c r="T131" s="12" t="s">
        <v>160</v>
      </c>
      <c r="U131" s="12" t="s">
        <v>160</v>
      </c>
      <c r="V131" s="12" t="s">
        <v>160</v>
      </c>
      <c r="W131" s="12" t="s">
        <v>160</v>
      </c>
      <c r="X131" s="12" t="s">
        <v>160</v>
      </c>
      <c r="Y131" s="12" t="s">
        <v>160</v>
      </c>
      <c r="Z131" s="12" t="s">
        <v>160</v>
      </c>
      <c r="AA131" s="12" t="s">
        <v>160</v>
      </c>
      <c r="AB131" s="33" t="s">
        <v>160</v>
      </c>
      <c r="AC131" s="33" t="s">
        <v>160</v>
      </c>
      <c r="AD131" s="33" t="s">
        <v>160</v>
      </c>
      <c r="AE131" s="33" t="s">
        <v>160</v>
      </c>
    </row>
    <row r="132" spans="1:31" ht="33" thickTop="1" thickBot="1" x14ac:dyDescent="0.25">
      <c r="A132" s="7" t="s">
        <v>126</v>
      </c>
      <c r="B132" s="12" t="s">
        <v>126</v>
      </c>
      <c r="C132" s="12" t="s">
        <v>546</v>
      </c>
      <c r="D132" s="12" t="s">
        <v>547</v>
      </c>
      <c r="E132" s="12" t="s">
        <v>548</v>
      </c>
      <c r="F132" s="12" t="s">
        <v>549</v>
      </c>
      <c r="G132" s="12" t="s">
        <v>550</v>
      </c>
      <c r="H132" s="12" t="s">
        <v>160</v>
      </c>
      <c r="I132" s="12" t="s">
        <v>160</v>
      </c>
      <c r="J132" s="12" t="s">
        <v>160</v>
      </c>
      <c r="K132" s="12" t="s">
        <v>160</v>
      </c>
      <c r="L132" s="12" t="s">
        <v>160</v>
      </c>
      <c r="M132" s="12" t="s">
        <v>160</v>
      </c>
      <c r="N132" s="12" t="s">
        <v>160</v>
      </c>
      <c r="O132" s="12" t="s">
        <v>160</v>
      </c>
      <c r="P132" s="12" t="s">
        <v>160</v>
      </c>
      <c r="Q132" s="12" t="s">
        <v>160</v>
      </c>
      <c r="R132" s="12" t="s">
        <v>160</v>
      </c>
      <c r="S132" s="12" t="s">
        <v>160</v>
      </c>
      <c r="T132" s="12" t="s">
        <v>160</v>
      </c>
      <c r="U132" s="12" t="s">
        <v>160</v>
      </c>
      <c r="V132" s="12" t="s">
        <v>160</v>
      </c>
      <c r="W132" s="12" t="s">
        <v>160</v>
      </c>
      <c r="X132" s="12" t="s">
        <v>160</v>
      </c>
      <c r="Y132" s="12" t="s">
        <v>160</v>
      </c>
      <c r="Z132" s="12" t="s">
        <v>160</v>
      </c>
      <c r="AA132" s="12" t="s">
        <v>160</v>
      </c>
      <c r="AB132" s="33" t="s">
        <v>160</v>
      </c>
      <c r="AC132" s="33" t="s">
        <v>160</v>
      </c>
      <c r="AD132" s="33" t="s">
        <v>160</v>
      </c>
      <c r="AE132" s="33" t="s">
        <v>160</v>
      </c>
    </row>
    <row r="133" spans="1:31" ht="33" thickTop="1" thickBot="1" x14ac:dyDescent="0.25">
      <c r="A133" s="7" t="s">
        <v>127</v>
      </c>
      <c r="B133" s="12" t="s">
        <v>127</v>
      </c>
      <c r="C133" s="12" t="s">
        <v>551</v>
      </c>
      <c r="D133" s="12" t="s">
        <v>552</v>
      </c>
      <c r="E133" s="12" t="s">
        <v>553</v>
      </c>
      <c r="F133" s="12" t="s">
        <v>554</v>
      </c>
      <c r="G133" s="12" t="s">
        <v>555</v>
      </c>
      <c r="H133" s="12" t="s">
        <v>556</v>
      </c>
      <c r="I133" s="12" t="s">
        <v>557</v>
      </c>
      <c r="J133" s="12" t="s">
        <v>558</v>
      </c>
      <c r="K133" s="12" t="s">
        <v>559</v>
      </c>
      <c r="L133" s="12" t="s">
        <v>560</v>
      </c>
      <c r="M133" s="12" t="s">
        <v>561</v>
      </c>
      <c r="N133" s="12" t="s">
        <v>562</v>
      </c>
      <c r="O133" s="12" t="s">
        <v>563</v>
      </c>
      <c r="P133" s="12" t="s">
        <v>564</v>
      </c>
      <c r="Q133" s="12" t="s">
        <v>565</v>
      </c>
      <c r="R133" s="12" t="s">
        <v>160</v>
      </c>
      <c r="S133" s="12" t="s">
        <v>160</v>
      </c>
      <c r="T133" s="12" t="s">
        <v>160</v>
      </c>
      <c r="U133" s="12" t="s">
        <v>160</v>
      </c>
      <c r="V133" s="12" t="s">
        <v>160</v>
      </c>
      <c r="W133" s="12" t="s">
        <v>160</v>
      </c>
      <c r="X133" s="12" t="s">
        <v>160</v>
      </c>
      <c r="Y133" s="12" t="s">
        <v>160</v>
      </c>
      <c r="Z133" s="12" t="s">
        <v>160</v>
      </c>
      <c r="AA133" s="12" t="s">
        <v>160</v>
      </c>
      <c r="AB133" s="33" t="s">
        <v>160</v>
      </c>
      <c r="AC133" s="33" t="s">
        <v>160</v>
      </c>
      <c r="AD133" s="33" t="s">
        <v>160</v>
      </c>
      <c r="AE133" s="33" t="s">
        <v>160</v>
      </c>
    </row>
    <row r="134" spans="1:31" ht="17.25" thickTop="1" thickBot="1" x14ac:dyDescent="0.25">
      <c r="A134" s="7" t="s">
        <v>128</v>
      </c>
      <c r="B134" s="12" t="s">
        <v>128</v>
      </c>
      <c r="C134" s="12" t="s">
        <v>566</v>
      </c>
      <c r="D134" s="12" t="s">
        <v>160</v>
      </c>
      <c r="E134" s="12" t="s">
        <v>160</v>
      </c>
      <c r="F134" s="12" t="s">
        <v>160</v>
      </c>
      <c r="G134" s="12" t="s">
        <v>160</v>
      </c>
      <c r="H134" s="12" t="s">
        <v>160</v>
      </c>
      <c r="I134" s="12" t="s">
        <v>160</v>
      </c>
      <c r="J134" s="12" t="s">
        <v>160</v>
      </c>
      <c r="K134" s="12" t="s">
        <v>160</v>
      </c>
      <c r="L134" s="12" t="s">
        <v>160</v>
      </c>
      <c r="M134" s="12" t="s">
        <v>160</v>
      </c>
      <c r="N134" s="12" t="s">
        <v>160</v>
      </c>
      <c r="O134" s="12" t="s">
        <v>160</v>
      </c>
      <c r="P134" s="12" t="s">
        <v>160</v>
      </c>
      <c r="Q134" s="12" t="s">
        <v>160</v>
      </c>
      <c r="R134" s="12" t="s">
        <v>160</v>
      </c>
      <c r="S134" s="12" t="s">
        <v>160</v>
      </c>
      <c r="T134" s="12" t="s">
        <v>160</v>
      </c>
      <c r="U134" s="12" t="s">
        <v>160</v>
      </c>
      <c r="V134" s="12" t="s">
        <v>160</v>
      </c>
      <c r="W134" s="12" t="s">
        <v>160</v>
      </c>
      <c r="X134" s="12" t="s">
        <v>160</v>
      </c>
      <c r="Y134" s="12" t="s">
        <v>160</v>
      </c>
      <c r="Z134" s="12" t="s">
        <v>160</v>
      </c>
      <c r="AA134" s="12" t="s">
        <v>160</v>
      </c>
      <c r="AB134" s="33" t="s">
        <v>160</v>
      </c>
      <c r="AC134" s="33" t="s">
        <v>160</v>
      </c>
      <c r="AD134" s="33" t="s">
        <v>160</v>
      </c>
      <c r="AE134" s="33" t="s">
        <v>160</v>
      </c>
    </row>
    <row r="135" spans="1:31" ht="17.25" thickTop="1" thickBot="1" x14ac:dyDescent="0.25">
      <c r="A135" s="7" t="s">
        <v>129</v>
      </c>
      <c r="B135" s="12" t="s">
        <v>129</v>
      </c>
      <c r="C135" s="12" t="s">
        <v>567</v>
      </c>
      <c r="D135" s="12" t="s">
        <v>160</v>
      </c>
      <c r="E135" s="12" t="s">
        <v>160</v>
      </c>
      <c r="F135" s="12" t="s">
        <v>160</v>
      </c>
      <c r="G135" s="12" t="s">
        <v>160</v>
      </c>
      <c r="H135" s="12" t="s">
        <v>160</v>
      </c>
      <c r="I135" s="12" t="s">
        <v>160</v>
      </c>
      <c r="J135" s="12" t="s">
        <v>160</v>
      </c>
      <c r="K135" s="12" t="s">
        <v>160</v>
      </c>
      <c r="L135" s="12" t="s">
        <v>160</v>
      </c>
      <c r="M135" s="12" t="s">
        <v>160</v>
      </c>
      <c r="N135" s="12" t="s">
        <v>160</v>
      </c>
      <c r="O135" s="12" t="s">
        <v>160</v>
      </c>
      <c r="P135" s="12" t="s">
        <v>160</v>
      </c>
      <c r="Q135" s="12" t="s">
        <v>160</v>
      </c>
      <c r="R135" s="12" t="s">
        <v>160</v>
      </c>
      <c r="S135" s="12" t="s">
        <v>160</v>
      </c>
      <c r="T135" s="12" t="s">
        <v>160</v>
      </c>
      <c r="U135" s="12" t="s">
        <v>160</v>
      </c>
      <c r="V135" s="12" t="s">
        <v>160</v>
      </c>
      <c r="W135" s="12" t="s">
        <v>160</v>
      </c>
      <c r="X135" s="12" t="s">
        <v>160</v>
      </c>
      <c r="Y135" s="12" t="s">
        <v>160</v>
      </c>
      <c r="Z135" s="12" t="s">
        <v>160</v>
      </c>
      <c r="AA135" s="12" t="s">
        <v>160</v>
      </c>
      <c r="AB135" s="33" t="s">
        <v>160</v>
      </c>
      <c r="AC135" s="33" t="s">
        <v>160</v>
      </c>
      <c r="AD135" s="33" t="s">
        <v>160</v>
      </c>
      <c r="AE135" s="33" t="s">
        <v>160</v>
      </c>
    </row>
    <row r="136" spans="1:31" ht="17.25" thickTop="1" thickBot="1" x14ac:dyDescent="0.25">
      <c r="A136" s="7" t="s">
        <v>130</v>
      </c>
      <c r="B136" s="12" t="s">
        <v>130</v>
      </c>
      <c r="C136" s="12" t="s">
        <v>568</v>
      </c>
      <c r="D136" s="12" t="s">
        <v>160</v>
      </c>
      <c r="E136" s="12" t="s">
        <v>160</v>
      </c>
      <c r="F136" s="12" t="s">
        <v>160</v>
      </c>
      <c r="G136" s="12" t="s">
        <v>160</v>
      </c>
      <c r="H136" s="12" t="s">
        <v>160</v>
      </c>
      <c r="I136" s="12" t="s">
        <v>160</v>
      </c>
      <c r="J136" s="12" t="s">
        <v>160</v>
      </c>
      <c r="K136" s="12" t="s">
        <v>160</v>
      </c>
      <c r="L136" s="12" t="s">
        <v>160</v>
      </c>
      <c r="M136" s="12" t="s">
        <v>160</v>
      </c>
      <c r="N136" s="12" t="s">
        <v>160</v>
      </c>
      <c r="O136" s="12" t="s">
        <v>160</v>
      </c>
      <c r="P136" s="12" t="s">
        <v>160</v>
      </c>
      <c r="Q136" s="12" t="s">
        <v>160</v>
      </c>
      <c r="R136" s="12" t="s">
        <v>160</v>
      </c>
      <c r="S136" s="12" t="s">
        <v>160</v>
      </c>
      <c r="T136" s="12" t="s">
        <v>160</v>
      </c>
      <c r="U136" s="12" t="s">
        <v>160</v>
      </c>
      <c r="V136" s="12" t="s">
        <v>160</v>
      </c>
      <c r="W136" s="12" t="s">
        <v>160</v>
      </c>
      <c r="X136" s="12" t="s">
        <v>160</v>
      </c>
      <c r="Y136" s="12" t="s">
        <v>160</v>
      </c>
      <c r="Z136" s="12" t="s">
        <v>160</v>
      </c>
      <c r="AA136" s="12" t="s">
        <v>160</v>
      </c>
      <c r="AB136" s="33" t="s">
        <v>160</v>
      </c>
      <c r="AC136" s="33" t="s">
        <v>160</v>
      </c>
      <c r="AD136" s="33" t="s">
        <v>160</v>
      </c>
      <c r="AE136" s="33" t="s">
        <v>160</v>
      </c>
    </row>
    <row r="137" spans="1:31" ht="17.25" thickTop="1" thickBot="1" x14ac:dyDescent="0.25">
      <c r="A137" s="7" t="s">
        <v>131</v>
      </c>
      <c r="B137" s="12" t="s">
        <v>131</v>
      </c>
      <c r="C137" s="12" t="s">
        <v>569</v>
      </c>
      <c r="D137" s="12" t="s">
        <v>160</v>
      </c>
      <c r="E137" s="12" t="s">
        <v>160</v>
      </c>
      <c r="F137" s="12" t="s">
        <v>160</v>
      </c>
      <c r="G137" s="12" t="s">
        <v>160</v>
      </c>
      <c r="H137" s="12" t="s">
        <v>160</v>
      </c>
      <c r="I137" s="12" t="s">
        <v>160</v>
      </c>
      <c r="J137" s="12" t="s">
        <v>160</v>
      </c>
      <c r="K137" s="12" t="s">
        <v>160</v>
      </c>
      <c r="L137" s="12" t="s">
        <v>160</v>
      </c>
      <c r="M137" s="12" t="s">
        <v>160</v>
      </c>
      <c r="N137" s="12" t="s">
        <v>160</v>
      </c>
      <c r="O137" s="12" t="s">
        <v>160</v>
      </c>
      <c r="P137" s="12" t="s">
        <v>160</v>
      </c>
      <c r="Q137" s="12" t="s">
        <v>160</v>
      </c>
      <c r="R137" s="12" t="s">
        <v>160</v>
      </c>
      <c r="S137" s="12" t="s">
        <v>160</v>
      </c>
      <c r="T137" s="12" t="s">
        <v>160</v>
      </c>
      <c r="U137" s="12" t="s">
        <v>160</v>
      </c>
      <c r="V137" s="12" t="s">
        <v>160</v>
      </c>
      <c r="W137" s="12" t="s">
        <v>160</v>
      </c>
      <c r="X137" s="12" t="s">
        <v>160</v>
      </c>
      <c r="Y137" s="12" t="s">
        <v>160</v>
      </c>
      <c r="Z137" s="12" t="s">
        <v>160</v>
      </c>
      <c r="AA137" s="12" t="s">
        <v>160</v>
      </c>
      <c r="AB137" s="33" t="s">
        <v>160</v>
      </c>
      <c r="AC137" s="33" t="s">
        <v>160</v>
      </c>
      <c r="AD137" s="33" t="s">
        <v>160</v>
      </c>
      <c r="AE137" s="33" t="s">
        <v>160</v>
      </c>
    </row>
    <row r="138" spans="1:31" ht="17.25" thickTop="1" thickBot="1" x14ac:dyDescent="0.25">
      <c r="A138" s="7" t="s">
        <v>132</v>
      </c>
      <c r="B138" s="12" t="s">
        <v>132</v>
      </c>
      <c r="C138" s="12" t="s">
        <v>570</v>
      </c>
      <c r="D138" s="12" t="s">
        <v>160</v>
      </c>
      <c r="E138" s="12" t="s">
        <v>160</v>
      </c>
      <c r="F138" s="12" t="s">
        <v>160</v>
      </c>
      <c r="G138" s="12" t="s">
        <v>160</v>
      </c>
      <c r="H138" s="12" t="s">
        <v>160</v>
      </c>
      <c r="I138" s="12" t="s">
        <v>160</v>
      </c>
      <c r="J138" s="12" t="s">
        <v>160</v>
      </c>
      <c r="K138" s="12" t="s">
        <v>160</v>
      </c>
      <c r="L138" s="12" t="s">
        <v>160</v>
      </c>
      <c r="M138" s="12" t="s">
        <v>160</v>
      </c>
      <c r="N138" s="12" t="s">
        <v>160</v>
      </c>
      <c r="O138" s="12" t="s">
        <v>160</v>
      </c>
      <c r="P138" s="12" t="s">
        <v>160</v>
      </c>
      <c r="Q138" s="12" t="s">
        <v>160</v>
      </c>
      <c r="R138" s="12" t="s">
        <v>160</v>
      </c>
      <c r="S138" s="12" t="s">
        <v>160</v>
      </c>
      <c r="T138" s="12" t="s">
        <v>160</v>
      </c>
      <c r="U138" s="12" t="s">
        <v>160</v>
      </c>
      <c r="V138" s="12" t="s">
        <v>160</v>
      </c>
      <c r="W138" s="12" t="s">
        <v>160</v>
      </c>
      <c r="X138" s="12" t="s">
        <v>160</v>
      </c>
      <c r="Y138" s="12" t="s">
        <v>160</v>
      </c>
      <c r="Z138" s="12" t="s">
        <v>160</v>
      </c>
      <c r="AA138" s="12" t="s">
        <v>160</v>
      </c>
      <c r="AB138" s="33" t="s">
        <v>160</v>
      </c>
      <c r="AC138" s="33" t="s">
        <v>160</v>
      </c>
      <c r="AD138" s="33" t="s">
        <v>160</v>
      </c>
      <c r="AE138" s="33" t="s">
        <v>160</v>
      </c>
    </row>
    <row r="139" spans="1:31" ht="17.25" thickTop="1" thickBot="1" x14ac:dyDescent="0.25">
      <c r="A139" s="7" t="s">
        <v>133</v>
      </c>
      <c r="B139" s="12" t="s">
        <v>133</v>
      </c>
      <c r="C139" s="12" t="s">
        <v>571</v>
      </c>
      <c r="D139" s="12" t="s">
        <v>572</v>
      </c>
      <c r="E139" s="12" t="s">
        <v>573</v>
      </c>
      <c r="F139" s="12" t="s">
        <v>160</v>
      </c>
      <c r="G139" s="12" t="s">
        <v>160</v>
      </c>
      <c r="H139" s="12" t="s">
        <v>160</v>
      </c>
      <c r="I139" s="12" t="s">
        <v>160</v>
      </c>
      <c r="J139" s="12" t="s">
        <v>160</v>
      </c>
      <c r="K139" s="12" t="s">
        <v>160</v>
      </c>
      <c r="L139" s="12" t="s">
        <v>160</v>
      </c>
      <c r="M139" s="12" t="s">
        <v>160</v>
      </c>
      <c r="N139" s="12" t="s">
        <v>160</v>
      </c>
      <c r="O139" s="12" t="s">
        <v>160</v>
      </c>
      <c r="P139" s="12" t="s">
        <v>160</v>
      </c>
      <c r="Q139" s="12" t="s">
        <v>160</v>
      </c>
      <c r="R139" s="12" t="s">
        <v>160</v>
      </c>
      <c r="S139" s="12" t="s">
        <v>160</v>
      </c>
      <c r="T139" s="12" t="s">
        <v>160</v>
      </c>
      <c r="U139" s="12" t="s">
        <v>160</v>
      </c>
      <c r="V139" s="12" t="s">
        <v>160</v>
      </c>
      <c r="W139" s="12" t="s">
        <v>160</v>
      </c>
      <c r="X139" s="12" t="s">
        <v>160</v>
      </c>
      <c r="Y139" s="12" t="s">
        <v>160</v>
      </c>
      <c r="Z139" s="12" t="s">
        <v>160</v>
      </c>
      <c r="AA139" s="12" t="s">
        <v>160</v>
      </c>
      <c r="AB139" s="33" t="s">
        <v>160</v>
      </c>
      <c r="AC139" s="33" t="s">
        <v>160</v>
      </c>
      <c r="AD139" s="33" t="s">
        <v>160</v>
      </c>
      <c r="AE139" s="33" t="s">
        <v>160</v>
      </c>
    </row>
    <row r="140" spans="1:31" ht="17.25" thickTop="1" thickBot="1" x14ac:dyDescent="0.25">
      <c r="A140" s="7" t="s">
        <v>134</v>
      </c>
      <c r="B140" s="12" t="s">
        <v>134</v>
      </c>
      <c r="C140" s="12" t="s">
        <v>576</v>
      </c>
      <c r="D140" s="12" t="s">
        <v>577</v>
      </c>
      <c r="E140" s="12" t="s">
        <v>578</v>
      </c>
      <c r="F140" s="12" t="s">
        <v>579</v>
      </c>
      <c r="G140" s="12" t="s">
        <v>580</v>
      </c>
      <c r="H140" s="12" t="s">
        <v>581</v>
      </c>
      <c r="I140" s="12" t="s">
        <v>582</v>
      </c>
      <c r="J140" s="12" t="s">
        <v>583</v>
      </c>
      <c r="K140" s="12" t="s">
        <v>584</v>
      </c>
      <c r="L140" s="12" t="s">
        <v>585</v>
      </c>
      <c r="M140" s="12" t="s">
        <v>586</v>
      </c>
      <c r="N140" s="12" t="s">
        <v>587</v>
      </c>
      <c r="O140" s="12" t="s">
        <v>588</v>
      </c>
      <c r="P140" s="12" t="s">
        <v>589</v>
      </c>
      <c r="Q140" s="12" t="s">
        <v>590</v>
      </c>
      <c r="R140" s="12" t="s">
        <v>591</v>
      </c>
      <c r="S140" s="12" t="s">
        <v>592</v>
      </c>
      <c r="T140" s="12" t="s">
        <v>593</v>
      </c>
      <c r="U140" s="12" t="s">
        <v>594</v>
      </c>
      <c r="V140" s="12" t="s">
        <v>595</v>
      </c>
      <c r="W140" s="12" t="s">
        <v>596</v>
      </c>
      <c r="X140" s="12" t="s">
        <v>160</v>
      </c>
      <c r="Y140" s="12" t="s">
        <v>160</v>
      </c>
      <c r="Z140" s="12" t="s">
        <v>160</v>
      </c>
      <c r="AA140" s="12" t="s">
        <v>160</v>
      </c>
      <c r="AB140" s="33" t="s">
        <v>160</v>
      </c>
      <c r="AC140" s="33" t="s">
        <v>160</v>
      </c>
      <c r="AD140" s="33" t="s">
        <v>160</v>
      </c>
      <c r="AE140" s="33" t="s">
        <v>160</v>
      </c>
    </row>
    <row r="141" spans="1:31" s="44" customFormat="1" ht="17.25" thickTop="1" thickBot="1" x14ac:dyDescent="0.25">
      <c r="A141" s="7" t="s">
        <v>809</v>
      </c>
      <c r="B141" s="12" t="s">
        <v>809</v>
      </c>
      <c r="C141" s="12" t="s">
        <v>810</v>
      </c>
      <c r="D141" s="12" t="s">
        <v>811</v>
      </c>
      <c r="E141" s="33" t="s">
        <v>812</v>
      </c>
      <c r="F141" s="33" t="s">
        <v>813</v>
      </c>
      <c r="G141" s="33" t="s">
        <v>160</v>
      </c>
      <c r="H141" s="33" t="s">
        <v>160</v>
      </c>
      <c r="I141" s="33" t="s">
        <v>160</v>
      </c>
      <c r="J141" s="33" t="s">
        <v>160</v>
      </c>
      <c r="K141" s="33" t="s">
        <v>160</v>
      </c>
      <c r="L141" s="33" t="s">
        <v>160</v>
      </c>
      <c r="M141" s="33" t="s">
        <v>160</v>
      </c>
      <c r="N141" s="33" t="s">
        <v>160</v>
      </c>
      <c r="O141" s="33" t="s">
        <v>160</v>
      </c>
      <c r="P141" s="33" t="s">
        <v>160</v>
      </c>
      <c r="Q141" s="33" t="s">
        <v>160</v>
      </c>
      <c r="R141" s="33" t="s">
        <v>160</v>
      </c>
      <c r="S141" s="33" t="s">
        <v>160</v>
      </c>
      <c r="T141" s="33" t="s">
        <v>160</v>
      </c>
      <c r="U141" s="33" t="s">
        <v>160</v>
      </c>
      <c r="V141" s="33" t="s">
        <v>160</v>
      </c>
      <c r="W141" s="33" t="s">
        <v>160</v>
      </c>
      <c r="X141" s="33" t="s">
        <v>160</v>
      </c>
      <c r="Y141" s="33" t="s">
        <v>160</v>
      </c>
      <c r="Z141" s="33" t="s">
        <v>160</v>
      </c>
      <c r="AA141" s="33" t="s">
        <v>160</v>
      </c>
      <c r="AB141" s="33" t="s">
        <v>160</v>
      </c>
      <c r="AC141" s="33" t="s">
        <v>160</v>
      </c>
      <c r="AD141" s="33" t="s">
        <v>160</v>
      </c>
      <c r="AE141" s="33" t="s">
        <v>160</v>
      </c>
    </row>
    <row r="142" spans="1:31" ht="17.25" thickTop="1" thickBot="1" x14ac:dyDescent="0.25">
      <c r="A142" s="7" t="s">
        <v>135</v>
      </c>
      <c r="B142" s="12" t="s">
        <v>597</v>
      </c>
      <c r="C142" s="12" t="s">
        <v>135</v>
      </c>
      <c r="D142" s="12" t="s">
        <v>598</v>
      </c>
      <c r="E142" s="12" t="s">
        <v>599</v>
      </c>
      <c r="F142" s="12" t="s">
        <v>160</v>
      </c>
      <c r="G142" s="12" t="s">
        <v>160</v>
      </c>
      <c r="H142" s="12" t="s">
        <v>160</v>
      </c>
      <c r="I142" s="12" t="s">
        <v>160</v>
      </c>
      <c r="J142" s="12" t="s">
        <v>160</v>
      </c>
      <c r="K142" s="12" t="s">
        <v>160</v>
      </c>
      <c r="L142" s="12" t="s">
        <v>160</v>
      </c>
      <c r="M142" s="12" t="s">
        <v>160</v>
      </c>
      <c r="N142" s="12" t="s">
        <v>160</v>
      </c>
      <c r="O142" s="12" t="s">
        <v>160</v>
      </c>
      <c r="P142" s="12" t="s">
        <v>160</v>
      </c>
      <c r="Q142" s="12" t="s">
        <v>160</v>
      </c>
      <c r="R142" s="12" t="s">
        <v>160</v>
      </c>
      <c r="S142" s="12" t="s">
        <v>160</v>
      </c>
      <c r="T142" s="12" t="s">
        <v>160</v>
      </c>
      <c r="U142" s="12" t="s">
        <v>160</v>
      </c>
      <c r="V142" s="12" t="s">
        <v>160</v>
      </c>
      <c r="W142" s="12" t="s">
        <v>160</v>
      </c>
      <c r="X142" s="12" t="s">
        <v>160</v>
      </c>
      <c r="Y142" s="12" t="s">
        <v>160</v>
      </c>
      <c r="Z142" s="12" t="s">
        <v>160</v>
      </c>
      <c r="AA142" s="12" t="s">
        <v>160</v>
      </c>
      <c r="AB142" s="33" t="s">
        <v>160</v>
      </c>
      <c r="AC142" s="33" t="s">
        <v>160</v>
      </c>
      <c r="AD142" s="33" t="s">
        <v>160</v>
      </c>
      <c r="AE142" s="33" t="s">
        <v>160</v>
      </c>
    </row>
    <row r="143" spans="1:31" ht="17.25" thickTop="1" thickBot="1" x14ac:dyDescent="0.25">
      <c r="A143" s="7" t="s">
        <v>776</v>
      </c>
      <c r="B143" s="12" t="s">
        <v>776</v>
      </c>
      <c r="C143" s="12" t="s">
        <v>777</v>
      </c>
      <c r="D143" s="12" t="s">
        <v>160</v>
      </c>
      <c r="E143" s="12" t="s">
        <v>160</v>
      </c>
      <c r="F143" s="12" t="s">
        <v>160</v>
      </c>
      <c r="G143" s="12" t="s">
        <v>160</v>
      </c>
      <c r="H143" s="12" t="s">
        <v>160</v>
      </c>
      <c r="I143" s="12" t="s">
        <v>160</v>
      </c>
      <c r="J143" s="12" t="s">
        <v>160</v>
      </c>
      <c r="K143" s="12" t="s">
        <v>160</v>
      </c>
      <c r="L143" s="12" t="s">
        <v>160</v>
      </c>
      <c r="M143" s="12" t="s">
        <v>160</v>
      </c>
      <c r="N143" s="12" t="s">
        <v>160</v>
      </c>
      <c r="O143" s="12" t="s">
        <v>160</v>
      </c>
      <c r="P143" s="12" t="s">
        <v>160</v>
      </c>
      <c r="Q143" s="12" t="s">
        <v>160</v>
      </c>
      <c r="R143" s="12" t="s">
        <v>160</v>
      </c>
      <c r="S143" s="12" t="s">
        <v>160</v>
      </c>
      <c r="T143" s="12" t="s">
        <v>160</v>
      </c>
      <c r="U143" s="12" t="s">
        <v>160</v>
      </c>
      <c r="V143" s="12" t="s">
        <v>160</v>
      </c>
      <c r="W143" s="12" t="s">
        <v>160</v>
      </c>
      <c r="X143" s="12" t="s">
        <v>160</v>
      </c>
      <c r="Y143" s="12" t="s">
        <v>160</v>
      </c>
      <c r="Z143" s="12" t="s">
        <v>160</v>
      </c>
      <c r="AA143" s="12" t="s">
        <v>160</v>
      </c>
      <c r="AB143" s="33" t="s">
        <v>160</v>
      </c>
      <c r="AC143" s="33" t="s">
        <v>160</v>
      </c>
      <c r="AD143" s="33" t="s">
        <v>160</v>
      </c>
      <c r="AE143" s="33" t="s">
        <v>160</v>
      </c>
    </row>
    <row r="144" spans="1:31" ht="17.25" thickTop="1" thickBot="1" x14ac:dyDescent="0.25">
      <c r="A144" s="7" t="s">
        <v>136</v>
      </c>
      <c r="B144" s="12" t="s">
        <v>136</v>
      </c>
      <c r="C144" s="12" t="s">
        <v>600</v>
      </c>
      <c r="D144" s="12" t="s">
        <v>601</v>
      </c>
      <c r="E144" s="12" t="s">
        <v>602</v>
      </c>
      <c r="F144" s="12" t="s">
        <v>160</v>
      </c>
      <c r="G144" s="12" t="s">
        <v>160</v>
      </c>
      <c r="H144" s="12" t="s">
        <v>160</v>
      </c>
      <c r="I144" s="12" t="s">
        <v>160</v>
      </c>
      <c r="J144" s="12" t="s">
        <v>160</v>
      </c>
      <c r="K144" s="12" t="s">
        <v>160</v>
      </c>
      <c r="L144" s="12" t="s">
        <v>160</v>
      </c>
      <c r="M144" s="12" t="s">
        <v>160</v>
      </c>
      <c r="N144" s="12" t="s">
        <v>160</v>
      </c>
      <c r="O144" s="12" t="s">
        <v>160</v>
      </c>
      <c r="P144" s="12" t="s">
        <v>160</v>
      </c>
      <c r="Q144" s="12" t="s">
        <v>160</v>
      </c>
      <c r="R144" s="12" t="s">
        <v>160</v>
      </c>
      <c r="S144" s="12" t="s">
        <v>160</v>
      </c>
      <c r="T144" s="12" t="s">
        <v>160</v>
      </c>
      <c r="U144" s="12" t="s">
        <v>160</v>
      </c>
      <c r="V144" s="12" t="s">
        <v>160</v>
      </c>
      <c r="W144" s="12" t="s">
        <v>160</v>
      </c>
      <c r="X144" s="12" t="s">
        <v>160</v>
      </c>
      <c r="Y144" s="12" t="s">
        <v>160</v>
      </c>
      <c r="Z144" s="12" t="s">
        <v>160</v>
      </c>
      <c r="AA144" s="12" t="s">
        <v>160</v>
      </c>
      <c r="AB144" s="33" t="s">
        <v>160</v>
      </c>
      <c r="AC144" s="33" t="s">
        <v>160</v>
      </c>
      <c r="AD144" s="33" t="s">
        <v>160</v>
      </c>
      <c r="AE144" s="33" t="s">
        <v>160</v>
      </c>
    </row>
    <row r="145" spans="1:31" ht="17.25" thickTop="1" thickBot="1" x14ac:dyDescent="0.25">
      <c r="A145" s="7" t="s">
        <v>137</v>
      </c>
      <c r="B145" s="12" t="s">
        <v>137</v>
      </c>
      <c r="C145" s="12" t="s">
        <v>603</v>
      </c>
      <c r="D145" s="12" t="s">
        <v>604</v>
      </c>
      <c r="E145" s="12" t="s">
        <v>605</v>
      </c>
      <c r="F145" s="12" t="s">
        <v>160</v>
      </c>
      <c r="G145" s="12" t="s">
        <v>160</v>
      </c>
      <c r="H145" s="12" t="s">
        <v>160</v>
      </c>
      <c r="I145" s="12" t="s">
        <v>160</v>
      </c>
      <c r="J145" s="12" t="s">
        <v>160</v>
      </c>
      <c r="K145" s="12" t="s">
        <v>160</v>
      </c>
      <c r="L145" s="12" t="s">
        <v>160</v>
      </c>
      <c r="M145" s="12" t="s">
        <v>160</v>
      </c>
      <c r="N145" s="12" t="s">
        <v>160</v>
      </c>
      <c r="O145" s="12" t="s">
        <v>160</v>
      </c>
      <c r="P145" s="12" t="s">
        <v>160</v>
      </c>
      <c r="Q145" s="12" t="s">
        <v>160</v>
      </c>
      <c r="R145" s="12" t="s">
        <v>160</v>
      </c>
      <c r="S145" s="12" t="s">
        <v>160</v>
      </c>
      <c r="T145" s="12" t="s">
        <v>160</v>
      </c>
      <c r="U145" s="12" t="s">
        <v>160</v>
      </c>
      <c r="V145" s="12" t="s">
        <v>160</v>
      </c>
      <c r="W145" s="12" t="s">
        <v>160</v>
      </c>
      <c r="X145" s="12" t="s">
        <v>160</v>
      </c>
      <c r="Y145" s="12" t="s">
        <v>160</v>
      </c>
      <c r="Z145" s="12" t="s">
        <v>160</v>
      </c>
      <c r="AA145" s="12" t="s">
        <v>160</v>
      </c>
      <c r="AB145" s="33" t="s">
        <v>160</v>
      </c>
      <c r="AC145" s="33" t="s">
        <v>160</v>
      </c>
      <c r="AD145" s="33" t="s">
        <v>160</v>
      </c>
      <c r="AE145" s="33" t="s">
        <v>160</v>
      </c>
    </row>
    <row r="146" spans="1:31" ht="17.25" thickTop="1" thickBot="1" x14ac:dyDescent="0.25">
      <c r="A146" s="7" t="s">
        <v>138</v>
      </c>
      <c r="B146" s="12" t="s">
        <v>138</v>
      </c>
      <c r="C146" s="12" t="s">
        <v>606</v>
      </c>
      <c r="D146" s="12" t="s">
        <v>607</v>
      </c>
      <c r="E146" s="12" t="s">
        <v>608</v>
      </c>
      <c r="F146" s="12" t="s">
        <v>160</v>
      </c>
      <c r="G146" s="12" t="s">
        <v>160</v>
      </c>
      <c r="H146" s="12" t="s">
        <v>160</v>
      </c>
      <c r="I146" s="12" t="s">
        <v>160</v>
      </c>
      <c r="J146" s="12" t="s">
        <v>160</v>
      </c>
      <c r="K146" s="12" t="s">
        <v>160</v>
      </c>
      <c r="L146" s="12" t="s">
        <v>160</v>
      </c>
      <c r="M146" s="12" t="s">
        <v>160</v>
      </c>
      <c r="N146" s="12" t="s">
        <v>160</v>
      </c>
      <c r="O146" s="12" t="s">
        <v>160</v>
      </c>
      <c r="P146" s="12" t="s">
        <v>160</v>
      </c>
      <c r="Q146" s="12" t="s">
        <v>160</v>
      </c>
      <c r="R146" s="12" t="s">
        <v>160</v>
      </c>
      <c r="S146" s="12" t="s">
        <v>160</v>
      </c>
      <c r="T146" s="12" t="s">
        <v>160</v>
      </c>
      <c r="U146" s="12" t="s">
        <v>160</v>
      </c>
      <c r="V146" s="12" t="s">
        <v>160</v>
      </c>
      <c r="W146" s="12" t="s">
        <v>160</v>
      </c>
      <c r="X146" s="12" t="s">
        <v>160</v>
      </c>
      <c r="Y146" s="12" t="s">
        <v>160</v>
      </c>
      <c r="Z146" s="12" t="s">
        <v>160</v>
      </c>
      <c r="AA146" s="12" t="s">
        <v>160</v>
      </c>
      <c r="AB146" s="33" t="s">
        <v>160</v>
      </c>
      <c r="AC146" s="33" t="s">
        <v>160</v>
      </c>
      <c r="AD146" s="33" t="s">
        <v>160</v>
      </c>
      <c r="AE146" s="33" t="s">
        <v>160</v>
      </c>
    </row>
    <row r="147" spans="1:31" ht="17.25" thickTop="1" thickBot="1" x14ac:dyDescent="0.25">
      <c r="A147" s="7" t="s">
        <v>139</v>
      </c>
      <c r="B147" s="12" t="s">
        <v>139</v>
      </c>
      <c r="C147" s="12" t="s">
        <v>609</v>
      </c>
      <c r="D147" s="12" t="s">
        <v>610</v>
      </c>
      <c r="E147" s="12" t="s">
        <v>611</v>
      </c>
      <c r="F147" s="12" t="s">
        <v>612</v>
      </c>
      <c r="G147" s="12" t="s">
        <v>613</v>
      </c>
      <c r="H147" s="12" t="s">
        <v>614</v>
      </c>
      <c r="I147" s="12" t="s">
        <v>615</v>
      </c>
      <c r="J147" s="12" t="s">
        <v>616</v>
      </c>
      <c r="K147" s="12" t="s">
        <v>160</v>
      </c>
      <c r="L147" s="12" t="s">
        <v>160</v>
      </c>
      <c r="M147" s="12" t="s">
        <v>160</v>
      </c>
      <c r="N147" s="12" t="s">
        <v>160</v>
      </c>
      <c r="O147" s="12" t="s">
        <v>160</v>
      </c>
      <c r="P147" s="12" t="s">
        <v>160</v>
      </c>
      <c r="Q147" s="12" t="s">
        <v>160</v>
      </c>
      <c r="R147" s="12" t="s">
        <v>160</v>
      </c>
      <c r="S147" s="12" t="s">
        <v>160</v>
      </c>
      <c r="T147" s="12" t="s">
        <v>160</v>
      </c>
      <c r="U147" s="12" t="s">
        <v>160</v>
      </c>
      <c r="V147" s="12" t="s">
        <v>160</v>
      </c>
      <c r="W147" s="12" t="s">
        <v>160</v>
      </c>
      <c r="X147" s="12" t="s">
        <v>160</v>
      </c>
      <c r="Y147" s="12" t="s">
        <v>160</v>
      </c>
      <c r="Z147" s="12" t="s">
        <v>160</v>
      </c>
      <c r="AA147" s="12" t="s">
        <v>160</v>
      </c>
      <c r="AB147" s="33" t="s">
        <v>160</v>
      </c>
      <c r="AC147" s="33" t="s">
        <v>160</v>
      </c>
      <c r="AD147" s="33" t="s">
        <v>160</v>
      </c>
      <c r="AE147" s="33" t="s">
        <v>160</v>
      </c>
    </row>
    <row r="148" spans="1:31" ht="17.25" thickTop="1" thickBot="1" x14ac:dyDescent="0.25">
      <c r="A148" s="7" t="s">
        <v>140</v>
      </c>
      <c r="B148" s="12" t="s">
        <v>140</v>
      </c>
      <c r="C148" s="12" t="s">
        <v>617</v>
      </c>
      <c r="D148" s="12" t="s">
        <v>618</v>
      </c>
      <c r="E148" s="12" t="s">
        <v>619</v>
      </c>
      <c r="F148" s="12" t="s">
        <v>620</v>
      </c>
      <c r="G148" s="12" t="s">
        <v>621</v>
      </c>
      <c r="H148" s="12" t="s">
        <v>160</v>
      </c>
      <c r="I148" s="12" t="s">
        <v>160</v>
      </c>
      <c r="J148" s="12" t="s">
        <v>160</v>
      </c>
      <c r="K148" s="12" t="s">
        <v>160</v>
      </c>
      <c r="L148" s="12" t="s">
        <v>160</v>
      </c>
      <c r="M148" s="12" t="s">
        <v>160</v>
      </c>
      <c r="N148" s="12" t="s">
        <v>160</v>
      </c>
      <c r="O148" s="12" t="s">
        <v>160</v>
      </c>
      <c r="P148" s="12" t="s">
        <v>160</v>
      </c>
      <c r="Q148" s="12" t="s">
        <v>160</v>
      </c>
      <c r="R148" s="12" t="s">
        <v>160</v>
      </c>
      <c r="S148" s="12" t="s">
        <v>160</v>
      </c>
      <c r="T148" s="12" t="s">
        <v>160</v>
      </c>
      <c r="U148" s="12" t="s">
        <v>160</v>
      </c>
      <c r="V148" s="12" t="s">
        <v>160</v>
      </c>
      <c r="W148" s="12" t="s">
        <v>160</v>
      </c>
      <c r="X148" s="12" t="s">
        <v>160</v>
      </c>
      <c r="Y148" s="12" t="s">
        <v>160</v>
      </c>
      <c r="Z148" s="12" t="s">
        <v>160</v>
      </c>
      <c r="AA148" s="12" t="s">
        <v>160</v>
      </c>
      <c r="AB148" s="33" t="s">
        <v>160</v>
      </c>
      <c r="AC148" s="33" t="s">
        <v>160</v>
      </c>
      <c r="AD148" s="33" t="s">
        <v>160</v>
      </c>
      <c r="AE148" s="33" t="s">
        <v>160</v>
      </c>
    </row>
    <row r="149" spans="1:31" ht="17.25" thickTop="1" thickBot="1" x14ac:dyDescent="0.25">
      <c r="A149" s="7" t="s">
        <v>141</v>
      </c>
      <c r="B149" s="12" t="s">
        <v>141</v>
      </c>
      <c r="C149" s="12" t="s">
        <v>622</v>
      </c>
      <c r="D149" s="12" t="s">
        <v>697</v>
      </c>
      <c r="E149" s="12" t="s">
        <v>698</v>
      </c>
      <c r="F149" s="12" t="s">
        <v>699</v>
      </c>
      <c r="G149" s="12" t="s">
        <v>700</v>
      </c>
      <c r="H149" s="12" t="s">
        <v>160</v>
      </c>
      <c r="I149" s="12" t="s">
        <v>160</v>
      </c>
      <c r="J149" s="12" t="s">
        <v>160</v>
      </c>
      <c r="K149" s="12" t="s">
        <v>160</v>
      </c>
      <c r="L149" s="12" t="s">
        <v>160</v>
      </c>
      <c r="M149" s="12" t="s">
        <v>160</v>
      </c>
      <c r="N149" s="12" t="s">
        <v>160</v>
      </c>
      <c r="O149" s="12" t="s">
        <v>160</v>
      </c>
      <c r="P149" s="12" t="s">
        <v>160</v>
      </c>
      <c r="Q149" s="12" t="s">
        <v>160</v>
      </c>
      <c r="R149" s="12" t="s">
        <v>160</v>
      </c>
      <c r="S149" s="12" t="s">
        <v>160</v>
      </c>
      <c r="T149" s="12" t="s">
        <v>160</v>
      </c>
      <c r="U149" s="12" t="s">
        <v>160</v>
      </c>
      <c r="V149" s="12" t="s">
        <v>160</v>
      </c>
      <c r="W149" s="12" t="s">
        <v>160</v>
      </c>
      <c r="X149" s="12" t="s">
        <v>160</v>
      </c>
      <c r="Y149" s="12" t="s">
        <v>160</v>
      </c>
      <c r="Z149" s="12" t="s">
        <v>160</v>
      </c>
      <c r="AA149" s="12" t="s">
        <v>160</v>
      </c>
      <c r="AB149" s="33" t="s">
        <v>160</v>
      </c>
      <c r="AC149" s="33" t="s">
        <v>160</v>
      </c>
      <c r="AD149" s="33" t="s">
        <v>160</v>
      </c>
      <c r="AE149" s="33" t="s">
        <v>160</v>
      </c>
    </row>
    <row r="150" spans="1:31" ht="17.25" thickTop="1" thickBot="1" x14ac:dyDescent="0.25">
      <c r="A150" s="7" t="s">
        <v>142</v>
      </c>
      <c r="B150" s="12" t="s">
        <v>142</v>
      </c>
      <c r="C150" s="12" t="s">
        <v>623</v>
      </c>
      <c r="D150" s="12" t="s">
        <v>160</v>
      </c>
      <c r="E150" s="12" t="s">
        <v>160</v>
      </c>
      <c r="F150" s="12" t="s">
        <v>160</v>
      </c>
      <c r="G150" s="12" t="s">
        <v>160</v>
      </c>
      <c r="H150" s="12" t="s">
        <v>160</v>
      </c>
      <c r="I150" s="12" t="s">
        <v>160</v>
      </c>
      <c r="J150" s="12" t="s">
        <v>160</v>
      </c>
      <c r="K150" s="12" t="s">
        <v>160</v>
      </c>
      <c r="L150" s="12" t="s">
        <v>160</v>
      </c>
      <c r="M150" s="12" t="s">
        <v>160</v>
      </c>
      <c r="N150" s="12" t="s">
        <v>160</v>
      </c>
      <c r="O150" s="12" t="s">
        <v>160</v>
      </c>
      <c r="P150" s="12" t="s">
        <v>160</v>
      </c>
      <c r="Q150" s="12" t="s">
        <v>160</v>
      </c>
      <c r="R150" s="12" t="s">
        <v>160</v>
      </c>
      <c r="S150" s="12" t="s">
        <v>160</v>
      </c>
      <c r="T150" s="12" t="s">
        <v>160</v>
      </c>
      <c r="U150" s="12" t="s">
        <v>160</v>
      </c>
      <c r="V150" s="12" t="s">
        <v>160</v>
      </c>
      <c r="W150" s="12" t="s">
        <v>160</v>
      </c>
      <c r="X150" s="12" t="s">
        <v>160</v>
      </c>
      <c r="Y150" s="12" t="s">
        <v>160</v>
      </c>
      <c r="Z150" s="12" t="s">
        <v>160</v>
      </c>
      <c r="AA150" s="12" t="s">
        <v>160</v>
      </c>
      <c r="AB150" s="33" t="s">
        <v>160</v>
      </c>
      <c r="AC150" s="33" t="s">
        <v>160</v>
      </c>
      <c r="AD150" s="33" t="s">
        <v>160</v>
      </c>
      <c r="AE150" s="33" t="s">
        <v>160</v>
      </c>
    </row>
    <row r="151" spans="1:31" ht="17.25" thickTop="1" thickBot="1" x14ac:dyDescent="0.25">
      <c r="A151" s="7" t="s">
        <v>143</v>
      </c>
      <c r="B151" s="12" t="s">
        <v>143</v>
      </c>
      <c r="C151" s="12" t="s">
        <v>624</v>
      </c>
      <c r="D151" s="12" t="s">
        <v>625</v>
      </c>
      <c r="E151" s="12" t="s">
        <v>626</v>
      </c>
      <c r="F151" s="12" t="s">
        <v>627</v>
      </c>
      <c r="G151" s="12" t="s">
        <v>628</v>
      </c>
      <c r="H151" s="12" t="s">
        <v>629</v>
      </c>
      <c r="I151" s="12" t="s">
        <v>630</v>
      </c>
      <c r="J151" s="12" t="s">
        <v>631</v>
      </c>
      <c r="K151" s="12" t="s">
        <v>632</v>
      </c>
      <c r="L151" s="12" t="s">
        <v>633</v>
      </c>
      <c r="M151" s="12" t="s">
        <v>634</v>
      </c>
      <c r="N151" s="12" t="s">
        <v>160</v>
      </c>
      <c r="O151" s="12" t="s">
        <v>160</v>
      </c>
      <c r="P151" s="12" t="s">
        <v>160</v>
      </c>
      <c r="Q151" s="12" t="s">
        <v>160</v>
      </c>
      <c r="R151" s="12" t="s">
        <v>160</v>
      </c>
      <c r="S151" s="12" t="s">
        <v>160</v>
      </c>
      <c r="T151" s="12" t="s">
        <v>160</v>
      </c>
      <c r="U151" s="12" t="s">
        <v>160</v>
      </c>
      <c r="V151" s="12" t="s">
        <v>160</v>
      </c>
      <c r="W151" s="12" t="s">
        <v>160</v>
      </c>
      <c r="X151" s="12" t="s">
        <v>160</v>
      </c>
      <c r="Y151" s="12" t="s">
        <v>160</v>
      </c>
      <c r="Z151" s="12" t="s">
        <v>160</v>
      </c>
      <c r="AA151" s="12" t="s">
        <v>160</v>
      </c>
      <c r="AB151" s="33" t="s">
        <v>160</v>
      </c>
      <c r="AC151" s="33" t="s">
        <v>160</v>
      </c>
      <c r="AD151" s="33" t="s">
        <v>160</v>
      </c>
      <c r="AE151" s="33" t="s">
        <v>160</v>
      </c>
    </row>
    <row r="152" spans="1:31" ht="17.25" thickTop="1" thickBot="1" x14ac:dyDescent="0.25">
      <c r="A152" s="7" t="s">
        <v>144</v>
      </c>
      <c r="B152" s="12" t="s">
        <v>144</v>
      </c>
      <c r="C152" s="12" t="s">
        <v>635</v>
      </c>
      <c r="D152" s="12" t="s">
        <v>636</v>
      </c>
      <c r="E152" s="12" t="s">
        <v>637</v>
      </c>
      <c r="F152" s="12" t="s">
        <v>160</v>
      </c>
      <c r="G152" s="12" t="s">
        <v>160</v>
      </c>
      <c r="H152" s="12" t="s">
        <v>160</v>
      </c>
      <c r="I152" s="12" t="s">
        <v>160</v>
      </c>
      <c r="J152" s="12" t="s">
        <v>160</v>
      </c>
      <c r="K152" s="12" t="s">
        <v>160</v>
      </c>
      <c r="L152" s="12" t="s">
        <v>160</v>
      </c>
      <c r="M152" s="12" t="s">
        <v>160</v>
      </c>
      <c r="N152" s="12" t="s">
        <v>160</v>
      </c>
      <c r="O152" s="12" t="s">
        <v>160</v>
      </c>
      <c r="P152" s="12" t="s">
        <v>160</v>
      </c>
      <c r="Q152" s="12" t="s">
        <v>160</v>
      </c>
      <c r="R152" s="12" t="s">
        <v>160</v>
      </c>
      <c r="S152" s="12" t="s">
        <v>160</v>
      </c>
      <c r="T152" s="12" t="s">
        <v>160</v>
      </c>
      <c r="U152" s="12" t="s">
        <v>160</v>
      </c>
      <c r="V152" s="12" t="s">
        <v>160</v>
      </c>
      <c r="W152" s="12" t="s">
        <v>160</v>
      </c>
      <c r="X152" s="12" t="s">
        <v>160</v>
      </c>
      <c r="Y152" s="12" t="s">
        <v>160</v>
      </c>
      <c r="Z152" s="12" t="s">
        <v>160</v>
      </c>
      <c r="AA152" s="12" t="s">
        <v>160</v>
      </c>
      <c r="AB152" s="33" t="s">
        <v>160</v>
      </c>
      <c r="AC152" s="33" t="s">
        <v>160</v>
      </c>
      <c r="AD152" s="33" t="s">
        <v>160</v>
      </c>
      <c r="AE152" s="33" t="s">
        <v>160</v>
      </c>
    </row>
    <row r="153" spans="1:31" ht="17.25" thickTop="1" thickBot="1" x14ac:dyDescent="0.25">
      <c r="A153" s="7" t="s">
        <v>762</v>
      </c>
      <c r="B153" s="12" t="s">
        <v>762</v>
      </c>
      <c r="C153" s="12" t="s">
        <v>763</v>
      </c>
      <c r="D153" s="12" t="s">
        <v>160</v>
      </c>
      <c r="E153" s="12" t="s">
        <v>160</v>
      </c>
      <c r="F153" s="12" t="s">
        <v>160</v>
      </c>
      <c r="G153" s="12" t="s">
        <v>160</v>
      </c>
      <c r="H153" s="12" t="s">
        <v>160</v>
      </c>
      <c r="I153" s="12" t="s">
        <v>160</v>
      </c>
      <c r="J153" s="12" t="s">
        <v>160</v>
      </c>
      <c r="K153" s="12" t="s">
        <v>160</v>
      </c>
      <c r="L153" s="12" t="s">
        <v>160</v>
      </c>
      <c r="M153" s="12" t="s">
        <v>160</v>
      </c>
      <c r="N153" s="12" t="s">
        <v>160</v>
      </c>
      <c r="O153" s="12" t="s">
        <v>160</v>
      </c>
      <c r="P153" s="12" t="s">
        <v>160</v>
      </c>
      <c r="Q153" s="12" t="s">
        <v>160</v>
      </c>
      <c r="R153" s="12" t="s">
        <v>160</v>
      </c>
      <c r="S153" s="12" t="s">
        <v>160</v>
      </c>
      <c r="T153" s="12" t="s">
        <v>160</v>
      </c>
      <c r="U153" s="12" t="s">
        <v>160</v>
      </c>
      <c r="V153" s="12" t="s">
        <v>160</v>
      </c>
      <c r="W153" s="12" t="s">
        <v>160</v>
      </c>
      <c r="X153" s="12" t="s">
        <v>160</v>
      </c>
      <c r="Y153" s="12" t="s">
        <v>160</v>
      </c>
      <c r="Z153" s="12" t="s">
        <v>160</v>
      </c>
      <c r="AA153" s="12" t="s">
        <v>160</v>
      </c>
      <c r="AB153" s="33" t="s">
        <v>160</v>
      </c>
      <c r="AC153" s="33" t="s">
        <v>160</v>
      </c>
      <c r="AD153" s="33" t="s">
        <v>160</v>
      </c>
      <c r="AE153" s="33" t="s">
        <v>160</v>
      </c>
    </row>
    <row r="154" spans="1:31" ht="17.25" thickTop="1" thickBot="1" x14ac:dyDescent="0.25">
      <c r="A154" s="7" t="s">
        <v>145</v>
      </c>
      <c r="B154" s="12" t="s">
        <v>145</v>
      </c>
      <c r="C154" s="12" t="s">
        <v>638</v>
      </c>
      <c r="D154" s="12" t="s">
        <v>160</v>
      </c>
      <c r="E154" s="12" t="s">
        <v>160</v>
      </c>
      <c r="F154" s="12" t="s">
        <v>160</v>
      </c>
      <c r="G154" s="12" t="s">
        <v>160</v>
      </c>
      <c r="H154" s="12" t="s">
        <v>160</v>
      </c>
      <c r="I154" s="12" t="s">
        <v>160</v>
      </c>
      <c r="J154" s="12" t="s">
        <v>160</v>
      </c>
      <c r="K154" s="12" t="s">
        <v>160</v>
      </c>
      <c r="L154" s="12" t="s">
        <v>160</v>
      </c>
      <c r="M154" s="12" t="s">
        <v>160</v>
      </c>
      <c r="N154" s="12" t="s">
        <v>160</v>
      </c>
      <c r="O154" s="12" t="s">
        <v>160</v>
      </c>
      <c r="P154" s="12" t="s">
        <v>160</v>
      </c>
      <c r="Q154" s="12" t="s">
        <v>160</v>
      </c>
      <c r="R154" s="12" t="s">
        <v>160</v>
      </c>
      <c r="S154" s="12" t="s">
        <v>160</v>
      </c>
      <c r="T154" s="12" t="s">
        <v>160</v>
      </c>
      <c r="U154" s="12" t="s">
        <v>160</v>
      </c>
      <c r="V154" s="12" t="s">
        <v>160</v>
      </c>
      <c r="W154" s="12" t="s">
        <v>160</v>
      </c>
      <c r="X154" s="12" t="s">
        <v>160</v>
      </c>
      <c r="Y154" s="12" t="s">
        <v>160</v>
      </c>
      <c r="Z154" s="12" t="s">
        <v>160</v>
      </c>
      <c r="AA154" s="12" t="s">
        <v>160</v>
      </c>
      <c r="AB154" s="33" t="s">
        <v>160</v>
      </c>
      <c r="AC154" s="33" t="s">
        <v>160</v>
      </c>
      <c r="AD154" s="33" t="s">
        <v>160</v>
      </c>
      <c r="AE154" s="33" t="s">
        <v>160</v>
      </c>
    </row>
    <row r="155" spans="1:31" ht="17.25" thickTop="1" thickBot="1" x14ac:dyDescent="0.25">
      <c r="A155" s="7" t="s">
        <v>724</v>
      </c>
      <c r="B155" s="12" t="s">
        <v>724</v>
      </c>
      <c r="C155" s="12" t="s">
        <v>725</v>
      </c>
      <c r="D155" s="12" t="s">
        <v>726</v>
      </c>
      <c r="E155" s="12" t="s">
        <v>727</v>
      </c>
      <c r="F155" s="12" t="s">
        <v>728</v>
      </c>
      <c r="G155" s="12" t="s">
        <v>729</v>
      </c>
      <c r="H155" s="12" t="s">
        <v>730</v>
      </c>
      <c r="I155" s="12" t="s">
        <v>160</v>
      </c>
      <c r="J155" s="12" t="s">
        <v>160</v>
      </c>
      <c r="K155" s="12" t="s">
        <v>160</v>
      </c>
      <c r="L155" s="12" t="s">
        <v>160</v>
      </c>
      <c r="M155" s="12" t="s">
        <v>160</v>
      </c>
      <c r="N155" s="12" t="s">
        <v>160</v>
      </c>
      <c r="O155" s="12" t="s">
        <v>160</v>
      </c>
      <c r="P155" s="12" t="s">
        <v>160</v>
      </c>
      <c r="Q155" s="12" t="s">
        <v>160</v>
      </c>
      <c r="R155" s="12" t="s">
        <v>160</v>
      </c>
      <c r="S155" s="12" t="s">
        <v>160</v>
      </c>
      <c r="T155" s="12" t="s">
        <v>160</v>
      </c>
      <c r="U155" s="12" t="s">
        <v>160</v>
      </c>
      <c r="V155" s="12" t="s">
        <v>160</v>
      </c>
      <c r="W155" s="12" t="s">
        <v>160</v>
      </c>
      <c r="X155" s="12" t="s">
        <v>160</v>
      </c>
      <c r="Y155" s="12" t="s">
        <v>160</v>
      </c>
      <c r="Z155" s="12" t="s">
        <v>160</v>
      </c>
      <c r="AA155" s="12" t="s">
        <v>160</v>
      </c>
      <c r="AB155" s="33" t="s">
        <v>160</v>
      </c>
      <c r="AC155" s="33" t="s">
        <v>160</v>
      </c>
      <c r="AD155" s="33" t="s">
        <v>160</v>
      </c>
      <c r="AE155" s="33" t="s">
        <v>160</v>
      </c>
    </row>
    <row r="156" spans="1:31" ht="17.25" thickTop="1" thickBot="1" x14ac:dyDescent="0.25">
      <c r="A156" s="7" t="s">
        <v>146</v>
      </c>
      <c r="B156" s="12" t="s">
        <v>146</v>
      </c>
      <c r="C156" s="12" t="s">
        <v>639</v>
      </c>
      <c r="D156" s="12" t="s">
        <v>160</v>
      </c>
      <c r="E156" s="12" t="s">
        <v>160</v>
      </c>
      <c r="F156" s="12" t="s">
        <v>160</v>
      </c>
      <c r="G156" s="12" t="s">
        <v>160</v>
      </c>
      <c r="H156" s="12" t="s">
        <v>160</v>
      </c>
      <c r="I156" s="12" t="s">
        <v>160</v>
      </c>
      <c r="J156" s="12" t="s">
        <v>160</v>
      </c>
      <c r="K156" s="12" t="s">
        <v>160</v>
      </c>
      <c r="L156" s="12" t="s">
        <v>160</v>
      </c>
      <c r="M156" s="12" t="s">
        <v>160</v>
      </c>
      <c r="N156" s="12" t="s">
        <v>160</v>
      </c>
      <c r="O156" s="12" t="s">
        <v>160</v>
      </c>
      <c r="P156" s="12" t="s">
        <v>160</v>
      </c>
      <c r="Q156" s="12" t="s">
        <v>160</v>
      </c>
      <c r="R156" s="12" t="s">
        <v>160</v>
      </c>
      <c r="S156" s="12" t="s">
        <v>160</v>
      </c>
      <c r="T156" s="12" t="s">
        <v>160</v>
      </c>
      <c r="U156" s="12" t="s">
        <v>160</v>
      </c>
      <c r="V156" s="12" t="s">
        <v>160</v>
      </c>
      <c r="W156" s="12" t="s">
        <v>160</v>
      </c>
      <c r="X156" s="12" t="s">
        <v>160</v>
      </c>
      <c r="Y156" s="12" t="s">
        <v>160</v>
      </c>
      <c r="Z156" s="12" t="s">
        <v>160</v>
      </c>
      <c r="AA156" s="12" t="s">
        <v>160</v>
      </c>
      <c r="AB156" s="33" t="s">
        <v>160</v>
      </c>
      <c r="AC156" s="33" t="s">
        <v>160</v>
      </c>
      <c r="AD156" s="33" t="s">
        <v>160</v>
      </c>
      <c r="AE156" s="33" t="s">
        <v>160</v>
      </c>
    </row>
    <row r="157" spans="1:31" ht="17.25" thickTop="1" thickBot="1" x14ac:dyDescent="0.25">
      <c r="A157" s="7" t="s">
        <v>147</v>
      </c>
      <c r="B157" s="12" t="s">
        <v>147</v>
      </c>
      <c r="C157" s="12" t="s">
        <v>640</v>
      </c>
      <c r="D157" s="12" t="s">
        <v>160</v>
      </c>
      <c r="E157" s="12" t="s">
        <v>160</v>
      </c>
      <c r="F157" s="12" t="s">
        <v>160</v>
      </c>
      <c r="G157" s="12" t="s">
        <v>160</v>
      </c>
      <c r="H157" s="12" t="s">
        <v>160</v>
      </c>
      <c r="I157" s="12" t="s">
        <v>160</v>
      </c>
      <c r="J157" s="12" t="s">
        <v>160</v>
      </c>
      <c r="K157" s="12" t="s">
        <v>160</v>
      </c>
      <c r="L157" s="12" t="s">
        <v>160</v>
      </c>
      <c r="M157" s="12" t="s">
        <v>160</v>
      </c>
      <c r="N157" s="12" t="s">
        <v>160</v>
      </c>
      <c r="O157" s="12" t="s">
        <v>160</v>
      </c>
      <c r="P157" s="12" t="s">
        <v>160</v>
      </c>
      <c r="Q157" s="12" t="s">
        <v>160</v>
      </c>
      <c r="R157" s="12" t="s">
        <v>160</v>
      </c>
      <c r="S157" s="12" t="s">
        <v>160</v>
      </c>
      <c r="T157" s="12" t="s">
        <v>160</v>
      </c>
      <c r="U157" s="12" t="s">
        <v>160</v>
      </c>
      <c r="V157" s="12" t="s">
        <v>160</v>
      </c>
      <c r="W157" s="12" t="s">
        <v>160</v>
      </c>
      <c r="X157" s="12" t="s">
        <v>160</v>
      </c>
      <c r="Y157" s="12" t="s">
        <v>160</v>
      </c>
      <c r="Z157" s="12" t="s">
        <v>160</v>
      </c>
      <c r="AA157" s="12" t="s">
        <v>160</v>
      </c>
      <c r="AB157" s="33" t="s">
        <v>160</v>
      </c>
      <c r="AC157" s="33" t="s">
        <v>160</v>
      </c>
      <c r="AD157" s="33" t="s">
        <v>160</v>
      </c>
      <c r="AE157" s="33" t="s">
        <v>160</v>
      </c>
    </row>
    <row r="158" spans="1:31" s="59" customFormat="1" ht="17.25" thickTop="1" thickBot="1" x14ac:dyDescent="0.25">
      <c r="A158" s="7" t="s">
        <v>815</v>
      </c>
      <c r="B158" s="12" t="s">
        <v>815</v>
      </c>
      <c r="C158" s="12" t="s">
        <v>816</v>
      </c>
      <c r="D158" s="12" t="s">
        <v>817</v>
      </c>
      <c r="E158" s="33" t="s">
        <v>818</v>
      </c>
      <c r="F158" s="33" t="s">
        <v>160</v>
      </c>
      <c r="G158" s="33" t="s">
        <v>160</v>
      </c>
      <c r="H158" s="33" t="s">
        <v>160</v>
      </c>
      <c r="I158" s="33" t="s">
        <v>160</v>
      </c>
      <c r="J158" s="33" t="s">
        <v>160</v>
      </c>
      <c r="K158" s="33" t="s">
        <v>160</v>
      </c>
      <c r="L158" s="33" t="s">
        <v>160</v>
      </c>
      <c r="M158" s="33" t="s">
        <v>160</v>
      </c>
      <c r="N158" s="33" t="s">
        <v>160</v>
      </c>
      <c r="O158" s="33" t="s">
        <v>160</v>
      </c>
      <c r="P158" s="33" t="s">
        <v>160</v>
      </c>
      <c r="Q158" s="33" t="s">
        <v>160</v>
      </c>
      <c r="R158" s="33" t="s">
        <v>160</v>
      </c>
      <c r="S158" s="33" t="s">
        <v>160</v>
      </c>
      <c r="T158" s="33" t="s">
        <v>160</v>
      </c>
      <c r="U158" s="33" t="s">
        <v>160</v>
      </c>
      <c r="V158" s="33" t="s">
        <v>160</v>
      </c>
      <c r="W158" s="33" t="s">
        <v>160</v>
      </c>
      <c r="X158" s="33" t="s">
        <v>160</v>
      </c>
      <c r="Y158" s="33" t="s">
        <v>160</v>
      </c>
      <c r="Z158" s="33" t="s">
        <v>160</v>
      </c>
      <c r="AA158" s="33" t="s">
        <v>160</v>
      </c>
      <c r="AB158" s="33" t="s">
        <v>160</v>
      </c>
      <c r="AC158" s="33" t="s">
        <v>160</v>
      </c>
      <c r="AD158" s="33" t="s">
        <v>160</v>
      </c>
      <c r="AE158" s="33" t="s">
        <v>160</v>
      </c>
    </row>
    <row r="159" spans="1:31" ht="17.25" thickTop="1" thickBot="1" x14ac:dyDescent="0.25">
      <c r="A159" s="7" t="s">
        <v>148</v>
      </c>
      <c r="B159" s="12" t="s">
        <v>148</v>
      </c>
      <c r="C159" s="12" t="s">
        <v>641</v>
      </c>
      <c r="D159" s="12" t="s">
        <v>160</v>
      </c>
      <c r="E159" s="12" t="s">
        <v>160</v>
      </c>
      <c r="F159" s="12" t="s">
        <v>160</v>
      </c>
      <c r="G159" s="12" t="s">
        <v>160</v>
      </c>
      <c r="H159" s="12" t="s">
        <v>160</v>
      </c>
      <c r="I159" s="12" t="s">
        <v>160</v>
      </c>
      <c r="J159" s="12" t="s">
        <v>160</v>
      </c>
      <c r="K159" s="12" t="s">
        <v>160</v>
      </c>
      <c r="L159" s="12" t="s">
        <v>160</v>
      </c>
      <c r="M159" s="12" t="s">
        <v>160</v>
      </c>
      <c r="N159" s="12" t="s">
        <v>160</v>
      </c>
      <c r="O159" s="12" t="s">
        <v>160</v>
      </c>
      <c r="P159" s="12" t="s">
        <v>160</v>
      </c>
      <c r="Q159" s="12" t="s">
        <v>160</v>
      </c>
      <c r="R159" s="12" t="s">
        <v>160</v>
      </c>
      <c r="S159" s="12" t="s">
        <v>160</v>
      </c>
      <c r="T159" s="12" t="s">
        <v>160</v>
      </c>
      <c r="U159" s="12" t="s">
        <v>160</v>
      </c>
      <c r="V159" s="12" t="s">
        <v>160</v>
      </c>
      <c r="W159" s="12" t="s">
        <v>160</v>
      </c>
      <c r="X159" s="12" t="s">
        <v>160</v>
      </c>
      <c r="Y159" s="12" t="s">
        <v>160</v>
      </c>
      <c r="Z159" s="12" t="s">
        <v>160</v>
      </c>
      <c r="AA159" s="12" t="s">
        <v>160</v>
      </c>
      <c r="AB159" s="33" t="s">
        <v>160</v>
      </c>
      <c r="AC159" s="33" t="s">
        <v>160</v>
      </c>
      <c r="AD159" s="33" t="s">
        <v>160</v>
      </c>
      <c r="AE159" s="33" t="s">
        <v>160</v>
      </c>
    </row>
    <row r="160" spans="1:31" ht="17.25" thickTop="1" thickBot="1" x14ac:dyDescent="0.25">
      <c r="A160" s="7" t="s">
        <v>149</v>
      </c>
      <c r="B160" s="12" t="s">
        <v>149</v>
      </c>
      <c r="C160" s="12" t="s">
        <v>642</v>
      </c>
      <c r="D160" s="12" t="s">
        <v>643</v>
      </c>
      <c r="E160" s="12" t="s">
        <v>644</v>
      </c>
      <c r="F160" s="12" t="s">
        <v>160</v>
      </c>
      <c r="G160" s="12" t="s">
        <v>160</v>
      </c>
      <c r="H160" s="12" t="s">
        <v>160</v>
      </c>
      <c r="I160" s="12" t="s">
        <v>160</v>
      </c>
      <c r="J160" s="12" t="s">
        <v>160</v>
      </c>
      <c r="K160" s="12" t="s">
        <v>160</v>
      </c>
      <c r="L160" s="12" t="s">
        <v>160</v>
      </c>
      <c r="M160" s="12" t="s">
        <v>160</v>
      </c>
      <c r="N160" s="12" t="s">
        <v>160</v>
      </c>
      <c r="O160" s="12" t="s">
        <v>160</v>
      </c>
      <c r="P160" s="12" t="s">
        <v>160</v>
      </c>
      <c r="Q160" s="12" t="s">
        <v>160</v>
      </c>
      <c r="R160" s="12" t="s">
        <v>160</v>
      </c>
      <c r="S160" s="12" t="s">
        <v>160</v>
      </c>
      <c r="T160" s="12" t="s">
        <v>160</v>
      </c>
      <c r="U160" s="12" t="s">
        <v>160</v>
      </c>
      <c r="V160" s="12" t="s">
        <v>160</v>
      </c>
      <c r="W160" s="12" t="s">
        <v>160</v>
      </c>
      <c r="X160" s="12" t="s">
        <v>160</v>
      </c>
      <c r="Y160" s="12" t="s">
        <v>160</v>
      </c>
      <c r="Z160" s="12" t="s">
        <v>160</v>
      </c>
      <c r="AA160" s="12" t="s">
        <v>160</v>
      </c>
      <c r="AB160" s="33" t="s">
        <v>160</v>
      </c>
      <c r="AC160" s="33" t="s">
        <v>160</v>
      </c>
      <c r="AD160" s="33" t="s">
        <v>160</v>
      </c>
      <c r="AE160" s="33" t="s">
        <v>160</v>
      </c>
    </row>
    <row r="161" spans="1:31" ht="17.25" thickTop="1" thickBot="1" x14ac:dyDescent="0.25">
      <c r="A161" s="7" t="s">
        <v>150</v>
      </c>
      <c r="B161" s="12" t="s">
        <v>150</v>
      </c>
      <c r="C161" s="12" t="s">
        <v>645</v>
      </c>
      <c r="D161" s="12" t="s">
        <v>646</v>
      </c>
      <c r="E161" s="12" t="s">
        <v>647</v>
      </c>
      <c r="F161" s="12" t="s">
        <v>160</v>
      </c>
      <c r="G161" s="12" t="s">
        <v>160</v>
      </c>
      <c r="H161" s="12" t="s">
        <v>160</v>
      </c>
      <c r="I161" s="12" t="s">
        <v>160</v>
      </c>
      <c r="J161" s="12" t="s">
        <v>160</v>
      </c>
      <c r="K161" s="12" t="s">
        <v>160</v>
      </c>
      <c r="L161" s="12" t="s">
        <v>160</v>
      </c>
      <c r="M161" s="12" t="s">
        <v>160</v>
      </c>
      <c r="N161" s="12" t="s">
        <v>160</v>
      </c>
      <c r="O161" s="12" t="s">
        <v>160</v>
      </c>
      <c r="P161" s="12" t="s">
        <v>160</v>
      </c>
      <c r="Q161" s="12" t="s">
        <v>160</v>
      </c>
      <c r="R161" s="12" t="s">
        <v>160</v>
      </c>
      <c r="S161" s="12" t="s">
        <v>160</v>
      </c>
      <c r="T161" s="12" t="s">
        <v>160</v>
      </c>
      <c r="U161" s="12" t="s">
        <v>160</v>
      </c>
      <c r="V161" s="12" t="s">
        <v>160</v>
      </c>
      <c r="W161" s="12" t="s">
        <v>160</v>
      </c>
      <c r="X161" s="12" t="s">
        <v>160</v>
      </c>
      <c r="Y161" s="12" t="s">
        <v>160</v>
      </c>
      <c r="Z161" s="12" t="s">
        <v>160</v>
      </c>
      <c r="AA161" s="12" t="s">
        <v>160</v>
      </c>
      <c r="AB161" s="33" t="s">
        <v>160</v>
      </c>
      <c r="AC161" s="33" t="s">
        <v>160</v>
      </c>
      <c r="AD161" s="33" t="s">
        <v>160</v>
      </c>
      <c r="AE161" s="33" t="s">
        <v>160</v>
      </c>
    </row>
    <row r="162" spans="1:31" s="36" customFormat="1" ht="17.25" thickTop="1" thickBot="1" x14ac:dyDescent="0.25">
      <c r="A162" s="7" t="s">
        <v>151</v>
      </c>
      <c r="B162" s="12" t="s">
        <v>151</v>
      </c>
      <c r="C162" s="12" t="s">
        <v>648</v>
      </c>
      <c r="D162" s="12" t="s">
        <v>160</v>
      </c>
      <c r="E162" s="12" t="s">
        <v>160</v>
      </c>
      <c r="F162" s="12" t="s">
        <v>160</v>
      </c>
      <c r="G162" s="12" t="s">
        <v>160</v>
      </c>
      <c r="H162" s="12" t="s">
        <v>160</v>
      </c>
      <c r="I162" s="12" t="s">
        <v>160</v>
      </c>
      <c r="J162" s="12" t="s">
        <v>160</v>
      </c>
      <c r="K162" s="12" t="s">
        <v>160</v>
      </c>
      <c r="L162" s="12" t="s">
        <v>160</v>
      </c>
      <c r="M162" s="12" t="s">
        <v>160</v>
      </c>
      <c r="N162" s="12" t="s">
        <v>160</v>
      </c>
      <c r="O162" s="12" t="s">
        <v>160</v>
      </c>
      <c r="P162" s="12" t="s">
        <v>160</v>
      </c>
      <c r="Q162" s="12" t="s">
        <v>160</v>
      </c>
      <c r="R162" s="12" t="s">
        <v>160</v>
      </c>
      <c r="S162" s="12" t="s">
        <v>160</v>
      </c>
      <c r="T162" s="12" t="s">
        <v>160</v>
      </c>
      <c r="U162" s="12" t="s">
        <v>160</v>
      </c>
      <c r="V162" s="12" t="s">
        <v>160</v>
      </c>
      <c r="W162" s="12" t="s">
        <v>160</v>
      </c>
      <c r="X162" s="12" t="s">
        <v>160</v>
      </c>
      <c r="Y162" s="12" t="s">
        <v>160</v>
      </c>
      <c r="Z162" s="12" t="s">
        <v>160</v>
      </c>
      <c r="AA162" s="12" t="s">
        <v>160</v>
      </c>
      <c r="AB162" s="33" t="s">
        <v>160</v>
      </c>
      <c r="AC162" s="33" t="s">
        <v>160</v>
      </c>
      <c r="AD162" s="33" t="s">
        <v>160</v>
      </c>
      <c r="AE162" s="33" t="s">
        <v>160</v>
      </c>
    </row>
    <row r="163" spans="1:31" ht="13.5" thickTop="1" x14ac:dyDescent="0.2"/>
  </sheetData>
  <sortState ref="A3:AB155">
    <sortCondition ref="A3:A15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C6"/>
  <sheetViews>
    <sheetView workbookViewId="0">
      <selection activeCell="B48" sqref="B48"/>
    </sheetView>
  </sheetViews>
  <sheetFormatPr baseColWidth="10" defaultRowHeight="12.75" x14ac:dyDescent="0.2"/>
  <cols>
    <col min="1" max="16384" width="11.42578125" style="26"/>
  </cols>
  <sheetData>
    <row r="1" spans="1:3" x14ac:dyDescent="0.2">
      <c r="A1" s="26">
        <v>0.5</v>
      </c>
      <c r="B1" s="26">
        <v>0.25</v>
      </c>
      <c r="C1" s="12" t="s">
        <v>785</v>
      </c>
    </row>
    <row r="2" spans="1:3" x14ac:dyDescent="0.2">
      <c r="A2" s="26">
        <v>1.75</v>
      </c>
      <c r="B2" s="26">
        <v>1.25</v>
      </c>
      <c r="C2" s="12" t="s">
        <v>786</v>
      </c>
    </row>
    <row r="3" spans="1:3" x14ac:dyDescent="0.2">
      <c r="A3" s="26">
        <v>1</v>
      </c>
      <c r="B3" s="26">
        <v>0.75</v>
      </c>
      <c r="C3" s="12" t="s">
        <v>787</v>
      </c>
    </row>
    <row r="4" spans="1:3" x14ac:dyDescent="0.2">
      <c r="B4" s="26">
        <v>2.25</v>
      </c>
      <c r="C4" s="12" t="s">
        <v>788</v>
      </c>
    </row>
    <row r="5" spans="1:3" x14ac:dyDescent="0.2">
      <c r="A5" s="45">
        <v>2</v>
      </c>
      <c r="B5" s="26">
        <v>1.5</v>
      </c>
      <c r="C5" s="12" t="s">
        <v>789</v>
      </c>
    </row>
    <row r="6" spans="1:3" x14ac:dyDescent="0.2">
      <c r="A6" s="12" t="s">
        <v>784</v>
      </c>
      <c r="B6" s="12" t="s">
        <v>783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P168"/>
  <sheetViews>
    <sheetView workbookViewId="0">
      <selection activeCell="N163" sqref="A1:N163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  <col min="12" max="13" width="14.42578125" style="15"/>
  </cols>
  <sheetData>
    <row r="1" spans="1:42" s="36" customFormat="1" ht="15.75" customHeight="1" thickBot="1" x14ac:dyDescent="0.25">
      <c r="A1" s="57"/>
      <c r="B1" s="57"/>
      <c r="C1" s="57"/>
      <c r="D1" s="57"/>
      <c r="E1" s="57"/>
      <c r="F1" s="57"/>
      <c r="G1" s="57"/>
      <c r="H1" s="57"/>
      <c r="I1" s="57"/>
      <c r="J1" s="57">
        <f>SUM(J3:J163)</f>
        <v>0</v>
      </c>
      <c r="K1" s="57">
        <f>SUM(K3:K163)</f>
        <v>0</v>
      </c>
      <c r="L1" s="57">
        <f>SUM(L3:L163)</f>
        <v>0</v>
      </c>
      <c r="M1" s="57">
        <f>SUM(M3:M163)</f>
        <v>0</v>
      </c>
      <c r="N1" s="57"/>
    </row>
    <row r="2" spans="1:42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57"/>
      <c r="G2" s="5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</row>
    <row r="3" spans="1:42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57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57">
        <f>IF(I3=1,Pondération!$B$1*(B3-D3),IF(I3=2,Pondération!$B$2*(B3-D3),IF(I3=3,Pondération!B$3*(B3-D3),IF(I3=4,Pondération!$B$4*(B3-D3),IF(I3=5,Pondération!$B$5*(B3-D3),0)))))</f>
        <v>0</v>
      </c>
      <c r="K3" s="57">
        <f>IF(H3=5,Pondération!$A$5*(A3-E3),0)</f>
        <v>0</v>
      </c>
      <c r="L3" s="57">
        <f>IF(I3=5,Pondération!$B$5*(B3-D3),IF(I3=4,Pondération!$B$4*(B3-D3),0))</f>
        <v>0</v>
      </c>
      <c r="M3" s="57">
        <f>IF(H3=1,Pondération!$A$1*(A3-E3),IF(H3=2,Pondération!$A$2*(A3-E3),IF(H3=3,Pondération!$A$3*(A3-E3),IF(H3=5,Pondération!$A$5*(A3-E3),0))))</f>
        <v>0</v>
      </c>
      <c r="N3" s="57">
        <f t="shared" ref="N3" si="0">D3+E3-B3-A3</f>
        <v>0</v>
      </c>
      <c r="O3" s="2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26"/>
    </row>
    <row r="4" spans="1:42" ht="15.75" customHeight="1" thickBot="1" x14ac:dyDescent="0.25">
      <c r="A4" s="3"/>
      <c r="B4" s="61"/>
      <c r="C4" s="4" t="str">
        <f>Alias!$A3</f>
        <v>Ahri</v>
      </c>
      <c r="D4" s="5"/>
      <c r="E4" s="6"/>
      <c r="F4" s="57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2">
        <f>IF(I4=1,Pondération!$B$1*(B4-D4),IF(I4=2,Pondération!$B$2*(B4-D4),IF(I4=3,Pondération!B$3*(B4-D4),IF(I4=4,Pondération!$B$4*(B4-D4),IF(I4=5,Pondération!$B$5*(B4-D4),0)))))</f>
        <v>0</v>
      </c>
      <c r="K4" s="62">
        <f>IF(H4=5,Pondération!$A$5*(A4-E4),0)</f>
        <v>0</v>
      </c>
      <c r="L4" s="62">
        <f>IF(I4=5,Pondération!$B$5*(B4-D4),IF(I4=4,Pondération!$B$4*(B4-D4),0))</f>
        <v>0</v>
      </c>
      <c r="M4" s="62">
        <f>IF(H4=1,Pondération!$A$1*(A4-E4),IF(H4=2,Pondération!$A$2*(A4-E4),IF(H4=3,Pondération!$A$3*(A4-E4),IF(H4=5,Pondération!$A$5*(A4-E4),0))))</f>
        <v>0</v>
      </c>
      <c r="N4" s="62">
        <f t="shared" ref="N4:N67" si="1">D4+E4-B4-A4</f>
        <v>0</v>
      </c>
      <c r="O4" s="2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26"/>
    </row>
    <row r="5" spans="1:42" ht="15.75" customHeight="1" thickBot="1" x14ac:dyDescent="0.25">
      <c r="A5" s="3"/>
      <c r="B5" s="61"/>
      <c r="C5" s="4" t="str">
        <f>Alias!$A4</f>
        <v>Akali</v>
      </c>
      <c r="D5" s="5"/>
      <c r="E5" s="6"/>
      <c r="F5" s="57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2">
        <f>IF(I5=1,Pondération!$B$1*(B5-D5),IF(I5=2,Pondération!$B$2*(B5-D5),IF(I5=3,Pondération!B$3*(B5-D5),IF(I5=4,Pondération!$B$4*(B5-D5),IF(I5=5,Pondération!$B$5*(B5-D5),0)))))</f>
        <v>0</v>
      </c>
      <c r="K5" s="62">
        <f>IF(H5=5,Pondération!$A$5*(A5-E5),0)</f>
        <v>0</v>
      </c>
      <c r="L5" s="62">
        <f>IF(I5=5,Pondération!$B$5*(B5-D5),IF(I5=4,Pondération!$B$4*(B5-D5),0))</f>
        <v>0</v>
      </c>
      <c r="M5" s="62">
        <f>IF(H5=1,Pondération!$A$1*(A5-E5),IF(H5=2,Pondération!$A$2*(A5-E5),IF(H5=3,Pondération!$A$3*(A5-E5),IF(H5=5,Pondération!$A$5*(A5-E5),0))))</f>
        <v>0</v>
      </c>
      <c r="N5" s="62">
        <f t="shared" si="1"/>
        <v>0</v>
      </c>
      <c r="O5" s="26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26"/>
    </row>
    <row r="6" spans="1:42" s="43" customFormat="1" ht="15.75" customHeight="1" thickBot="1" x14ac:dyDescent="0.25">
      <c r="A6" s="3"/>
      <c r="B6" s="61"/>
      <c r="C6" s="4" t="str">
        <f>Alias!$A5</f>
        <v>Akshan</v>
      </c>
      <c r="D6" s="5"/>
      <c r="E6" s="6"/>
      <c r="F6" s="57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2">
        <f>IF(I6=1,Pondération!$B$1*(B6-D6),IF(I6=2,Pondération!$B$2*(B6-D6),IF(I6=3,Pondération!B$3*(B6-D6),IF(I6=4,Pondération!$B$4*(B6-D6),IF(I6=5,Pondération!$B$5*(B6-D6),0)))))</f>
        <v>0</v>
      </c>
      <c r="K6" s="62">
        <f>IF(H6=5,Pondération!$A$5*(A6-E6),0)</f>
        <v>0</v>
      </c>
      <c r="L6" s="62">
        <f>IF(I6=5,Pondération!$B$5*(B6-D6),IF(I6=4,Pondération!$B$4*(B6-D6),0))</f>
        <v>0</v>
      </c>
      <c r="M6" s="62">
        <f>IF(H6=1,Pondération!$A$1*(A6-E6),IF(H6=2,Pondération!$A$2*(A6-E6),IF(H6=3,Pondération!$A$3*(A6-E6),IF(H6=5,Pondération!$A$5*(A6-E6),0))))</f>
        <v>0</v>
      </c>
      <c r="N6" s="62">
        <f t="shared" si="1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2" ht="15.75" customHeight="1" thickBot="1" x14ac:dyDescent="0.25">
      <c r="A7" s="3"/>
      <c r="B7" s="61"/>
      <c r="C7" s="4" t="str">
        <f>Alias!$A6</f>
        <v>Alistar</v>
      </c>
      <c r="D7" s="5"/>
      <c r="E7" s="6"/>
      <c r="F7" s="57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2">
        <f>IF(I7=1,Pondération!$B$1*(B7-D7),IF(I7=2,Pondération!$B$2*(B7-D7),IF(I7=3,Pondération!B$3*(B7-D7),IF(I7=4,Pondération!$B$4*(B7-D7),IF(I7=5,Pondération!$B$5*(B7-D7),0)))))</f>
        <v>0</v>
      </c>
      <c r="K7" s="62">
        <f>IF(H7=5,Pondération!$A$5*(A7-E7),0)</f>
        <v>0</v>
      </c>
      <c r="L7" s="62">
        <f>IF(I7=5,Pondération!$B$5*(B7-D7),IF(I7=4,Pondération!$B$4*(B7-D7),0))</f>
        <v>0</v>
      </c>
      <c r="M7" s="62">
        <f>IF(H7=1,Pondération!$A$1*(A7-E7),IF(H7=2,Pondération!$A$2*(A7-E7),IF(H7=3,Pondération!$A$3*(A7-E7),IF(H7=5,Pondération!$A$5*(A7-E7),0))))</f>
        <v>0</v>
      </c>
      <c r="N7" s="62">
        <f t="shared" si="1"/>
        <v>0</v>
      </c>
      <c r="O7" s="26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26"/>
    </row>
    <row r="8" spans="1:42" ht="15.75" customHeight="1" thickBot="1" x14ac:dyDescent="0.25">
      <c r="A8" s="3"/>
      <c r="B8" s="61"/>
      <c r="C8" s="4" t="str">
        <f>Alias!$A7</f>
        <v>Amumu</v>
      </c>
      <c r="D8" s="5"/>
      <c r="E8" s="6"/>
      <c r="F8" s="57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2">
        <f>IF(I8=1,Pondération!$B$1*(B8-D8),IF(I8=2,Pondération!$B$2*(B8-D8),IF(I8=3,Pondération!B$3*(B8-D8),IF(I8=4,Pondération!$B$4*(B8-D8),IF(I8=5,Pondération!$B$5*(B8-D8),0)))))</f>
        <v>0</v>
      </c>
      <c r="K8" s="62">
        <f>IF(H8=5,Pondération!$A$5*(A8-E8),0)</f>
        <v>0</v>
      </c>
      <c r="L8" s="62">
        <f>IF(I8=5,Pondération!$B$5*(B8-D8),IF(I8=4,Pondération!$B$4*(B8-D8),0))</f>
        <v>0</v>
      </c>
      <c r="M8" s="62">
        <f>IF(H8=1,Pondération!$A$1*(A8-E8),IF(H8=2,Pondération!$A$2*(A8-E8),IF(H8=3,Pondération!$A$3*(A8-E8),IF(H8=5,Pondération!$A$5*(A8-E8),0))))</f>
        <v>0</v>
      </c>
      <c r="N8" s="62">
        <f t="shared" si="1"/>
        <v>0</v>
      </c>
      <c r="O8" s="26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26"/>
    </row>
    <row r="9" spans="1:42" ht="15.75" customHeight="1" thickBot="1" x14ac:dyDescent="0.25">
      <c r="A9" s="3"/>
      <c r="B9" s="61"/>
      <c r="C9" s="4" t="str">
        <f>Alias!$A8</f>
        <v>Anivia</v>
      </c>
      <c r="D9" s="5"/>
      <c r="E9" s="6"/>
      <c r="F9" s="57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2">
        <f>IF(I9=1,Pondération!$B$1*(B9-D9),IF(I9=2,Pondération!$B$2*(B9-D9),IF(I9=3,Pondération!B$3*(B9-D9),IF(I9=4,Pondération!$B$4*(B9-D9),IF(I9=5,Pondération!$B$5*(B9-D9),0)))))</f>
        <v>0</v>
      </c>
      <c r="K9" s="62">
        <f>IF(H9=5,Pondération!$A$5*(A9-E9),0)</f>
        <v>0</v>
      </c>
      <c r="L9" s="62">
        <f>IF(I9=5,Pondération!$B$5*(B9-D9),IF(I9=4,Pondération!$B$4*(B9-D9),0))</f>
        <v>0</v>
      </c>
      <c r="M9" s="62">
        <f>IF(H9=1,Pondération!$A$1*(A9-E9),IF(H9=2,Pondération!$A$2*(A9-E9),IF(H9=3,Pondération!$A$3*(A9-E9),IF(H9=5,Pondération!$A$5*(A9-E9),0))))</f>
        <v>0</v>
      </c>
      <c r="N9" s="62">
        <f t="shared" si="1"/>
        <v>0</v>
      </c>
      <c r="O9" s="26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26"/>
    </row>
    <row r="10" spans="1:42" ht="15.75" customHeight="1" thickBot="1" x14ac:dyDescent="0.25">
      <c r="A10" s="3"/>
      <c r="B10" s="61"/>
      <c r="C10" s="4" t="str">
        <f>Alias!$A9</f>
        <v>Annie</v>
      </c>
      <c r="D10" s="5"/>
      <c r="E10" s="6"/>
      <c r="F10" s="57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2">
        <f>IF(I10=1,Pondération!$B$1*(B10-D10),IF(I10=2,Pondération!$B$2*(B10-D10),IF(I10=3,Pondération!B$3*(B10-D10),IF(I10=4,Pondération!$B$4*(B10-D10),IF(I10=5,Pondération!$B$5*(B10-D10),0)))))</f>
        <v>0</v>
      </c>
      <c r="K10" s="62">
        <f>IF(H10=5,Pondération!$A$5*(A10-E10),0)</f>
        <v>0</v>
      </c>
      <c r="L10" s="62">
        <f>IF(I10=5,Pondération!$B$5*(B10-D10),IF(I10=4,Pondération!$B$4*(B10-D10),0))</f>
        <v>0</v>
      </c>
      <c r="M10" s="62">
        <f>IF(H10=1,Pondération!$A$1*(A10-E10),IF(H10=2,Pondération!$A$2*(A10-E10),IF(H10=3,Pondération!$A$3*(A10-E10),IF(H10=5,Pondération!$A$5*(A10-E10),0))))</f>
        <v>0</v>
      </c>
      <c r="N10" s="62">
        <f t="shared" si="1"/>
        <v>0</v>
      </c>
      <c r="O10" s="26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26"/>
    </row>
    <row r="11" spans="1:42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57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2">
        <f>IF(I11=1,Pondération!$B$1*(B11-D11),IF(I11=2,Pondération!$B$2*(B11-D11),IF(I11=3,Pondération!B$3*(B11-D11),IF(I11=4,Pondération!$B$4*(B11-D11),IF(I11=5,Pondération!$B$5*(B11-D11),0)))))</f>
        <v>0</v>
      </c>
      <c r="K11" s="62">
        <f>IF(H11=5,Pondération!$A$5*(A11-E11),0)</f>
        <v>0</v>
      </c>
      <c r="L11" s="62">
        <f>IF(I11=5,Pondération!$B$5*(B11-D11),IF(I11=4,Pondération!$B$4*(B11-D11),0))</f>
        <v>0</v>
      </c>
      <c r="M11" s="62">
        <f>IF(H11=1,Pondération!$A$1*(A11-E11),IF(H11=2,Pondération!$A$2*(A11-E11),IF(H11=3,Pondération!$A$3*(A11-E11),IF(H11=5,Pondération!$A$5*(A11-E11),0))))</f>
        <v>0</v>
      </c>
      <c r="N11" s="62">
        <f t="shared" si="1"/>
        <v>0</v>
      </c>
      <c r="O11" s="26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26"/>
    </row>
    <row r="12" spans="1:42" ht="15.75" customHeight="1" thickBot="1" x14ac:dyDescent="0.25">
      <c r="A12" s="3"/>
      <c r="B12" s="61"/>
      <c r="C12" s="4" t="str">
        <f>Alias!$A11</f>
        <v>Ashe</v>
      </c>
      <c r="D12" s="5"/>
      <c r="E12" s="6"/>
      <c r="F12" s="57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2">
        <f>IF(I12=1,Pondération!$B$1*(B12-D12),IF(I12=2,Pondération!$B$2*(B12-D12),IF(I12=3,Pondération!B$3*(B12-D12),IF(I12=4,Pondération!$B$4*(B12-D12),IF(I12=5,Pondération!$B$5*(B12-D12),0)))))</f>
        <v>0</v>
      </c>
      <c r="K12" s="62">
        <f>IF(H12=5,Pondération!$A$5*(A12-E12),0)</f>
        <v>0</v>
      </c>
      <c r="L12" s="62">
        <f>IF(I12=5,Pondération!$B$5*(B12-D12),IF(I12=4,Pondération!$B$4*(B12-D12),0))</f>
        <v>0</v>
      </c>
      <c r="M12" s="62">
        <f>IF(H12=1,Pondération!$A$1*(A12-E12),IF(H12=2,Pondération!$A$2*(A12-E12),IF(H12=3,Pondération!$A$3*(A12-E12),IF(H12=5,Pondération!$A$5*(A12-E12),0))))</f>
        <v>0</v>
      </c>
      <c r="N12" s="62">
        <f t="shared" si="1"/>
        <v>0</v>
      </c>
      <c r="O12" s="26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26"/>
    </row>
    <row r="13" spans="1:42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57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2">
        <f>IF(I13=1,Pondération!$B$1*(B13-D13),IF(I13=2,Pondération!$B$2*(B13-D13),IF(I13=3,Pondération!B$3*(B13-D13),IF(I13=4,Pondération!$B$4*(B13-D13),IF(I13=5,Pondération!$B$5*(B13-D13),0)))))</f>
        <v>0</v>
      </c>
      <c r="K13" s="62">
        <f>IF(H13=5,Pondération!$A$5*(A13-E13),0)</f>
        <v>0</v>
      </c>
      <c r="L13" s="62">
        <f>IF(I13=5,Pondération!$B$5*(B13-D13),IF(I13=4,Pondération!$B$4*(B13-D13),0))</f>
        <v>0</v>
      </c>
      <c r="M13" s="62">
        <f>IF(H13=1,Pondération!$A$1*(A13-E13),IF(H13=2,Pondération!$A$2*(A13-E13),IF(H13=3,Pondération!$A$3*(A13-E13),IF(H13=5,Pondération!$A$5*(A13-E13),0))))</f>
        <v>0</v>
      </c>
      <c r="N13" s="62">
        <f t="shared" si="1"/>
        <v>0</v>
      </c>
      <c r="O13" s="26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26"/>
    </row>
    <row r="14" spans="1:42" ht="15.75" customHeight="1" thickBot="1" x14ac:dyDescent="0.25">
      <c r="A14" s="3"/>
      <c r="B14" s="61"/>
      <c r="C14" s="4" t="str">
        <f>Alias!$A13</f>
        <v>Azir</v>
      </c>
      <c r="D14" s="5"/>
      <c r="E14" s="6"/>
      <c r="F14" s="57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2">
        <f>IF(I14=1,Pondération!$B$1*(B14-D14),IF(I14=2,Pondération!$B$2*(B14-D14),IF(I14=3,Pondération!B$3*(B14-D14),IF(I14=4,Pondération!$B$4*(B14-D14),IF(I14=5,Pondération!$B$5*(B14-D14),0)))))</f>
        <v>0</v>
      </c>
      <c r="K14" s="62">
        <f>IF(H14=5,Pondération!$A$5*(A14-E14),0)</f>
        <v>0</v>
      </c>
      <c r="L14" s="62">
        <f>IF(I14=5,Pondération!$B$5*(B14-D14),IF(I14=4,Pondération!$B$4*(B14-D14),0))</f>
        <v>0</v>
      </c>
      <c r="M14" s="62">
        <f>IF(H14=1,Pondération!$A$1*(A14-E14),IF(H14=2,Pondération!$A$2*(A14-E14),IF(H14=3,Pondération!$A$3*(A14-E14),IF(H14=5,Pondération!$A$5*(A14-E14),0))))</f>
        <v>0</v>
      </c>
      <c r="N14" s="62">
        <f t="shared" si="1"/>
        <v>0</v>
      </c>
      <c r="O14" s="26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26"/>
    </row>
    <row r="15" spans="1:42" ht="15.75" customHeight="1" thickBot="1" x14ac:dyDescent="0.25">
      <c r="A15" s="3"/>
      <c r="B15" s="61"/>
      <c r="C15" s="4" t="str">
        <f>Alias!$A14</f>
        <v>Bard</v>
      </c>
      <c r="D15" s="5"/>
      <c r="E15" s="6"/>
      <c r="F15" s="57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2">
        <f>IF(I15=1,Pondération!$B$1*(B15-D15),IF(I15=2,Pondération!$B$2*(B15-D15),IF(I15=3,Pondération!B$3*(B15-D15),IF(I15=4,Pondération!$B$4*(B15-D15),IF(I15=5,Pondération!$B$5*(B15-D15),0)))))</f>
        <v>0</v>
      </c>
      <c r="K15" s="62">
        <f>IF(H15=5,Pondération!$A$5*(A15-E15),0)</f>
        <v>0</v>
      </c>
      <c r="L15" s="62">
        <f>IF(I15=5,Pondération!$B$5*(B15-D15),IF(I15=4,Pondération!$B$4*(B15-D15),0))</f>
        <v>0</v>
      </c>
      <c r="M15" s="62">
        <f>IF(H15=1,Pondération!$A$1*(A15-E15),IF(H15=2,Pondération!$A$2*(A15-E15),IF(H15=3,Pondération!$A$3*(A15-E15),IF(H15=5,Pondération!$A$5*(A15-E15),0))))</f>
        <v>0</v>
      </c>
      <c r="N15" s="62">
        <f t="shared" si="1"/>
        <v>0</v>
      </c>
      <c r="O15" s="26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26"/>
    </row>
    <row r="16" spans="1:42" s="62" customFormat="1" ht="15.75" customHeight="1" thickBot="1" x14ac:dyDescent="0.25">
      <c r="A16" s="3"/>
      <c r="B16" s="61"/>
      <c r="C16" s="4" t="s">
        <v>832</v>
      </c>
      <c r="D16" s="5"/>
      <c r="E16" s="6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2">
        <f>IF(I16=1,Pondération!$B$1*(B16-D16),IF(I16=2,Pondération!$B$2*(B16-D16),IF(I16=3,Pondération!B$3*(B16-D16),IF(I16=4,Pondération!$B$4*(B16-D16),IF(I16=5,Pondération!$B$5*(B16-D16),0)))))</f>
        <v>0</v>
      </c>
      <c r="K16" s="62">
        <f>IF(H16=5,Pondération!$A$5*(A16-E16),0)</f>
        <v>0</v>
      </c>
      <c r="L16" s="62">
        <f>IF(I16=5,Pondération!$B$5*(B16-D16),IF(I16=4,Pondération!$B$4*(B16-D16),0))</f>
        <v>0</v>
      </c>
      <c r="M16" s="62">
        <f>IF(H16=1,Pondération!$A$1*(A16-E16),IF(H16=2,Pondération!$A$2*(A16-E16),IF(H16=3,Pondération!$A$3*(A16-E16),IF(H16=5,Pondération!$A$5*(A16-E16),0))))</f>
        <v>0</v>
      </c>
      <c r="N16" s="62">
        <f t="shared" si="1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2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57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2">
        <f>IF(I17=1,Pondération!$B$1*(B17-D17),IF(I17=2,Pondération!$B$2*(B17-D17),IF(I17=3,Pondération!B$3*(B17-D17),IF(I17=4,Pondération!$B$4*(B17-D17),IF(I17=5,Pondération!$B$5*(B17-D17),0)))))</f>
        <v>0</v>
      </c>
      <c r="K17" s="62">
        <f>IF(H17=5,Pondération!$A$5*(A17-E17),0)</f>
        <v>0</v>
      </c>
      <c r="L17" s="62">
        <f>IF(I17=5,Pondération!$B$5*(B17-D17),IF(I17=4,Pondération!$B$4*(B17-D17),0))</f>
        <v>0</v>
      </c>
      <c r="M17" s="62">
        <f>IF(H17=1,Pondération!$A$1*(A17-E17),IF(H17=2,Pondération!$A$2*(A17-E17),IF(H17=3,Pondération!$A$3*(A17-E17),IF(H17=5,Pondération!$A$5*(A17-E17),0))))</f>
        <v>0</v>
      </c>
      <c r="N17" s="62">
        <f t="shared" si="1"/>
        <v>0</v>
      </c>
      <c r="O17" s="26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26"/>
    </row>
    <row r="18" spans="1:42" ht="15.75" customHeight="1" thickBot="1" x14ac:dyDescent="0.25">
      <c r="A18" s="3"/>
      <c r="B18" s="61"/>
      <c r="C18" s="4" t="str">
        <f>Alias!$A17</f>
        <v>Brand</v>
      </c>
      <c r="D18" s="5"/>
      <c r="E18" s="6"/>
      <c r="F18" s="57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2">
        <f>IF(I18=1,Pondération!$B$1*(B18-D18),IF(I18=2,Pondération!$B$2*(B18-D18),IF(I18=3,Pondération!B$3*(B18-D18),IF(I18=4,Pondération!$B$4*(B18-D18),IF(I18=5,Pondération!$B$5*(B18-D18),0)))))</f>
        <v>0</v>
      </c>
      <c r="K18" s="62">
        <f>IF(H18=5,Pondération!$A$5*(A18-E18),0)</f>
        <v>0</v>
      </c>
      <c r="L18" s="62">
        <f>IF(I18=5,Pondération!$B$5*(B18-D18),IF(I18=4,Pondération!$B$4*(B18-D18),0))</f>
        <v>0</v>
      </c>
      <c r="M18" s="62">
        <f>IF(H18=1,Pondération!$A$1*(A18-E18),IF(H18=2,Pondération!$A$2*(A18-E18),IF(H18=3,Pondération!$A$3*(A18-E18),IF(H18=5,Pondération!$A$5*(A18-E18),0))))</f>
        <v>0</v>
      </c>
      <c r="N18" s="62">
        <f t="shared" si="1"/>
        <v>0</v>
      </c>
      <c r="O18" s="26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26"/>
    </row>
    <row r="19" spans="1:42" ht="15.75" customHeight="1" thickBot="1" x14ac:dyDescent="0.25">
      <c r="A19" s="3"/>
      <c r="B19" s="61"/>
      <c r="C19" s="4" t="str">
        <f>Alias!$A18</f>
        <v>Braum</v>
      </c>
      <c r="D19" s="5"/>
      <c r="E19" s="6"/>
      <c r="F19" s="57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2">
        <f>IF(I19=1,Pondération!$B$1*(B19-D19),IF(I19=2,Pondération!$B$2*(B19-D19),IF(I19=3,Pondération!B$3*(B19-D19),IF(I19=4,Pondération!$B$4*(B19-D19),IF(I19=5,Pondération!$B$5*(B19-D19),0)))))</f>
        <v>0</v>
      </c>
      <c r="K19" s="62">
        <f>IF(H19=5,Pondération!$A$5*(A19-E19),0)</f>
        <v>0</v>
      </c>
      <c r="L19" s="62">
        <f>IF(I19=5,Pondération!$B$5*(B19-D19),IF(I19=4,Pondération!$B$4*(B19-D19),0))</f>
        <v>0</v>
      </c>
      <c r="M19" s="62">
        <f>IF(H19=1,Pondération!$A$1*(A19-E19),IF(H19=2,Pondération!$A$2*(A19-E19),IF(H19=3,Pondération!$A$3*(A19-E19),IF(H19=5,Pondération!$A$5*(A19-E19),0))))</f>
        <v>0</v>
      </c>
      <c r="N19" s="62">
        <f t="shared" si="1"/>
        <v>0</v>
      </c>
      <c r="O19" s="26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26"/>
    </row>
    <row r="20" spans="1:42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57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2">
        <f>IF(I20=1,Pondération!$B$1*(B20-D20),IF(I20=2,Pondération!$B$2*(B20-D20),IF(I20=3,Pondération!B$3*(B20-D20),IF(I20=4,Pondération!$B$4*(B20-D20),IF(I20=5,Pondération!$B$5*(B20-D20),0)))))</f>
        <v>0</v>
      </c>
      <c r="K20" s="62">
        <f>IF(H20=5,Pondération!$A$5*(A20-E20),0)</f>
        <v>0</v>
      </c>
      <c r="L20" s="62">
        <f>IF(I20=5,Pondération!$B$5*(B20-D20),IF(I20=4,Pondération!$B$4*(B20-D20),0))</f>
        <v>0</v>
      </c>
      <c r="M20" s="62">
        <f>IF(H20=1,Pondération!$A$1*(A20-E20),IF(H20=2,Pondération!$A$2*(A20-E20),IF(H20=3,Pondération!$A$3*(A20-E20),IF(H20=5,Pondération!$A$5*(A20-E20),0))))</f>
        <v>0</v>
      </c>
      <c r="N20" s="62">
        <f t="shared" si="1"/>
        <v>0</v>
      </c>
      <c r="O20" s="26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26"/>
    </row>
    <row r="21" spans="1:42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57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2">
        <f>IF(I21=1,Pondération!$B$1*(B21-D21),IF(I21=2,Pondération!$B$2*(B21-D21),IF(I21=3,Pondération!B$3*(B21-D21),IF(I21=4,Pondération!$B$4*(B21-D21),IF(I21=5,Pondération!$B$5*(B21-D21),0)))))</f>
        <v>0</v>
      </c>
      <c r="K21" s="62">
        <f>IF(H21=5,Pondération!$A$5*(A21-E21),0)</f>
        <v>0</v>
      </c>
      <c r="L21" s="62">
        <f>IF(I21=5,Pondération!$B$5*(B21-D21),IF(I21=4,Pondération!$B$4*(B21-D21),0))</f>
        <v>0</v>
      </c>
      <c r="M21" s="62">
        <f>IF(H21=1,Pondération!$A$1*(A21-E21),IF(H21=2,Pondération!$A$2*(A21-E21),IF(H21=3,Pondération!$A$3*(A21-E21),IF(H21=5,Pondération!$A$5*(A21-E21),0))))</f>
        <v>0</v>
      </c>
      <c r="N21" s="62">
        <f t="shared" si="1"/>
        <v>0</v>
      </c>
      <c r="O21" s="26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26"/>
    </row>
    <row r="22" spans="1:42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57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2">
        <f>IF(I22=1,Pondération!$B$1*(B22-D22),IF(I22=2,Pondération!$B$2*(B22-D22),IF(I22=3,Pondération!B$3*(B22-D22),IF(I22=4,Pondération!$B$4*(B22-D22),IF(I22=5,Pondération!$B$5*(B22-D22),0)))))</f>
        <v>0</v>
      </c>
      <c r="K22" s="62">
        <f>IF(H22=5,Pondération!$A$5*(A22-E22),0)</f>
        <v>0</v>
      </c>
      <c r="L22" s="62">
        <f>IF(I22=5,Pondération!$B$5*(B22-D22),IF(I22=4,Pondération!$B$4*(B22-D22),0))</f>
        <v>0</v>
      </c>
      <c r="M22" s="62">
        <f>IF(H22=1,Pondération!$A$1*(A22-E22),IF(H22=2,Pondération!$A$2*(A22-E22),IF(H22=3,Pondération!$A$3*(A22-E22),IF(H22=5,Pondération!$A$5*(A22-E22),0))))</f>
        <v>0</v>
      </c>
      <c r="N22" s="62">
        <f t="shared" si="1"/>
        <v>0</v>
      </c>
      <c r="O22" s="26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26"/>
    </row>
    <row r="23" spans="1:42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57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2">
        <f>IF(I23=1,Pondération!$B$1*(B23-D23),IF(I23=2,Pondération!$B$2*(B23-D23),IF(I23=3,Pondération!B$3*(B23-D23),IF(I23=4,Pondération!$B$4*(B23-D23),IF(I23=5,Pondération!$B$5*(B23-D23),0)))))</f>
        <v>0</v>
      </c>
      <c r="K23" s="62">
        <f>IF(H23=5,Pondération!$A$5*(A23-E23),0)</f>
        <v>0</v>
      </c>
      <c r="L23" s="62">
        <f>IF(I23=5,Pondération!$B$5*(B23-D23),IF(I23=4,Pondération!$B$4*(B23-D23),0))</f>
        <v>0</v>
      </c>
      <c r="M23" s="62">
        <f>IF(H23=1,Pondération!$A$1*(A23-E23),IF(H23=2,Pondération!$A$2*(A23-E23),IF(H23=3,Pondération!$A$3*(A23-E23),IF(H23=5,Pondération!$A$5*(A23-E23),0))))</f>
        <v>0</v>
      </c>
      <c r="N23" s="62">
        <f t="shared" si="1"/>
        <v>0</v>
      </c>
      <c r="O23" s="26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26"/>
    </row>
    <row r="24" spans="1:42" ht="15.75" customHeight="1" thickBot="1" x14ac:dyDescent="0.25">
      <c r="A24" s="3"/>
      <c r="B24" s="61"/>
      <c r="C24" s="4" t="str">
        <f>Alias!$A23</f>
        <v>Corki</v>
      </c>
      <c r="D24" s="5"/>
      <c r="E24" s="6"/>
      <c r="F24" s="57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2">
        <f>IF(I24=1,Pondération!$B$1*(B24-D24),IF(I24=2,Pondération!$B$2*(B24-D24),IF(I24=3,Pondération!B$3*(B24-D24),IF(I24=4,Pondération!$B$4*(B24-D24),IF(I24=5,Pondération!$B$5*(B24-D24),0)))))</f>
        <v>0</v>
      </c>
      <c r="K24" s="62">
        <f>IF(H24=5,Pondération!$A$5*(A24-E24),0)</f>
        <v>0</v>
      </c>
      <c r="L24" s="62">
        <f>IF(I24=5,Pondération!$B$5*(B24-D24),IF(I24=4,Pondération!$B$4*(B24-D24),0))</f>
        <v>0</v>
      </c>
      <c r="M24" s="62">
        <f>IF(H24=1,Pondération!$A$1*(A24-E24),IF(H24=2,Pondération!$A$2*(A24-E24),IF(H24=3,Pondération!$A$3*(A24-E24),IF(H24=5,Pondération!$A$5*(A24-E24),0))))</f>
        <v>0</v>
      </c>
      <c r="N24" s="62">
        <f t="shared" si="1"/>
        <v>0</v>
      </c>
      <c r="O24" s="26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26"/>
    </row>
    <row r="25" spans="1:42" ht="15.75" customHeight="1" thickBot="1" x14ac:dyDescent="0.25">
      <c r="A25" s="3"/>
      <c r="B25" s="61"/>
      <c r="C25" s="4" t="str">
        <f>Alias!$A24</f>
        <v>Darius</v>
      </c>
      <c r="D25" s="5"/>
      <c r="E25" s="6"/>
      <c r="F25" s="57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2">
        <f>IF(I25=1,Pondération!$B$1*(B25-D25),IF(I25=2,Pondération!$B$2*(B25-D25),IF(I25=3,Pondération!B$3*(B25-D25),IF(I25=4,Pondération!$B$4*(B25-D25),IF(I25=5,Pondération!$B$5*(B25-D25),0)))))</f>
        <v>0</v>
      </c>
      <c r="K25" s="62">
        <f>IF(H25=5,Pondération!$A$5*(A25-E25),0)</f>
        <v>0</v>
      </c>
      <c r="L25" s="62">
        <f>IF(I25=5,Pondération!$B$5*(B25-D25),IF(I25=4,Pondération!$B$4*(B25-D25),0))</f>
        <v>0</v>
      </c>
      <c r="M25" s="62">
        <f>IF(H25=1,Pondération!$A$1*(A25-E25),IF(H25=2,Pondération!$A$2*(A25-E25),IF(H25=3,Pondération!$A$3*(A25-E25),IF(H25=5,Pondération!$A$5*(A25-E25),0))))</f>
        <v>0</v>
      </c>
      <c r="N25" s="62">
        <f t="shared" si="1"/>
        <v>0</v>
      </c>
      <c r="O25" s="26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26"/>
    </row>
    <row r="26" spans="1:42" ht="15.75" customHeight="1" thickBot="1" x14ac:dyDescent="0.25">
      <c r="A26" s="3"/>
      <c r="B26" s="61"/>
      <c r="C26" s="4" t="str">
        <f>Alias!$A25</f>
        <v>Diana</v>
      </c>
      <c r="D26" s="5"/>
      <c r="E26" s="6"/>
      <c r="F26" s="57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2">
        <f>IF(I26=1,Pondération!$B$1*(B26-D26),IF(I26=2,Pondération!$B$2*(B26-D26),IF(I26=3,Pondération!B$3*(B26-D26),IF(I26=4,Pondération!$B$4*(B26-D26),IF(I26=5,Pondération!$B$5*(B26-D26),0)))))</f>
        <v>0</v>
      </c>
      <c r="K26" s="62">
        <f>IF(H26=5,Pondération!$A$5*(A26-E26),0)</f>
        <v>0</v>
      </c>
      <c r="L26" s="62">
        <f>IF(I26=5,Pondération!$B$5*(B26-D26),IF(I26=4,Pondération!$B$4*(B26-D26),0))</f>
        <v>0</v>
      </c>
      <c r="M26" s="62">
        <f>IF(H26=1,Pondération!$A$1*(A26-E26),IF(H26=2,Pondération!$A$2*(A26-E26),IF(H26=3,Pondération!$A$3*(A26-E26),IF(H26=5,Pondération!$A$5*(A26-E26),0))))</f>
        <v>0</v>
      </c>
      <c r="N26" s="62">
        <f t="shared" si="1"/>
        <v>0</v>
      </c>
      <c r="O26" s="26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26"/>
    </row>
    <row r="27" spans="1:42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57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2">
        <f>IF(I27=1,Pondération!$B$1*(B27-D27),IF(I27=2,Pondération!$B$2*(B27-D27),IF(I27=3,Pondération!B$3*(B27-D27),IF(I27=4,Pondération!$B$4*(B27-D27),IF(I27=5,Pondération!$B$5*(B27-D27),0)))))</f>
        <v>0</v>
      </c>
      <c r="K27" s="62">
        <f>IF(H27=5,Pondération!$A$5*(A27-E27),0)</f>
        <v>0</v>
      </c>
      <c r="L27" s="62">
        <f>IF(I27=5,Pondération!$B$5*(B27-D27),IF(I27=4,Pondération!$B$4*(B27-D27),0))</f>
        <v>0</v>
      </c>
      <c r="M27" s="62">
        <f>IF(H27=1,Pondération!$A$1*(A27-E27),IF(H27=2,Pondération!$A$2*(A27-E27),IF(H27=3,Pondération!$A$3*(A27-E27),IF(H27=5,Pondération!$A$5*(A27-E27),0))))</f>
        <v>0</v>
      </c>
      <c r="N27" s="62">
        <f t="shared" si="1"/>
        <v>0</v>
      </c>
      <c r="O27" s="26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26"/>
    </row>
    <row r="28" spans="1:42" ht="15.75" customHeight="1" thickBot="1" x14ac:dyDescent="0.25">
      <c r="A28" s="3"/>
      <c r="B28" s="61"/>
      <c r="C28" s="4" t="str">
        <f>Alias!$A27</f>
        <v>Draven</v>
      </c>
      <c r="D28" s="5"/>
      <c r="E28" s="6"/>
      <c r="F28" s="57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2">
        <f>IF(I28=1,Pondération!$B$1*(B28-D28),IF(I28=2,Pondération!$B$2*(B28-D28),IF(I28=3,Pondération!B$3*(B28-D28),IF(I28=4,Pondération!$B$4*(B28-D28),IF(I28=5,Pondération!$B$5*(B28-D28),0)))))</f>
        <v>0</v>
      </c>
      <c r="K28" s="62">
        <f>IF(H28=5,Pondération!$A$5*(A28-E28),0)</f>
        <v>0</v>
      </c>
      <c r="L28" s="62">
        <f>IF(I28=5,Pondération!$B$5*(B28-D28),IF(I28=4,Pondération!$B$4*(B28-D28),0))</f>
        <v>0</v>
      </c>
      <c r="M28" s="62">
        <f>IF(H28=1,Pondération!$A$1*(A28-E28),IF(H28=2,Pondération!$A$2*(A28-E28),IF(H28=3,Pondération!$A$3*(A28-E28),IF(H28=5,Pondération!$A$5*(A28-E28),0))))</f>
        <v>0</v>
      </c>
      <c r="N28" s="62">
        <f t="shared" si="1"/>
        <v>0</v>
      </c>
      <c r="O28" s="26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26"/>
    </row>
    <row r="29" spans="1:42" ht="15.75" customHeight="1" thickBot="1" x14ac:dyDescent="0.25">
      <c r="A29" s="3"/>
      <c r="B29" s="61"/>
      <c r="C29" s="4" t="str">
        <f>Alias!$A28</f>
        <v>Ekko</v>
      </c>
      <c r="D29" s="5"/>
      <c r="E29" s="6"/>
      <c r="F29" s="57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2">
        <f>IF(I29=1,Pondération!$B$1*(B29-D29),IF(I29=2,Pondération!$B$2*(B29-D29),IF(I29=3,Pondération!B$3*(B29-D29),IF(I29=4,Pondération!$B$4*(B29-D29),IF(I29=5,Pondération!$B$5*(B29-D29),0)))))</f>
        <v>0</v>
      </c>
      <c r="K29" s="62">
        <f>IF(H29=5,Pondération!$A$5*(A29-E29),0)</f>
        <v>0</v>
      </c>
      <c r="L29" s="62">
        <f>IF(I29=5,Pondération!$B$5*(B29-D29),IF(I29=4,Pondération!$B$4*(B29-D29),0))</f>
        <v>0</v>
      </c>
      <c r="M29" s="62">
        <f>IF(H29=1,Pondération!$A$1*(A29-E29),IF(H29=2,Pondération!$A$2*(A29-E29),IF(H29=3,Pondération!$A$3*(A29-E29),IF(H29=5,Pondération!$A$5*(A29-E29),0))))</f>
        <v>0</v>
      </c>
      <c r="N29" s="62">
        <f t="shared" si="1"/>
        <v>0</v>
      </c>
      <c r="O29" s="26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26"/>
    </row>
    <row r="30" spans="1:42" ht="15.75" customHeight="1" thickBot="1" x14ac:dyDescent="0.25">
      <c r="A30" s="3"/>
      <c r="B30" s="61"/>
      <c r="C30" s="4" t="str">
        <f>Alias!$A29</f>
        <v>Elise</v>
      </c>
      <c r="D30" s="5"/>
      <c r="E30" s="6"/>
      <c r="F30" s="57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2">
        <f>IF(I30=1,Pondération!$B$1*(B30-D30),IF(I30=2,Pondération!$B$2*(B30-D30),IF(I30=3,Pondération!B$3*(B30-D30),IF(I30=4,Pondération!$B$4*(B30-D30),IF(I30=5,Pondération!$B$5*(B30-D30),0)))))</f>
        <v>0</v>
      </c>
      <c r="K30" s="62">
        <f>IF(H30=5,Pondération!$A$5*(A30-E30),0)</f>
        <v>0</v>
      </c>
      <c r="L30" s="62">
        <f>IF(I30=5,Pondération!$B$5*(B30-D30),IF(I30=4,Pondération!$B$4*(B30-D30),0))</f>
        <v>0</v>
      </c>
      <c r="M30" s="62">
        <f>IF(H30=1,Pondération!$A$1*(A30-E30),IF(H30=2,Pondération!$A$2*(A30-E30),IF(H30=3,Pondération!$A$3*(A30-E30),IF(H30=5,Pondération!$A$5*(A30-E30),0))))</f>
        <v>0</v>
      </c>
      <c r="N30" s="62">
        <f t="shared" si="1"/>
        <v>0</v>
      </c>
      <c r="O30" s="26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26"/>
    </row>
    <row r="31" spans="1:42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57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2">
        <f>IF(I31=1,Pondération!$B$1*(B31-D31),IF(I31=2,Pondération!$B$2*(B31-D31),IF(I31=3,Pondération!B$3*(B31-D31),IF(I31=4,Pondération!$B$4*(B31-D31),IF(I31=5,Pondération!$B$5*(B31-D31),0)))))</f>
        <v>0</v>
      </c>
      <c r="K31" s="62">
        <f>IF(H31=5,Pondération!$A$5*(A31-E31),0)</f>
        <v>0</v>
      </c>
      <c r="L31" s="62">
        <f>IF(I31=5,Pondération!$B$5*(B31-D31),IF(I31=4,Pondération!$B$4*(B31-D31),0))</f>
        <v>0</v>
      </c>
      <c r="M31" s="62">
        <f>IF(H31=1,Pondération!$A$1*(A31-E31),IF(H31=2,Pondération!$A$2*(A31-E31),IF(H31=3,Pondération!$A$3*(A31-E31),IF(H31=5,Pondération!$A$5*(A31-E31),0))))</f>
        <v>0</v>
      </c>
      <c r="N31" s="62">
        <f t="shared" si="1"/>
        <v>0</v>
      </c>
      <c r="O31" s="26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26"/>
    </row>
    <row r="32" spans="1:42" ht="15.75" customHeight="1" thickBot="1" x14ac:dyDescent="0.25">
      <c r="A32" s="3"/>
      <c r="B32" s="61"/>
      <c r="C32" s="4" t="str">
        <f>Alias!$A31</f>
        <v>Ezreal</v>
      </c>
      <c r="D32" s="5"/>
      <c r="E32" s="6"/>
      <c r="F32" s="57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2">
        <f>IF(I32=1,Pondération!$B$1*(B32-D32),IF(I32=2,Pondération!$B$2*(B32-D32),IF(I32=3,Pondération!B$3*(B32-D32),IF(I32=4,Pondération!$B$4*(B32-D32),IF(I32=5,Pondération!$B$5*(B32-D32),0)))))</f>
        <v>0</v>
      </c>
      <c r="K32" s="62">
        <f>IF(H32=5,Pondération!$A$5*(A32-E32),0)</f>
        <v>0</v>
      </c>
      <c r="L32" s="62">
        <f>IF(I32=5,Pondération!$B$5*(B32-D32),IF(I32=4,Pondération!$B$4*(B32-D32),0))</f>
        <v>0</v>
      </c>
      <c r="M32" s="62">
        <f>IF(H32=1,Pondération!$A$1*(A32-E32),IF(H32=2,Pondération!$A$2*(A32-E32),IF(H32=3,Pondération!$A$3*(A32-E32),IF(H32=5,Pondération!$A$5*(A32-E32),0))))</f>
        <v>0</v>
      </c>
      <c r="N32" s="62">
        <f t="shared" si="1"/>
        <v>0</v>
      </c>
      <c r="O32" s="26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26"/>
    </row>
    <row r="33" spans="1:42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57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2">
        <f>IF(I33=1,Pondération!$B$1*(B33-D33),IF(I33=2,Pondération!$B$2*(B33-D33),IF(I33=3,Pondération!B$3*(B33-D33),IF(I33=4,Pondération!$B$4*(B33-D33),IF(I33=5,Pondération!$B$5*(B33-D33),0)))))</f>
        <v>0</v>
      </c>
      <c r="K33" s="62">
        <f>IF(H33=5,Pondération!$A$5*(A33-E33),0)</f>
        <v>0</v>
      </c>
      <c r="L33" s="62">
        <f>IF(I33=5,Pondération!$B$5*(B33-D33),IF(I33=4,Pondération!$B$4*(B33-D33),0))</f>
        <v>0</v>
      </c>
      <c r="M33" s="62">
        <f>IF(H33=1,Pondération!$A$1*(A33-E33),IF(H33=2,Pondération!$A$2*(A33-E33),IF(H33=3,Pondération!$A$3*(A33-E33),IF(H33=5,Pondération!$A$5*(A33-E33),0))))</f>
        <v>0</v>
      </c>
      <c r="N33" s="62">
        <f t="shared" si="1"/>
        <v>0</v>
      </c>
      <c r="O33" s="26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26"/>
    </row>
    <row r="34" spans="1:42" ht="15.75" customHeight="1" thickBot="1" x14ac:dyDescent="0.25">
      <c r="A34" s="3"/>
      <c r="B34" s="61"/>
      <c r="C34" s="4" t="str">
        <f>Alias!$A33</f>
        <v>Fiora</v>
      </c>
      <c r="D34" s="5"/>
      <c r="E34" s="6"/>
      <c r="F34" s="57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2">
        <f>IF(I34=1,Pondération!$B$1*(B34-D34),IF(I34=2,Pondération!$B$2*(B34-D34),IF(I34=3,Pondération!B$3*(B34-D34),IF(I34=4,Pondération!$B$4*(B34-D34),IF(I34=5,Pondération!$B$5*(B34-D34),0)))))</f>
        <v>0</v>
      </c>
      <c r="K34" s="62">
        <f>IF(H34=5,Pondération!$A$5*(A34-E34),0)</f>
        <v>0</v>
      </c>
      <c r="L34" s="62">
        <f>IF(I34=5,Pondération!$B$5*(B34-D34),IF(I34=4,Pondération!$B$4*(B34-D34),0))</f>
        <v>0</v>
      </c>
      <c r="M34" s="62">
        <f>IF(H34=1,Pondération!$A$1*(A34-E34),IF(H34=2,Pondération!$A$2*(A34-E34),IF(H34=3,Pondération!$A$3*(A34-E34),IF(H34=5,Pondération!$A$5*(A34-E34),0))))</f>
        <v>0</v>
      </c>
      <c r="N34" s="62">
        <f t="shared" si="1"/>
        <v>0</v>
      </c>
      <c r="O34" s="26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26"/>
    </row>
    <row r="35" spans="1:42" ht="15.75" customHeight="1" thickBot="1" x14ac:dyDescent="0.25">
      <c r="A35" s="3"/>
      <c r="B35" s="61"/>
      <c r="C35" s="4" t="str">
        <f>Alias!$A34</f>
        <v>Fizz</v>
      </c>
      <c r="D35" s="5"/>
      <c r="E35" s="6"/>
      <c r="F35" s="57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2">
        <f>IF(I35=1,Pondération!$B$1*(B35-D35),IF(I35=2,Pondération!$B$2*(B35-D35),IF(I35=3,Pondération!B$3*(B35-D35),IF(I35=4,Pondération!$B$4*(B35-D35),IF(I35=5,Pondération!$B$5*(B35-D35),0)))))</f>
        <v>0</v>
      </c>
      <c r="K35" s="62">
        <f>IF(H35=5,Pondération!$A$5*(A35-E35),0)</f>
        <v>0</v>
      </c>
      <c r="L35" s="62">
        <f>IF(I35=5,Pondération!$B$5*(B35-D35),IF(I35=4,Pondération!$B$4*(B35-D35),0))</f>
        <v>0</v>
      </c>
      <c r="M35" s="62">
        <f>IF(H35=1,Pondération!$A$1*(A35-E35),IF(H35=2,Pondération!$A$2*(A35-E35),IF(H35=3,Pondération!$A$3*(A35-E35),IF(H35=5,Pondération!$A$5*(A35-E35),0))))</f>
        <v>0</v>
      </c>
      <c r="N35" s="62">
        <f t="shared" si="1"/>
        <v>0</v>
      </c>
      <c r="O35" s="26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26"/>
    </row>
    <row r="36" spans="1:42" ht="15.75" customHeight="1" thickBot="1" x14ac:dyDescent="0.25">
      <c r="A36" s="3"/>
      <c r="B36" s="61"/>
      <c r="C36" s="4" t="str">
        <f>Alias!$A35</f>
        <v>Galio</v>
      </c>
      <c r="D36" s="5"/>
      <c r="E36" s="6"/>
      <c r="F36" s="57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2">
        <f>IF(I36=1,Pondération!$B$1*(B36-D36),IF(I36=2,Pondération!$B$2*(B36-D36),IF(I36=3,Pondération!B$3*(B36-D36),IF(I36=4,Pondération!$B$4*(B36-D36),IF(I36=5,Pondération!$B$5*(B36-D36),0)))))</f>
        <v>0</v>
      </c>
      <c r="K36" s="62">
        <f>IF(H36=5,Pondération!$A$5*(A36-E36),0)</f>
        <v>0</v>
      </c>
      <c r="L36" s="62">
        <f>IF(I36=5,Pondération!$B$5*(B36-D36),IF(I36=4,Pondération!$B$4*(B36-D36),0))</f>
        <v>0</v>
      </c>
      <c r="M36" s="62">
        <f>IF(H36=1,Pondération!$A$1*(A36-E36),IF(H36=2,Pondération!$A$2*(A36-E36),IF(H36=3,Pondération!$A$3*(A36-E36),IF(H36=5,Pondération!$A$5*(A36-E36),0))))</f>
        <v>0</v>
      </c>
      <c r="N36" s="62">
        <f t="shared" si="1"/>
        <v>0</v>
      </c>
      <c r="O36" s="26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26"/>
    </row>
    <row r="37" spans="1:42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57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2">
        <f>IF(I37=1,Pondération!$B$1*(B37-D37),IF(I37=2,Pondération!$B$2*(B37-D37),IF(I37=3,Pondération!B$3*(B37-D37),IF(I37=4,Pondération!$B$4*(B37-D37),IF(I37=5,Pondération!$B$5*(B37-D37),0)))))</f>
        <v>0</v>
      </c>
      <c r="K37" s="62">
        <f>IF(H37=5,Pondération!$A$5*(A37-E37),0)</f>
        <v>0</v>
      </c>
      <c r="L37" s="62">
        <f>IF(I37=5,Pondération!$B$5*(B37-D37),IF(I37=4,Pondération!$B$4*(B37-D37),0))</f>
        <v>0</v>
      </c>
      <c r="M37" s="62">
        <f>IF(H37=1,Pondération!$A$1*(A37-E37),IF(H37=2,Pondération!$A$2*(A37-E37),IF(H37=3,Pondération!$A$3*(A37-E37),IF(H37=5,Pondération!$A$5*(A37-E37),0))))</f>
        <v>0</v>
      </c>
      <c r="N37" s="62">
        <f t="shared" si="1"/>
        <v>0</v>
      </c>
      <c r="O37" s="2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26"/>
    </row>
    <row r="38" spans="1:42" ht="15.75" customHeight="1" thickBot="1" x14ac:dyDescent="0.25">
      <c r="A38" s="3"/>
      <c r="B38" s="61"/>
      <c r="C38" s="4" t="str">
        <f>Alias!$A37</f>
        <v>Garen</v>
      </c>
      <c r="D38" s="5"/>
      <c r="E38" s="6"/>
      <c r="F38" s="57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2">
        <f>IF(I38=1,Pondération!$B$1*(B38-D38),IF(I38=2,Pondération!$B$2*(B38-D38),IF(I38=3,Pondération!B$3*(B38-D38),IF(I38=4,Pondération!$B$4*(B38-D38),IF(I38=5,Pondération!$B$5*(B38-D38),0)))))</f>
        <v>0</v>
      </c>
      <c r="K38" s="62">
        <f>IF(H38=5,Pondération!$A$5*(A38-E38),0)</f>
        <v>0</v>
      </c>
      <c r="L38" s="62">
        <f>IF(I38=5,Pondération!$B$5*(B38-D38),IF(I38=4,Pondération!$B$4*(B38-D38),0))</f>
        <v>0</v>
      </c>
      <c r="M38" s="62">
        <f>IF(H38=1,Pondération!$A$1*(A38-E38),IF(H38=2,Pondération!$A$2*(A38-E38),IF(H38=3,Pondération!$A$3*(A38-E38),IF(H38=5,Pondération!$A$5*(A38-E38),0))))</f>
        <v>0</v>
      </c>
      <c r="N38" s="62">
        <f t="shared" si="1"/>
        <v>0</v>
      </c>
      <c r="O38" s="26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26"/>
    </row>
    <row r="39" spans="1:42" ht="15.75" customHeight="1" thickBot="1" x14ac:dyDescent="0.25">
      <c r="A39" s="3"/>
      <c r="B39" s="61"/>
      <c r="C39" s="4" t="str">
        <f>Alias!$A38</f>
        <v>Gnar</v>
      </c>
      <c r="D39" s="5"/>
      <c r="E39" s="6"/>
      <c r="F39" s="57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2">
        <f>IF(I39=1,Pondération!$B$1*(B39-D39),IF(I39=2,Pondération!$B$2*(B39-D39),IF(I39=3,Pondération!B$3*(B39-D39),IF(I39=4,Pondération!$B$4*(B39-D39),IF(I39=5,Pondération!$B$5*(B39-D39),0)))))</f>
        <v>0</v>
      </c>
      <c r="K39" s="62">
        <f>IF(H39=5,Pondération!$A$5*(A39-E39),0)</f>
        <v>0</v>
      </c>
      <c r="L39" s="62">
        <f>IF(I39=5,Pondération!$B$5*(B39-D39),IF(I39=4,Pondération!$B$4*(B39-D39),0))</f>
        <v>0</v>
      </c>
      <c r="M39" s="62">
        <f>IF(H39=1,Pondération!$A$1*(A39-E39),IF(H39=2,Pondération!$A$2*(A39-E39),IF(H39=3,Pondération!$A$3*(A39-E39),IF(H39=5,Pondération!$A$5*(A39-E39),0))))</f>
        <v>0</v>
      </c>
      <c r="N39" s="62">
        <f t="shared" si="1"/>
        <v>0</v>
      </c>
      <c r="O39" s="26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26"/>
    </row>
    <row r="40" spans="1:42" ht="15.75" customHeight="1" thickBot="1" x14ac:dyDescent="0.25">
      <c r="A40" s="3"/>
      <c r="B40" s="61"/>
      <c r="C40" s="4" t="str">
        <f>Alias!$A39</f>
        <v>Gragas</v>
      </c>
      <c r="D40" s="5"/>
      <c r="E40" s="6"/>
      <c r="F40" s="57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2">
        <f>IF(I40=1,Pondération!$B$1*(B40-D40),IF(I40=2,Pondération!$B$2*(B40-D40),IF(I40=3,Pondération!B$3*(B40-D40),IF(I40=4,Pondération!$B$4*(B40-D40),IF(I40=5,Pondération!$B$5*(B40-D40),0)))))</f>
        <v>0</v>
      </c>
      <c r="K40" s="62">
        <f>IF(H40=5,Pondération!$A$5*(A40-E40),0)</f>
        <v>0</v>
      </c>
      <c r="L40" s="62">
        <f>IF(I40=5,Pondération!$B$5*(B40-D40),IF(I40=4,Pondération!$B$4*(B40-D40),0))</f>
        <v>0</v>
      </c>
      <c r="M40" s="62">
        <f>IF(H40=1,Pondération!$A$1*(A40-E40),IF(H40=2,Pondération!$A$2*(A40-E40),IF(H40=3,Pondération!$A$3*(A40-E40),IF(H40=5,Pondération!$A$5*(A40-E40),0))))</f>
        <v>0</v>
      </c>
      <c r="N40" s="62">
        <f t="shared" si="1"/>
        <v>0</v>
      </c>
      <c r="O40" s="26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26"/>
    </row>
    <row r="41" spans="1:42" ht="15.75" customHeight="1" thickBot="1" x14ac:dyDescent="0.25">
      <c r="A41" s="3"/>
      <c r="B41" s="61"/>
      <c r="C41" s="4" t="str">
        <f>Alias!$A40</f>
        <v>Graves</v>
      </c>
      <c r="D41" s="5"/>
      <c r="E41" s="6"/>
      <c r="F41" s="57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2">
        <f>IF(I41=1,Pondération!$B$1*(B41-D41),IF(I41=2,Pondération!$B$2*(B41-D41),IF(I41=3,Pondération!B$3*(B41-D41),IF(I41=4,Pondération!$B$4*(B41-D41),IF(I41=5,Pondération!$B$5*(B41-D41),0)))))</f>
        <v>0</v>
      </c>
      <c r="K41" s="62">
        <f>IF(H41=5,Pondération!$A$5*(A41-E41),0)</f>
        <v>0</v>
      </c>
      <c r="L41" s="62">
        <f>IF(I41=5,Pondération!$B$5*(B41-D41),IF(I41=4,Pondération!$B$4*(B41-D41),0))</f>
        <v>0</v>
      </c>
      <c r="M41" s="62">
        <f>IF(H41=1,Pondération!$A$1*(A41-E41),IF(H41=2,Pondération!$A$2*(A41-E41),IF(H41=3,Pondération!$A$3*(A41-E41),IF(H41=5,Pondération!$A$5*(A41-E41),0))))</f>
        <v>0</v>
      </c>
      <c r="N41" s="62">
        <f t="shared" si="1"/>
        <v>0</v>
      </c>
      <c r="O41" s="26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26"/>
    </row>
    <row r="42" spans="1:42" s="41" customFormat="1" ht="15.75" customHeight="1" thickBot="1" x14ac:dyDescent="0.25">
      <c r="A42" s="3"/>
      <c r="B42" s="61"/>
      <c r="C42" s="4" t="str">
        <f>Alias!$A41</f>
        <v>Gwen</v>
      </c>
      <c r="D42" s="5"/>
      <c r="E42" s="6"/>
      <c r="F42" s="57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2">
        <f>IF(I42=1,Pondération!$B$1*(B42-D42),IF(I42=2,Pondération!$B$2*(B42-D42),IF(I42=3,Pondération!B$3*(B42-D42),IF(I42=4,Pondération!$B$4*(B42-D42),IF(I42=5,Pondération!$B$5*(B42-D42),0)))))</f>
        <v>0</v>
      </c>
      <c r="K42" s="62">
        <f>IF(H42=5,Pondération!$A$5*(A42-E42),0)</f>
        <v>0</v>
      </c>
      <c r="L42" s="62">
        <f>IF(I42=5,Pondération!$B$5*(B42-D42),IF(I42=4,Pondération!$B$4*(B42-D42),0))</f>
        <v>0</v>
      </c>
      <c r="M42" s="62">
        <f>IF(H42=1,Pondération!$A$1*(A42-E42),IF(H42=2,Pondération!$A$2*(A42-E42),IF(H42=3,Pondération!$A$3*(A42-E42),IF(H42=5,Pondération!$A$5*(A42-E42),0))))</f>
        <v>0</v>
      </c>
      <c r="N42" s="62">
        <f t="shared" si="1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2" ht="15.75" customHeight="1" thickBot="1" x14ac:dyDescent="0.25">
      <c r="A43" s="3"/>
      <c r="B43" s="61"/>
      <c r="C43" s="4" t="str">
        <f>Alias!$A42</f>
        <v>Hecarim</v>
      </c>
      <c r="D43" s="5"/>
      <c r="E43" s="6"/>
      <c r="F43" s="57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2">
        <f>IF(I43=1,Pondération!$B$1*(B43-D43),IF(I43=2,Pondération!$B$2*(B43-D43),IF(I43=3,Pondération!B$3*(B43-D43),IF(I43=4,Pondération!$B$4*(B43-D43),IF(I43=5,Pondération!$B$5*(B43-D43),0)))))</f>
        <v>0</v>
      </c>
      <c r="K43" s="62">
        <f>IF(H43=5,Pondération!$A$5*(A43-E43),0)</f>
        <v>0</v>
      </c>
      <c r="L43" s="62">
        <f>IF(I43=5,Pondération!$B$5*(B43-D43),IF(I43=4,Pondération!$B$4*(B43-D43),0))</f>
        <v>0</v>
      </c>
      <c r="M43" s="62">
        <f>IF(H43=1,Pondération!$A$1*(A43-E43),IF(H43=2,Pondération!$A$2*(A43-E43),IF(H43=3,Pondération!$A$3*(A43-E43),IF(H43=5,Pondération!$A$5*(A43-E43),0))))</f>
        <v>0</v>
      </c>
      <c r="N43" s="62">
        <f t="shared" si="1"/>
        <v>0</v>
      </c>
      <c r="O43" s="26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26"/>
    </row>
    <row r="44" spans="1:42" ht="15.75" customHeight="1" thickBot="1" x14ac:dyDescent="0.25">
      <c r="A44" s="3"/>
      <c r="B44" s="61"/>
      <c r="C44" s="4" t="str">
        <f>Alias!$A43</f>
        <v>Heimerdinger</v>
      </c>
      <c r="D44" s="5"/>
      <c r="E44" s="6"/>
      <c r="F44" s="57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2">
        <f>IF(I44=1,Pondération!$B$1*(B44-D44),IF(I44=2,Pondération!$B$2*(B44-D44),IF(I44=3,Pondération!B$3*(B44-D44),IF(I44=4,Pondération!$B$4*(B44-D44),IF(I44=5,Pondération!$B$5*(B44-D44),0)))))</f>
        <v>0</v>
      </c>
      <c r="K44" s="62">
        <f>IF(H44=5,Pondération!$A$5*(A44-E44),0)</f>
        <v>0</v>
      </c>
      <c r="L44" s="62">
        <f>IF(I44=5,Pondération!$B$5*(B44-D44),IF(I44=4,Pondération!$B$4*(B44-D44),0))</f>
        <v>0</v>
      </c>
      <c r="M44" s="62">
        <f>IF(H44=1,Pondération!$A$1*(A44-E44),IF(H44=2,Pondération!$A$2*(A44-E44),IF(H44=3,Pondération!$A$3*(A44-E44),IF(H44=5,Pondération!$A$5*(A44-E44),0))))</f>
        <v>0</v>
      </c>
      <c r="N44" s="62">
        <f t="shared" si="1"/>
        <v>0</v>
      </c>
      <c r="O44" s="26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26"/>
    </row>
    <row r="45" spans="1:42" ht="16.5" thickBot="1" x14ac:dyDescent="0.25">
      <c r="A45" s="3"/>
      <c r="B45" s="61"/>
      <c r="C45" s="4" t="str">
        <f>Alias!$A44</f>
        <v>Illaoi</v>
      </c>
      <c r="D45" s="5"/>
      <c r="E45" s="6"/>
      <c r="F45" s="57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2">
        <f>IF(I45=1,Pondération!$B$1*(B45-D45),IF(I45=2,Pondération!$B$2*(B45-D45),IF(I45=3,Pondération!B$3*(B45-D45),IF(I45=4,Pondération!$B$4*(B45-D45),IF(I45=5,Pondération!$B$5*(B45-D45),0)))))</f>
        <v>0</v>
      </c>
      <c r="K45" s="62">
        <f>IF(H45=5,Pondération!$A$5*(A45-E45),0)</f>
        <v>0</v>
      </c>
      <c r="L45" s="62">
        <f>IF(I45=5,Pondération!$B$5*(B45-D45),IF(I45=4,Pondération!$B$4*(B45-D45),0))</f>
        <v>0</v>
      </c>
      <c r="M45" s="62">
        <f>IF(H45=1,Pondération!$A$1*(A45-E45),IF(H45=2,Pondération!$A$2*(A45-E45),IF(H45=3,Pondération!$A$3*(A45-E45),IF(H45=5,Pondération!$A$5*(A45-E45),0))))</f>
        <v>0</v>
      </c>
      <c r="N45" s="62">
        <f t="shared" si="1"/>
        <v>0</v>
      </c>
      <c r="O45" s="26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26"/>
    </row>
    <row r="46" spans="1:42" ht="16.5" thickBot="1" x14ac:dyDescent="0.25">
      <c r="A46" s="3"/>
      <c r="B46" s="61"/>
      <c r="C46" s="4" t="str">
        <f>Alias!$A45</f>
        <v>Irelia</v>
      </c>
      <c r="D46" s="5"/>
      <c r="E46" s="6"/>
      <c r="F46" s="57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2">
        <f>IF(I46=1,Pondération!$B$1*(B46-D46),IF(I46=2,Pondération!$B$2*(B46-D46),IF(I46=3,Pondération!B$3*(B46-D46),IF(I46=4,Pondération!$B$4*(B46-D46),IF(I46=5,Pondération!$B$5*(B46-D46),0)))))</f>
        <v>0</v>
      </c>
      <c r="K46" s="62">
        <f>IF(H46=5,Pondération!$A$5*(A46-E46),0)</f>
        <v>0</v>
      </c>
      <c r="L46" s="62">
        <f>IF(I46=5,Pondération!$B$5*(B46-D46),IF(I46=4,Pondération!$B$4*(B46-D46),0))</f>
        <v>0</v>
      </c>
      <c r="M46" s="62">
        <f>IF(H46=1,Pondération!$A$1*(A46-E46),IF(H46=2,Pondération!$A$2*(A46-E46),IF(H46=3,Pondération!$A$3*(A46-E46),IF(H46=5,Pondération!$A$5*(A46-E46),0))))</f>
        <v>0</v>
      </c>
      <c r="N46" s="62">
        <f t="shared" si="1"/>
        <v>0</v>
      </c>
      <c r="O46" s="26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26"/>
    </row>
    <row r="47" spans="1:42" ht="16.5" thickBot="1" x14ac:dyDescent="0.25">
      <c r="A47" s="3"/>
      <c r="B47" s="61"/>
      <c r="C47" s="4" t="str">
        <f>Alias!$A46</f>
        <v>Ivern</v>
      </c>
      <c r="D47" s="5"/>
      <c r="E47" s="6"/>
      <c r="F47" s="57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2">
        <f>IF(I47=1,Pondération!$B$1*(B47-D47),IF(I47=2,Pondération!$B$2*(B47-D47),IF(I47=3,Pondération!B$3*(B47-D47),IF(I47=4,Pondération!$B$4*(B47-D47),IF(I47=5,Pondération!$B$5*(B47-D47),0)))))</f>
        <v>0</v>
      </c>
      <c r="K47" s="62">
        <f>IF(H47=5,Pondération!$A$5*(A47-E47),0)</f>
        <v>0</v>
      </c>
      <c r="L47" s="62">
        <f>IF(I47=5,Pondération!$B$5*(B47-D47),IF(I47=4,Pondération!$B$4*(B47-D47),0))</f>
        <v>0</v>
      </c>
      <c r="M47" s="62">
        <f>IF(H47=1,Pondération!$A$1*(A47-E47),IF(H47=2,Pondération!$A$2*(A47-E47),IF(H47=3,Pondération!$A$3*(A47-E47),IF(H47=5,Pondération!$A$5*(A47-E47),0))))</f>
        <v>0</v>
      </c>
      <c r="N47" s="62">
        <f t="shared" si="1"/>
        <v>0</v>
      </c>
      <c r="O47" s="26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26"/>
    </row>
    <row r="48" spans="1:42" ht="16.5" thickBot="1" x14ac:dyDescent="0.25">
      <c r="A48" s="3"/>
      <c r="B48" s="61"/>
      <c r="C48" s="4" t="str">
        <f>Alias!$A47</f>
        <v>Janna</v>
      </c>
      <c r="D48" s="5"/>
      <c r="E48" s="6"/>
      <c r="F48" s="57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2">
        <f>IF(I48=1,Pondération!$B$1*(B48-D48),IF(I48=2,Pondération!$B$2*(B48-D48),IF(I48=3,Pondération!B$3*(B48-D48),IF(I48=4,Pondération!$B$4*(B48-D48),IF(I48=5,Pondération!$B$5*(B48-D48),0)))))</f>
        <v>0</v>
      </c>
      <c r="K48" s="62">
        <f>IF(H48=5,Pondération!$A$5*(A48-E48),0)</f>
        <v>0</v>
      </c>
      <c r="L48" s="62">
        <f>IF(I48=5,Pondération!$B$5*(B48-D48),IF(I48=4,Pondération!$B$4*(B48-D48),0))</f>
        <v>0</v>
      </c>
      <c r="M48" s="62">
        <f>IF(H48=1,Pondération!$A$1*(A48-E48),IF(H48=2,Pondération!$A$2*(A48-E48),IF(H48=3,Pondération!$A$3*(A48-E48),IF(H48=5,Pondération!$A$5*(A48-E48),0))))</f>
        <v>0</v>
      </c>
      <c r="N48" s="62">
        <f t="shared" si="1"/>
        <v>0</v>
      </c>
      <c r="O48" s="26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26"/>
    </row>
    <row r="49" spans="1:42" ht="16.5" thickBot="1" x14ac:dyDescent="0.25">
      <c r="A49" s="3"/>
      <c r="B49" s="61"/>
      <c r="C49" s="4" t="str">
        <f>Alias!$A48</f>
        <v>Jarvan IV</v>
      </c>
      <c r="D49" s="5"/>
      <c r="E49" s="6"/>
      <c r="F49" s="57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2">
        <f>IF(I49=1,Pondération!$B$1*(B49-D49),IF(I49=2,Pondération!$B$2*(B49-D49),IF(I49=3,Pondération!B$3*(B49-D49),IF(I49=4,Pondération!$B$4*(B49-D49),IF(I49=5,Pondération!$B$5*(B49-D49),0)))))</f>
        <v>0</v>
      </c>
      <c r="K49" s="62">
        <f>IF(H49=5,Pondération!$A$5*(A49-E49),0)</f>
        <v>0</v>
      </c>
      <c r="L49" s="62">
        <f>IF(I49=5,Pondération!$B$5*(B49-D49),IF(I49=4,Pondération!$B$4*(B49-D49),0))</f>
        <v>0</v>
      </c>
      <c r="M49" s="62">
        <f>IF(H49=1,Pondération!$A$1*(A49-E49),IF(H49=2,Pondération!$A$2*(A49-E49),IF(H49=3,Pondération!$A$3*(A49-E49),IF(H49=5,Pondération!$A$5*(A49-E49),0))))</f>
        <v>0</v>
      </c>
      <c r="N49" s="62">
        <f t="shared" si="1"/>
        <v>0</v>
      </c>
      <c r="O49" s="26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26"/>
    </row>
    <row r="50" spans="1:42" ht="16.5" thickBot="1" x14ac:dyDescent="0.25">
      <c r="A50" s="3"/>
      <c r="B50" s="61"/>
      <c r="C50" s="4" t="str">
        <f>Alias!$A49</f>
        <v>Jax</v>
      </c>
      <c r="D50" s="5"/>
      <c r="E50" s="6"/>
      <c r="F50" s="57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2">
        <f>IF(I50=1,Pondération!$B$1*(B50-D50),IF(I50=2,Pondération!$B$2*(B50-D50),IF(I50=3,Pondération!B$3*(B50-D50),IF(I50=4,Pondération!$B$4*(B50-D50),IF(I50=5,Pondération!$B$5*(B50-D50),0)))))</f>
        <v>0</v>
      </c>
      <c r="K50" s="62">
        <f>IF(H50=5,Pondération!$A$5*(A50-E50),0)</f>
        <v>0</v>
      </c>
      <c r="L50" s="62">
        <f>IF(I50=5,Pondération!$B$5*(B50-D50),IF(I50=4,Pondération!$B$4*(B50-D50),0))</f>
        <v>0</v>
      </c>
      <c r="M50" s="62">
        <f>IF(H50=1,Pondération!$A$1*(A50-E50),IF(H50=2,Pondération!$A$2*(A50-E50),IF(H50=3,Pondération!$A$3*(A50-E50),IF(H50=5,Pondération!$A$5*(A50-E50),0))))</f>
        <v>0</v>
      </c>
      <c r="N50" s="62">
        <f t="shared" si="1"/>
        <v>0</v>
      </c>
      <c r="O50" s="26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26"/>
    </row>
    <row r="51" spans="1:42" ht="16.5" thickBot="1" x14ac:dyDescent="0.25">
      <c r="A51" s="3"/>
      <c r="B51" s="61"/>
      <c r="C51" s="4" t="str">
        <f>Alias!$A50</f>
        <v>Jayce</v>
      </c>
      <c r="D51" s="5"/>
      <c r="E51" s="6"/>
      <c r="F51" s="57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2">
        <f>IF(I51=1,Pondération!$B$1*(B51-D51),IF(I51=2,Pondération!$B$2*(B51-D51),IF(I51=3,Pondération!B$3*(B51-D51),IF(I51=4,Pondération!$B$4*(B51-D51),IF(I51=5,Pondération!$B$5*(B51-D51),0)))))</f>
        <v>0</v>
      </c>
      <c r="K51" s="62">
        <f>IF(H51=5,Pondération!$A$5*(A51-E51),0)</f>
        <v>0</v>
      </c>
      <c r="L51" s="62">
        <f>IF(I51=5,Pondération!$B$5*(B51-D51),IF(I51=4,Pondération!$B$4*(B51-D51),0))</f>
        <v>0</v>
      </c>
      <c r="M51" s="62">
        <f>IF(H51=1,Pondération!$A$1*(A51-E51),IF(H51=2,Pondération!$A$2*(A51-E51),IF(H51=3,Pondération!$A$3*(A51-E51),IF(H51=5,Pondération!$A$5*(A51-E51),0))))</f>
        <v>0</v>
      </c>
      <c r="N51" s="62">
        <f t="shared" si="1"/>
        <v>0</v>
      </c>
      <c r="O51" s="26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26"/>
    </row>
    <row r="52" spans="1:42" ht="16.5" thickBot="1" x14ac:dyDescent="0.25">
      <c r="A52" s="3"/>
      <c r="B52" s="61"/>
      <c r="C52" s="4" t="str">
        <f>Alias!$A51</f>
        <v>Jhin</v>
      </c>
      <c r="D52" s="5"/>
      <c r="E52" s="6"/>
      <c r="F52" s="57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2">
        <f>IF(I52=1,Pondération!$B$1*(B52-D52),IF(I52=2,Pondération!$B$2*(B52-D52),IF(I52=3,Pondération!B$3*(B52-D52),IF(I52=4,Pondération!$B$4*(B52-D52),IF(I52=5,Pondération!$B$5*(B52-D52),0)))))</f>
        <v>0</v>
      </c>
      <c r="K52" s="62">
        <f>IF(H52=5,Pondération!$A$5*(A52-E52),0)</f>
        <v>0</v>
      </c>
      <c r="L52" s="62">
        <f>IF(I52=5,Pondération!$B$5*(B52-D52),IF(I52=4,Pondération!$B$4*(B52-D52),0))</f>
        <v>0</v>
      </c>
      <c r="M52" s="62">
        <f>IF(H52=1,Pondération!$A$1*(A52-E52),IF(H52=2,Pondération!$A$2*(A52-E52),IF(H52=3,Pondération!$A$3*(A52-E52),IF(H52=5,Pondération!$A$5*(A52-E52),0))))</f>
        <v>0</v>
      </c>
      <c r="N52" s="62">
        <f t="shared" si="1"/>
        <v>0</v>
      </c>
      <c r="O52" s="26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26"/>
    </row>
    <row r="53" spans="1:42" ht="16.5" thickBot="1" x14ac:dyDescent="0.25">
      <c r="A53" s="3"/>
      <c r="B53" s="61"/>
      <c r="C53" s="4" t="str">
        <f>Alias!$A52</f>
        <v>Jinx</v>
      </c>
      <c r="D53" s="5"/>
      <c r="E53" s="6"/>
      <c r="F53" s="57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2">
        <f>IF(I53=1,Pondération!$B$1*(B53-D53),IF(I53=2,Pondération!$B$2*(B53-D53),IF(I53=3,Pondération!B$3*(B53-D53),IF(I53=4,Pondération!$B$4*(B53-D53),IF(I53=5,Pondération!$B$5*(B53-D53),0)))))</f>
        <v>0</v>
      </c>
      <c r="K53" s="62">
        <f>IF(H53=5,Pondération!$A$5*(A53-E53),0)</f>
        <v>0</v>
      </c>
      <c r="L53" s="62">
        <f>IF(I53=5,Pondération!$B$5*(B53-D53),IF(I53=4,Pondération!$B$4*(B53-D53),0))</f>
        <v>0</v>
      </c>
      <c r="M53" s="62">
        <f>IF(H53=1,Pondération!$A$1*(A53-E53),IF(H53=2,Pondération!$A$2*(A53-E53),IF(H53=3,Pondération!$A$3*(A53-E53),IF(H53=5,Pondération!$A$5*(A53-E53),0))))</f>
        <v>0</v>
      </c>
      <c r="N53" s="62">
        <f t="shared" si="1"/>
        <v>0</v>
      </c>
      <c r="O53" s="26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26"/>
    </row>
    <row r="54" spans="1:42" ht="16.5" thickBot="1" x14ac:dyDescent="0.25">
      <c r="A54" s="3"/>
      <c r="B54" s="61"/>
      <c r="C54" s="4" t="str">
        <f>Alias!$A53</f>
        <v>Kai'Sa</v>
      </c>
      <c r="D54" s="5"/>
      <c r="E54" s="6"/>
      <c r="F54" s="57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2">
        <f>IF(I54=1,Pondération!$B$1*(B54-D54),IF(I54=2,Pondération!$B$2*(B54-D54),IF(I54=3,Pondération!B$3*(B54-D54),IF(I54=4,Pondération!$B$4*(B54-D54),IF(I54=5,Pondération!$B$5*(B54-D54),0)))))</f>
        <v>0</v>
      </c>
      <c r="K54" s="62">
        <f>IF(H54=5,Pondération!$A$5*(A54-E54),0)</f>
        <v>0</v>
      </c>
      <c r="L54" s="62">
        <f>IF(I54=5,Pondération!$B$5*(B54-D54),IF(I54=4,Pondération!$B$4*(B54-D54),0))</f>
        <v>0</v>
      </c>
      <c r="M54" s="62">
        <f>IF(H54=1,Pondération!$A$1*(A54-E54),IF(H54=2,Pondération!$A$2*(A54-E54),IF(H54=3,Pondération!$A$3*(A54-E54),IF(H54=5,Pondération!$A$5*(A54-E54),0))))</f>
        <v>0</v>
      </c>
      <c r="N54" s="62">
        <f t="shared" si="1"/>
        <v>0</v>
      </c>
      <c r="O54" s="26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26"/>
    </row>
    <row r="55" spans="1:42" ht="16.5" thickBot="1" x14ac:dyDescent="0.25">
      <c r="A55" s="3"/>
      <c r="B55" s="61"/>
      <c r="C55" s="4" t="str">
        <f>Alias!$A54</f>
        <v>Kalista</v>
      </c>
      <c r="D55" s="5"/>
      <c r="E55" s="6"/>
      <c r="F55" s="57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2">
        <f>IF(I55=1,Pondération!$B$1*(B55-D55),IF(I55=2,Pondération!$B$2*(B55-D55),IF(I55=3,Pondération!B$3*(B55-D55),IF(I55=4,Pondération!$B$4*(B55-D55),IF(I55=5,Pondération!$B$5*(B55-D55),0)))))</f>
        <v>0</v>
      </c>
      <c r="K55" s="62">
        <f>IF(H55=5,Pondération!$A$5*(A55-E55),0)</f>
        <v>0</v>
      </c>
      <c r="L55" s="62">
        <f>IF(I55=5,Pondération!$B$5*(B55-D55),IF(I55=4,Pondération!$B$4*(B55-D55),0))</f>
        <v>0</v>
      </c>
      <c r="M55" s="62">
        <f>IF(H55=1,Pondération!$A$1*(A55-E55),IF(H55=2,Pondération!$A$2*(A55-E55),IF(H55=3,Pondération!$A$3*(A55-E55),IF(H55=5,Pondération!$A$5*(A55-E55),0))))</f>
        <v>0</v>
      </c>
      <c r="N55" s="62">
        <f t="shared" si="1"/>
        <v>0</v>
      </c>
      <c r="O55" s="26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26"/>
    </row>
    <row r="56" spans="1:42" ht="16.5" thickBot="1" x14ac:dyDescent="0.25">
      <c r="A56" s="3"/>
      <c r="B56" s="61"/>
      <c r="C56" s="4" t="str">
        <f>Alias!$A55</f>
        <v>Karma</v>
      </c>
      <c r="D56" s="5"/>
      <c r="E56" s="6"/>
      <c r="F56" s="57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2">
        <f>IF(I56=1,Pondération!$B$1*(B56-D56),IF(I56=2,Pondération!$B$2*(B56-D56),IF(I56=3,Pondération!B$3*(B56-D56),IF(I56=4,Pondération!$B$4*(B56-D56),IF(I56=5,Pondération!$B$5*(B56-D56),0)))))</f>
        <v>0</v>
      </c>
      <c r="K56" s="62">
        <f>IF(H56=5,Pondération!$A$5*(A56-E56),0)</f>
        <v>0</v>
      </c>
      <c r="L56" s="62">
        <f>IF(I56=5,Pondération!$B$5*(B56-D56),IF(I56=4,Pondération!$B$4*(B56-D56),0))</f>
        <v>0</v>
      </c>
      <c r="M56" s="62">
        <f>IF(H56=1,Pondération!$A$1*(A56-E56),IF(H56=2,Pondération!$A$2*(A56-E56),IF(H56=3,Pondération!$A$3*(A56-E56),IF(H56=5,Pondération!$A$5*(A56-E56),0))))</f>
        <v>0</v>
      </c>
      <c r="N56" s="62">
        <f t="shared" si="1"/>
        <v>0</v>
      </c>
      <c r="O56" s="26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26"/>
    </row>
    <row r="57" spans="1:42" ht="16.5" thickBot="1" x14ac:dyDescent="0.25">
      <c r="A57" s="3"/>
      <c r="B57" s="61"/>
      <c r="C57" s="4" t="str">
        <f>Alias!$A56</f>
        <v>Karthus</v>
      </c>
      <c r="D57" s="5"/>
      <c r="E57" s="6"/>
      <c r="F57" s="57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2">
        <f>IF(I57=1,Pondération!$B$1*(B57-D57),IF(I57=2,Pondération!$B$2*(B57-D57),IF(I57=3,Pondération!B$3*(B57-D57),IF(I57=4,Pondération!$B$4*(B57-D57),IF(I57=5,Pondération!$B$5*(B57-D57),0)))))</f>
        <v>0</v>
      </c>
      <c r="K57" s="62">
        <f>IF(H57=5,Pondération!$A$5*(A57-E57),0)</f>
        <v>0</v>
      </c>
      <c r="L57" s="62">
        <f>IF(I57=5,Pondération!$B$5*(B57-D57),IF(I57=4,Pondération!$B$4*(B57-D57),0))</f>
        <v>0</v>
      </c>
      <c r="M57" s="62">
        <f>IF(H57=1,Pondération!$A$1*(A57-E57),IF(H57=2,Pondération!$A$2*(A57-E57),IF(H57=3,Pondération!$A$3*(A57-E57),IF(H57=5,Pondération!$A$5*(A57-E57),0))))</f>
        <v>0</v>
      </c>
      <c r="N57" s="62">
        <f t="shared" si="1"/>
        <v>0</v>
      </c>
      <c r="O57" s="26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26"/>
    </row>
    <row r="58" spans="1:42" ht="16.5" thickBot="1" x14ac:dyDescent="0.25">
      <c r="A58" s="3"/>
      <c r="B58" s="61"/>
      <c r="C58" s="4" t="str">
        <f>Alias!$A57</f>
        <v>Kassadin</v>
      </c>
      <c r="D58" s="5"/>
      <c r="E58" s="6"/>
      <c r="F58" s="57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2">
        <f>IF(I58=1,Pondération!$B$1*(B58-D58),IF(I58=2,Pondération!$B$2*(B58-D58),IF(I58=3,Pondération!B$3*(B58-D58),IF(I58=4,Pondération!$B$4*(B58-D58),IF(I58=5,Pondération!$B$5*(B58-D58),0)))))</f>
        <v>0</v>
      </c>
      <c r="K58" s="62">
        <f>IF(H58=5,Pondération!$A$5*(A58-E58),0)</f>
        <v>0</v>
      </c>
      <c r="L58" s="62">
        <f>IF(I58=5,Pondération!$B$5*(B58-D58),IF(I58=4,Pondération!$B$4*(B58-D58),0))</f>
        <v>0</v>
      </c>
      <c r="M58" s="62">
        <f>IF(H58=1,Pondération!$A$1*(A58-E58),IF(H58=2,Pondération!$A$2*(A58-E58),IF(H58=3,Pondération!$A$3*(A58-E58),IF(H58=5,Pondération!$A$5*(A58-E58),0))))</f>
        <v>0</v>
      </c>
      <c r="N58" s="62">
        <f t="shared" si="1"/>
        <v>0</v>
      </c>
      <c r="O58" s="26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26"/>
    </row>
    <row r="59" spans="1:42" ht="16.5" thickBot="1" x14ac:dyDescent="0.25">
      <c r="A59" s="3"/>
      <c r="B59" s="61"/>
      <c r="C59" s="4" t="str">
        <f>Alias!$A58</f>
        <v>Katarina</v>
      </c>
      <c r="D59" s="5"/>
      <c r="E59" s="6"/>
      <c r="F59" s="57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2">
        <f>IF(I59=1,Pondération!$B$1*(B59-D59),IF(I59=2,Pondération!$B$2*(B59-D59),IF(I59=3,Pondération!B$3*(B59-D59),IF(I59=4,Pondération!$B$4*(B59-D59),IF(I59=5,Pondération!$B$5*(B59-D59),0)))))</f>
        <v>0</v>
      </c>
      <c r="K59" s="62">
        <f>IF(H59=5,Pondération!$A$5*(A59-E59),0)</f>
        <v>0</v>
      </c>
      <c r="L59" s="62">
        <f>IF(I59=5,Pondération!$B$5*(B59-D59),IF(I59=4,Pondération!$B$4*(B59-D59),0))</f>
        <v>0</v>
      </c>
      <c r="M59" s="62">
        <f>IF(H59=1,Pondération!$A$1*(A59-E59),IF(H59=2,Pondération!$A$2*(A59-E59),IF(H59=3,Pondération!$A$3*(A59-E59),IF(H59=5,Pondération!$A$5*(A59-E59),0))))</f>
        <v>0</v>
      </c>
      <c r="N59" s="62">
        <f t="shared" si="1"/>
        <v>0</v>
      </c>
      <c r="O59" s="26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26"/>
    </row>
    <row r="60" spans="1:42" ht="16.5" thickBot="1" x14ac:dyDescent="0.25">
      <c r="A60" s="3"/>
      <c r="B60" s="61"/>
      <c r="C60" s="4" t="str">
        <f>Alias!$A59</f>
        <v>Kayle</v>
      </c>
      <c r="D60" s="5"/>
      <c r="E60" s="6"/>
      <c r="F60" s="57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2">
        <f>IF(I60=1,Pondération!$B$1*(B60-D60),IF(I60=2,Pondération!$B$2*(B60-D60),IF(I60=3,Pondération!B$3*(B60-D60),IF(I60=4,Pondération!$B$4*(B60-D60),IF(I60=5,Pondération!$B$5*(B60-D60),0)))))</f>
        <v>0</v>
      </c>
      <c r="K60" s="62">
        <f>IF(H60=5,Pondération!$A$5*(A60-E60),0)</f>
        <v>0</v>
      </c>
      <c r="L60" s="62">
        <f>IF(I60=5,Pondération!$B$5*(B60-D60),IF(I60=4,Pondération!$B$4*(B60-D60),0))</f>
        <v>0</v>
      </c>
      <c r="M60" s="62">
        <f>IF(H60=1,Pondération!$A$1*(A60-E60),IF(H60=2,Pondération!$A$2*(A60-E60),IF(H60=3,Pondération!$A$3*(A60-E60),IF(H60=5,Pondération!$A$5*(A60-E60),0))))</f>
        <v>0</v>
      </c>
      <c r="N60" s="62">
        <f t="shared" si="1"/>
        <v>0</v>
      </c>
      <c r="O60" s="26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26"/>
    </row>
    <row r="61" spans="1:42" ht="16.5" thickBot="1" x14ac:dyDescent="0.25">
      <c r="A61" s="3"/>
      <c r="B61" s="61"/>
      <c r="C61" s="4" t="str">
        <f>Alias!$A60</f>
        <v>Kayn</v>
      </c>
      <c r="D61" s="5"/>
      <c r="E61" s="6"/>
      <c r="F61" s="57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2">
        <f>IF(I61=1,Pondération!$B$1*(B61-D61),IF(I61=2,Pondération!$B$2*(B61-D61),IF(I61=3,Pondération!B$3*(B61-D61),IF(I61=4,Pondération!$B$4*(B61-D61),IF(I61=5,Pondération!$B$5*(B61-D61),0)))))</f>
        <v>0</v>
      </c>
      <c r="K61" s="62">
        <f>IF(H61=5,Pondération!$A$5*(A61-E61),0)</f>
        <v>0</v>
      </c>
      <c r="L61" s="62">
        <f>IF(I61=5,Pondération!$B$5*(B61-D61),IF(I61=4,Pondération!$B$4*(B61-D61),0))</f>
        <v>0</v>
      </c>
      <c r="M61" s="62">
        <f>IF(H61=1,Pondération!$A$1*(A61-E61),IF(H61=2,Pondération!$A$2*(A61-E61),IF(H61=3,Pondération!$A$3*(A61-E61),IF(H61=5,Pondération!$A$5*(A61-E61),0))))</f>
        <v>0</v>
      </c>
      <c r="N61" s="62">
        <f t="shared" si="1"/>
        <v>0</v>
      </c>
      <c r="O61" s="26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26"/>
    </row>
    <row r="62" spans="1:42" ht="16.5" thickBot="1" x14ac:dyDescent="0.25">
      <c r="A62" s="3"/>
      <c r="B62" s="61"/>
      <c r="C62" s="4" t="str">
        <f>Alias!$A61</f>
        <v>Kennen</v>
      </c>
      <c r="D62" s="5"/>
      <c r="E62" s="6"/>
      <c r="F62" s="57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2">
        <f>IF(I62=1,Pondération!$B$1*(B62-D62),IF(I62=2,Pondération!$B$2*(B62-D62),IF(I62=3,Pondération!B$3*(B62-D62),IF(I62=4,Pondération!$B$4*(B62-D62),IF(I62=5,Pondération!$B$5*(B62-D62),0)))))</f>
        <v>0</v>
      </c>
      <c r="K62" s="62">
        <f>IF(H62=5,Pondération!$A$5*(A62-E62),0)</f>
        <v>0</v>
      </c>
      <c r="L62" s="62">
        <f>IF(I62=5,Pondération!$B$5*(B62-D62),IF(I62=4,Pondération!$B$4*(B62-D62),0))</f>
        <v>0</v>
      </c>
      <c r="M62" s="62">
        <f>IF(H62=1,Pondération!$A$1*(A62-E62),IF(H62=2,Pondération!$A$2*(A62-E62),IF(H62=3,Pondération!$A$3*(A62-E62),IF(H62=5,Pondération!$A$5*(A62-E62),0))))</f>
        <v>0</v>
      </c>
      <c r="N62" s="62">
        <f t="shared" si="1"/>
        <v>0</v>
      </c>
      <c r="O62" s="26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26"/>
    </row>
    <row r="63" spans="1:42" ht="16.5" thickBot="1" x14ac:dyDescent="0.25">
      <c r="A63" s="3"/>
      <c r="B63" s="61"/>
      <c r="C63" s="4" t="str">
        <f>Alias!$A62</f>
        <v>Kha'Zix</v>
      </c>
      <c r="D63" s="5"/>
      <c r="E63" s="6"/>
      <c r="F63" s="57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2">
        <f>IF(I63=1,Pondération!$B$1*(B63-D63),IF(I63=2,Pondération!$B$2*(B63-D63),IF(I63=3,Pondération!B$3*(B63-D63),IF(I63=4,Pondération!$B$4*(B63-D63),IF(I63=5,Pondération!$B$5*(B63-D63),0)))))</f>
        <v>0</v>
      </c>
      <c r="K63" s="62">
        <f>IF(H63=5,Pondération!$A$5*(A63-E63),0)</f>
        <v>0</v>
      </c>
      <c r="L63" s="62">
        <f>IF(I63=5,Pondération!$B$5*(B63-D63),IF(I63=4,Pondération!$B$4*(B63-D63),0))</f>
        <v>0</v>
      </c>
      <c r="M63" s="62">
        <f>IF(H63=1,Pondération!$A$1*(A63-E63),IF(H63=2,Pondération!$A$2*(A63-E63),IF(H63=3,Pondération!$A$3*(A63-E63),IF(H63=5,Pondération!$A$5*(A63-E63),0))))</f>
        <v>0</v>
      </c>
      <c r="N63" s="62">
        <f t="shared" si="1"/>
        <v>0</v>
      </c>
      <c r="O63" s="26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26"/>
    </row>
    <row r="64" spans="1:42" ht="16.5" thickBot="1" x14ac:dyDescent="0.25">
      <c r="A64" s="3"/>
      <c r="B64" s="61"/>
      <c r="C64" s="4" t="str">
        <f>Alias!$A63</f>
        <v>Kindred</v>
      </c>
      <c r="D64" s="5"/>
      <c r="E64" s="6"/>
      <c r="F64" s="57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2">
        <f>IF(I64=1,Pondération!$B$1*(B64-D64),IF(I64=2,Pondération!$B$2*(B64-D64),IF(I64=3,Pondération!B$3*(B64-D64),IF(I64=4,Pondération!$B$4*(B64-D64),IF(I64=5,Pondération!$B$5*(B64-D64),0)))))</f>
        <v>0</v>
      </c>
      <c r="K64" s="62">
        <f>IF(H64=5,Pondération!$A$5*(A64-E64),0)</f>
        <v>0</v>
      </c>
      <c r="L64" s="62">
        <f>IF(I64=5,Pondération!$B$5*(B64-D64),IF(I64=4,Pondération!$B$4*(B64-D64),0))</f>
        <v>0</v>
      </c>
      <c r="M64" s="62">
        <f>IF(H64=1,Pondération!$A$1*(A64-E64),IF(H64=2,Pondération!$A$2*(A64-E64),IF(H64=3,Pondération!$A$3*(A64-E64),IF(H64=5,Pondération!$A$5*(A64-E64),0))))</f>
        <v>0</v>
      </c>
      <c r="N64" s="62">
        <f t="shared" si="1"/>
        <v>0</v>
      </c>
      <c r="O64" s="26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26"/>
    </row>
    <row r="65" spans="1:42" ht="16.5" thickBot="1" x14ac:dyDescent="0.25">
      <c r="A65" s="3"/>
      <c r="B65" s="61"/>
      <c r="C65" s="4" t="str">
        <f>Alias!$A64</f>
        <v>Kled</v>
      </c>
      <c r="D65" s="5"/>
      <c r="E65" s="6"/>
      <c r="F65" s="57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2">
        <f>IF(I65=1,Pondération!$B$1*(B65-D65),IF(I65=2,Pondération!$B$2*(B65-D65),IF(I65=3,Pondération!B$3*(B65-D65),IF(I65=4,Pondération!$B$4*(B65-D65),IF(I65=5,Pondération!$B$5*(B65-D65),0)))))</f>
        <v>0</v>
      </c>
      <c r="K65" s="62">
        <f>IF(H65=5,Pondération!$A$5*(A65-E65),0)</f>
        <v>0</v>
      </c>
      <c r="L65" s="62">
        <f>IF(I65=5,Pondération!$B$5*(B65-D65),IF(I65=4,Pondération!$B$4*(B65-D65),0))</f>
        <v>0</v>
      </c>
      <c r="M65" s="62">
        <f>IF(H65=1,Pondération!$A$1*(A65-E65),IF(H65=2,Pondération!$A$2*(A65-E65),IF(H65=3,Pondération!$A$3*(A65-E65),IF(H65=5,Pondération!$A$5*(A65-E65),0))))</f>
        <v>0</v>
      </c>
      <c r="N65" s="62">
        <f t="shared" si="1"/>
        <v>0</v>
      </c>
      <c r="O65" s="26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26"/>
    </row>
    <row r="66" spans="1:42" ht="16.5" thickBot="1" x14ac:dyDescent="0.25">
      <c r="A66" s="3"/>
      <c r="B66" s="61"/>
      <c r="C66" s="4" t="str">
        <f>Alias!$A65</f>
        <v>Kog'Maw</v>
      </c>
      <c r="D66" s="5"/>
      <c r="E66" s="6"/>
      <c r="F66" s="57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2">
        <f>IF(I66=1,Pondération!$B$1*(B66-D66),IF(I66=2,Pondération!$B$2*(B66-D66),IF(I66=3,Pondération!B$3*(B66-D66),IF(I66=4,Pondération!$B$4*(B66-D66),IF(I66=5,Pondération!$B$5*(B66-D66),0)))))</f>
        <v>0</v>
      </c>
      <c r="K66" s="62">
        <f>IF(H66=5,Pondération!$A$5*(A66-E66),0)</f>
        <v>0</v>
      </c>
      <c r="L66" s="62">
        <f>IF(I66=5,Pondération!$B$5*(B66-D66),IF(I66=4,Pondération!$B$4*(B66-D66),0))</f>
        <v>0</v>
      </c>
      <c r="M66" s="62">
        <f>IF(H66=1,Pondération!$A$1*(A66-E66),IF(H66=2,Pondération!$A$2*(A66-E66),IF(H66=3,Pondération!$A$3*(A66-E66),IF(H66=5,Pondération!$A$5*(A66-E66),0))))</f>
        <v>0</v>
      </c>
      <c r="N66" s="62">
        <f t="shared" si="1"/>
        <v>0</v>
      </c>
      <c r="O66" s="26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26"/>
    </row>
    <row r="67" spans="1:42" ht="16.5" thickBot="1" x14ac:dyDescent="0.25">
      <c r="A67" s="3"/>
      <c r="B67" s="61"/>
      <c r="C67" s="4" t="str">
        <f>Alias!$A66</f>
        <v>Leblanc</v>
      </c>
      <c r="D67" s="5"/>
      <c r="E67" s="6"/>
      <c r="F67" s="57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2">
        <f>IF(I67=1,Pondération!$B$1*(B67-D67),IF(I67=2,Pondération!$B$2*(B67-D67),IF(I67=3,Pondération!B$3*(B67-D67),IF(I67=4,Pondération!$B$4*(B67-D67),IF(I67=5,Pondération!$B$5*(B67-D67),0)))))</f>
        <v>0</v>
      </c>
      <c r="K67" s="62">
        <f>IF(H67=5,Pondération!$A$5*(A67-E67),0)</f>
        <v>0</v>
      </c>
      <c r="L67" s="62">
        <f>IF(I67=5,Pondération!$B$5*(B67-D67),IF(I67=4,Pondération!$B$4*(B67-D67),0))</f>
        <v>0</v>
      </c>
      <c r="M67" s="62">
        <f>IF(H67=1,Pondération!$A$1*(A67-E67),IF(H67=2,Pondération!$A$2*(A67-E67),IF(H67=3,Pondération!$A$3*(A67-E67),IF(H67=5,Pondération!$A$5*(A67-E67),0))))</f>
        <v>0</v>
      </c>
      <c r="N67" s="62">
        <f t="shared" si="1"/>
        <v>0</v>
      </c>
      <c r="O67" s="26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26"/>
    </row>
    <row r="68" spans="1:42" ht="16.5" thickBot="1" x14ac:dyDescent="0.25">
      <c r="A68" s="3"/>
      <c r="B68" s="61"/>
      <c r="C68" s="4" t="str">
        <f>Alias!$A67</f>
        <v>Lee Sin</v>
      </c>
      <c r="D68" s="5"/>
      <c r="E68" s="6"/>
      <c r="F68" s="57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2">
        <f>IF(I68=1,Pondération!$B$1*(B68-D68),IF(I68=2,Pondération!$B$2*(B68-D68),IF(I68=3,Pondération!B$3*(B68-D68),IF(I68=4,Pondération!$B$4*(B68-D68),IF(I68=5,Pondération!$B$5*(B68-D68),0)))))</f>
        <v>0</v>
      </c>
      <c r="K68" s="62">
        <f>IF(H68=5,Pondération!$A$5*(A68-E68),0)</f>
        <v>0</v>
      </c>
      <c r="L68" s="62">
        <f>IF(I68=5,Pondération!$B$5*(B68-D68),IF(I68=4,Pondération!$B$4*(B68-D68),0))</f>
        <v>0</v>
      </c>
      <c r="M68" s="62">
        <f>IF(H68=1,Pondération!$A$1*(A68-E68),IF(H68=2,Pondération!$A$2*(A68-E68),IF(H68=3,Pondération!$A$3*(A68-E68),IF(H68=5,Pondération!$A$5*(A68-E68),0))))</f>
        <v>0</v>
      </c>
      <c r="N68" s="62">
        <f t="shared" ref="N68:N132" si="2">D68+E68-B68-A68</f>
        <v>0</v>
      </c>
      <c r="O68" s="26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26"/>
    </row>
    <row r="69" spans="1:42" ht="16.5" thickBot="1" x14ac:dyDescent="0.25">
      <c r="A69" s="3"/>
      <c r="B69" s="61"/>
      <c r="C69" s="4" t="str">
        <f>Alias!$A68</f>
        <v>Leona</v>
      </c>
      <c r="D69" s="5"/>
      <c r="E69" s="6"/>
      <c r="F69" s="57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2">
        <f>IF(I69=1,Pondération!$B$1*(B69-D69),IF(I69=2,Pondération!$B$2*(B69-D69),IF(I69=3,Pondération!B$3*(B69-D69),IF(I69=4,Pondération!$B$4*(B69-D69),IF(I69=5,Pondération!$B$5*(B69-D69),0)))))</f>
        <v>0</v>
      </c>
      <c r="K69" s="62">
        <f>IF(H69=5,Pondération!$A$5*(A69-E69),0)</f>
        <v>0</v>
      </c>
      <c r="L69" s="62">
        <f>IF(I69=5,Pondération!$B$5*(B69-D69),IF(I69=4,Pondération!$B$4*(B69-D69),0))</f>
        <v>0</v>
      </c>
      <c r="M69" s="62">
        <f>IF(H69=1,Pondération!$A$1*(A69-E69),IF(H69=2,Pondération!$A$2*(A69-E69),IF(H69=3,Pondération!$A$3*(A69-E69),IF(H69=5,Pondération!$A$5*(A69-E69),0))))</f>
        <v>0</v>
      </c>
      <c r="N69" s="62">
        <f t="shared" si="2"/>
        <v>0</v>
      </c>
      <c r="O69" s="26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26"/>
    </row>
    <row r="70" spans="1:42" ht="16.5" thickBot="1" x14ac:dyDescent="0.25">
      <c r="A70" s="3"/>
      <c r="B70" s="61"/>
      <c r="C70" s="4" t="str">
        <f>Alias!$A69</f>
        <v>Lilia</v>
      </c>
      <c r="D70" s="5"/>
      <c r="E70" s="6"/>
      <c r="F70" s="57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2">
        <f>IF(I70=1,Pondération!$B$1*(B70-D70),IF(I70=2,Pondération!$B$2*(B70-D70),IF(I70=3,Pondération!B$3*(B70-D70),IF(I70=4,Pondération!$B$4*(B70-D70),IF(I70=5,Pondération!$B$5*(B70-D70),0)))))</f>
        <v>0</v>
      </c>
      <c r="K70" s="62">
        <f>IF(H70=5,Pondération!$A$5*(A70-E70),0)</f>
        <v>0</v>
      </c>
      <c r="L70" s="62">
        <f>IF(I70=5,Pondération!$B$5*(B70-D70),IF(I70=4,Pondération!$B$4*(B70-D70),0))</f>
        <v>0</v>
      </c>
      <c r="M70" s="62">
        <f>IF(H70=1,Pondération!$A$1*(A70-E70),IF(H70=2,Pondération!$A$2*(A70-E70),IF(H70=3,Pondération!$A$3*(A70-E70),IF(H70=5,Pondération!$A$5*(A70-E70),0))))</f>
        <v>0</v>
      </c>
      <c r="N70" s="62">
        <f t="shared" si="2"/>
        <v>0</v>
      </c>
      <c r="O70" s="26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26"/>
    </row>
    <row r="71" spans="1:42" ht="16.5" thickBot="1" x14ac:dyDescent="0.25">
      <c r="A71" s="3"/>
      <c r="B71" s="61"/>
      <c r="C71" s="4" t="str">
        <f>Alias!$A70</f>
        <v>Lissandra</v>
      </c>
      <c r="D71" s="5"/>
      <c r="E71" s="6"/>
      <c r="F71" s="57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2">
        <f>IF(I71=1,Pondération!$B$1*(B71-D71),IF(I71=2,Pondération!$B$2*(B71-D71),IF(I71=3,Pondération!B$3*(B71-D71),IF(I71=4,Pondération!$B$4*(B71-D71),IF(I71=5,Pondération!$B$5*(B71-D71),0)))))</f>
        <v>0</v>
      </c>
      <c r="K71" s="62">
        <f>IF(H71=5,Pondération!$A$5*(A71-E71),0)</f>
        <v>0</v>
      </c>
      <c r="L71" s="62">
        <f>IF(I71=5,Pondération!$B$5*(B71-D71),IF(I71=4,Pondération!$B$4*(B71-D71),0))</f>
        <v>0</v>
      </c>
      <c r="M71" s="62">
        <f>IF(H71=1,Pondération!$A$1*(A71-E71),IF(H71=2,Pondération!$A$2*(A71-E71),IF(H71=3,Pondération!$A$3*(A71-E71),IF(H71=5,Pondération!$A$5*(A71-E71),0))))</f>
        <v>0</v>
      </c>
      <c r="N71" s="62">
        <f t="shared" si="2"/>
        <v>0</v>
      </c>
      <c r="O71" s="26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26"/>
    </row>
    <row r="72" spans="1:42" ht="16.5" thickBot="1" x14ac:dyDescent="0.25">
      <c r="A72" s="3"/>
      <c r="B72" s="61"/>
      <c r="C72" s="4" t="str">
        <f>Alias!$A71</f>
        <v>Lucian</v>
      </c>
      <c r="D72" s="5"/>
      <c r="E72" s="6"/>
      <c r="F72" s="57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2">
        <f>IF(I72=1,Pondération!$B$1*(B72-D72),IF(I72=2,Pondération!$B$2*(B72-D72),IF(I72=3,Pondération!B$3*(B72-D72),IF(I72=4,Pondération!$B$4*(B72-D72),IF(I72=5,Pondération!$B$5*(B72-D72),0)))))</f>
        <v>0</v>
      </c>
      <c r="K72" s="62">
        <f>IF(H72=5,Pondération!$A$5*(A72-E72),0)</f>
        <v>0</v>
      </c>
      <c r="L72" s="62">
        <f>IF(I72=5,Pondération!$B$5*(B72-D72),IF(I72=4,Pondération!$B$4*(B72-D72),0))</f>
        <v>0</v>
      </c>
      <c r="M72" s="62">
        <f>IF(H72=1,Pondération!$A$1*(A72-E72),IF(H72=2,Pondération!$A$2*(A72-E72),IF(H72=3,Pondération!$A$3*(A72-E72),IF(H72=5,Pondération!$A$5*(A72-E72),0))))</f>
        <v>0</v>
      </c>
      <c r="N72" s="62">
        <f t="shared" si="2"/>
        <v>0</v>
      </c>
      <c r="O72" s="26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26"/>
    </row>
    <row r="73" spans="1:42" ht="16.5" thickBot="1" x14ac:dyDescent="0.25">
      <c r="A73" s="3"/>
      <c r="B73" s="61"/>
      <c r="C73" s="4" t="str">
        <f>Alias!$A72</f>
        <v>Lulu</v>
      </c>
      <c r="D73" s="5"/>
      <c r="E73" s="6"/>
      <c r="F73" s="57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2">
        <f>IF(I73=1,Pondération!$B$1*(B73-D73),IF(I73=2,Pondération!$B$2*(B73-D73),IF(I73=3,Pondération!B$3*(B73-D73),IF(I73=4,Pondération!$B$4*(B73-D73),IF(I73=5,Pondération!$B$5*(B73-D73),0)))))</f>
        <v>0</v>
      </c>
      <c r="K73" s="62">
        <f>IF(H73=5,Pondération!$A$5*(A73-E73),0)</f>
        <v>0</v>
      </c>
      <c r="L73" s="62">
        <f>IF(I73=5,Pondération!$B$5*(B73-D73),IF(I73=4,Pondération!$B$4*(B73-D73),0))</f>
        <v>0</v>
      </c>
      <c r="M73" s="62">
        <f>IF(H73=1,Pondération!$A$1*(A73-E73),IF(H73=2,Pondération!$A$2*(A73-E73),IF(H73=3,Pondération!$A$3*(A73-E73),IF(H73=5,Pondération!$A$5*(A73-E73),0))))</f>
        <v>0</v>
      </c>
      <c r="N73" s="62">
        <f t="shared" si="2"/>
        <v>0</v>
      </c>
      <c r="O73" s="26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26"/>
    </row>
    <row r="74" spans="1:42" ht="16.5" thickBot="1" x14ac:dyDescent="0.25">
      <c r="A74" s="3"/>
      <c r="B74" s="61"/>
      <c r="C74" s="4" t="str">
        <f>Alias!$A73</f>
        <v>Lux</v>
      </c>
      <c r="D74" s="5"/>
      <c r="E74" s="6"/>
      <c r="F74" s="57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2">
        <f>IF(I74=1,Pondération!$B$1*(B74-D74),IF(I74=2,Pondération!$B$2*(B74-D74),IF(I74=3,Pondération!B$3*(B74-D74),IF(I74=4,Pondération!$B$4*(B74-D74),IF(I74=5,Pondération!$B$5*(B74-D74),0)))))</f>
        <v>0</v>
      </c>
      <c r="K74" s="62">
        <f>IF(H74=5,Pondération!$A$5*(A74-E74),0)</f>
        <v>0</v>
      </c>
      <c r="L74" s="62">
        <f>IF(I74=5,Pondération!$B$5*(B74-D74),IF(I74=4,Pondération!$B$4*(B74-D74),0))</f>
        <v>0</v>
      </c>
      <c r="M74" s="62">
        <f>IF(H74=1,Pondération!$A$1*(A74-E74),IF(H74=2,Pondération!$A$2*(A74-E74),IF(H74=3,Pondération!$A$3*(A74-E74),IF(H74=5,Pondération!$A$5*(A74-E74),0))))</f>
        <v>0</v>
      </c>
      <c r="N74" s="62">
        <f t="shared" si="2"/>
        <v>0</v>
      </c>
      <c r="O74" s="26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26"/>
    </row>
    <row r="75" spans="1:42" ht="16.5" thickBot="1" x14ac:dyDescent="0.25">
      <c r="A75" s="3"/>
      <c r="B75" s="61"/>
      <c r="C75" s="4" t="str">
        <f>Alias!$A74</f>
        <v>Maitre Yi</v>
      </c>
      <c r="D75" s="5"/>
      <c r="E75" s="6"/>
      <c r="F75" s="57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2">
        <f>IF(I75=1,Pondération!$B$1*(B75-D75),IF(I75=2,Pondération!$B$2*(B75-D75),IF(I75=3,Pondération!B$3*(B75-D75),IF(I75=4,Pondération!$B$4*(B75-D75),IF(I75=5,Pondération!$B$5*(B75-D75),0)))))</f>
        <v>0</v>
      </c>
      <c r="K75" s="62">
        <f>IF(H75=5,Pondération!$A$5*(A75-E75),0)</f>
        <v>0</v>
      </c>
      <c r="L75" s="62">
        <f>IF(I75=5,Pondération!$B$5*(B75-D75),IF(I75=4,Pondération!$B$4*(B75-D75),0))</f>
        <v>0</v>
      </c>
      <c r="M75" s="62">
        <f>IF(H75=1,Pondération!$A$1*(A75-E75),IF(H75=2,Pondération!$A$2*(A75-E75),IF(H75=3,Pondération!$A$3*(A75-E75),IF(H75=5,Pondération!$A$5*(A75-E75),0))))</f>
        <v>0</v>
      </c>
      <c r="N75" s="62">
        <f t="shared" si="2"/>
        <v>0</v>
      </c>
      <c r="O75" s="26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26"/>
    </row>
    <row r="76" spans="1:42" ht="16.5" thickBot="1" x14ac:dyDescent="0.25">
      <c r="A76" s="3"/>
      <c r="B76" s="61"/>
      <c r="C76" s="4" t="str">
        <f>Alias!$A75</f>
        <v>Malphite</v>
      </c>
      <c r="D76" s="5"/>
      <c r="E76" s="6"/>
      <c r="F76" s="57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2">
        <f>IF(I76=1,Pondération!$B$1*(B76-D76),IF(I76=2,Pondération!$B$2*(B76-D76),IF(I76=3,Pondération!B$3*(B76-D76),IF(I76=4,Pondération!$B$4*(B76-D76),IF(I76=5,Pondération!$B$5*(B76-D76),0)))))</f>
        <v>0</v>
      </c>
      <c r="K76" s="62">
        <f>IF(H76=5,Pondération!$A$5*(A76-E76),0)</f>
        <v>0</v>
      </c>
      <c r="L76" s="62">
        <f>IF(I76=5,Pondération!$B$5*(B76-D76),IF(I76=4,Pondération!$B$4*(B76-D76),0))</f>
        <v>0</v>
      </c>
      <c r="M76" s="62">
        <f>IF(H76=1,Pondération!$A$1*(A76-E76),IF(H76=2,Pondération!$A$2*(A76-E76),IF(H76=3,Pondération!$A$3*(A76-E76),IF(H76=5,Pondération!$A$5*(A76-E76),0))))</f>
        <v>0</v>
      </c>
      <c r="N76" s="62">
        <f t="shared" si="2"/>
        <v>0</v>
      </c>
      <c r="O76" s="26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26"/>
    </row>
    <row r="77" spans="1:42" ht="16.5" customHeight="1" thickBot="1" x14ac:dyDescent="0.25">
      <c r="A77" s="3"/>
      <c r="B77" s="61"/>
      <c r="C77" s="4" t="str">
        <f>Alias!$A76</f>
        <v>Malzahar</v>
      </c>
      <c r="D77" s="5"/>
      <c r="E77" s="6"/>
      <c r="F77" s="57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2">
        <f>IF(I77=1,Pondération!$B$1*(B77-D77),IF(I77=2,Pondération!$B$2*(B77-D77),IF(I77=3,Pondération!B$3*(B77-D77),IF(I77=4,Pondération!$B$4*(B77-D77),IF(I77=5,Pondération!$B$5*(B77-D77),0)))))</f>
        <v>0</v>
      </c>
      <c r="K77" s="62">
        <f>IF(H77=5,Pondération!$A$5*(A77-E77),0)</f>
        <v>0</v>
      </c>
      <c r="L77" s="62">
        <f>IF(I77=5,Pondération!$B$5*(B77-D77),IF(I77=4,Pondération!$B$4*(B77-D77),0))</f>
        <v>0</v>
      </c>
      <c r="M77" s="62">
        <f>IF(H77=1,Pondération!$A$1*(A77-E77),IF(H77=2,Pondération!$A$2*(A77-E77),IF(H77=3,Pondération!$A$3*(A77-E77),IF(H77=5,Pondération!$A$5*(A77-E77),0))))</f>
        <v>0</v>
      </c>
      <c r="N77" s="62">
        <f t="shared" si="2"/>
        <v>0</v>
      </c>
      <c r="O77" s="26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26"/>
    </row>
    <row r="78" spans="1:42" ht="16.5" thickBot="1" x14ac:dyDescent="0.25">
      <c r="A78" s="3"/>
      <c r="B78" s="61"/>
      <c r="C78" s="4" t="str">
        <f>Alias!$A77</f>
        <v>Maokai</v>
      </c>
      <c r="D78" s="5"/>
      <c r="E78" s="6"/>
      <c r="F78" s="57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2">
        <f>IF(I78=1,Pondération!$B$1*(B78-D78),IF(I78=2,Pondération!$B$2*(B78-D78),IF(I78=3,Pondération!B$3*(B78-D78),IF(I78=4,Pondération!$B$4*(B78-D78),IF(I78=5,Pondération!$B$5*(B78-D78),0)))))</f>
        <v>0</v>
      </c>
      <c r="K78" s="62">
        <f>IF(H78=5,Pondération!$A$5*(A78-E78),0)</f>
        <v>0</v>
      </c>
      <c r="L78" s="62">
        <f>IF(I78=5,Pondération!$B$5*(B78-D78),IF(I78=4,Pondération!$B$4*(B78-D78),0))</f>
        <v>0</v>
      </c>
      <c r="M78" s="62">
        <f>IF(H78=1,Pondération!$A$1*(A78-E78),IF(H78=2,Pondération!$A$2*(A78-E78),IF(H78=3,Pondération!$A$3*(A78-E78),IF(H78=5,Pondération!$A$5*(A78-E78),0))))</f>
        <v>0</v>
      </c>
      <c r="N78" s="62">
        <f t="shared" si="2"/>
        <v>0</v>
      </c>
      <c r="O78" s="26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26"/>
    </row>
    <row r="79" spans="1:42" ht="16.5" thickBot="1" x14ac:dyDescent="0.25">
      <c r="A79" s="3"/>
      <c r="B79" s="61"/>
      <c r="C79" s="4" t="str">
        <f>Alias!$A78</f>
        <v>Miss Fortune</v>
      </c>
      <c r="D79" s="5"/>
      <c r="E79" s="6"/>
      <c r="F79" s="57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2">
        <f>IF(I79=1,Pondération!$B$1*(B79-D79),IF(I79=2,Pondération!$B$2*(B79-D79),IF(I79=3,Pondération!B$3*(B79-D79),IF(I79=4,Pondération!$B$4*(B79-D79),IF(I79=5,Pondération!$B$5*(B79-D79),0)))))</f>
        <v>0</v>
      </c>
      <c r="K79" s="62">
        <f>IF(H79=5,Pondération!$A$5*(A79-E79),0)</f>
        <v>0</v>
      </c>
      <c r="L79" s="62">
        <f>IF(I79=5,Pondération!$B$5*(B79-D79),IF(I79=4,Pondération!$B$4*(B79-D79),0))</f>
        <v>0</v>
      </c>
      <c r="M79" s="62">
        <f>IF(H79=1,Pondération!$A$1*(A79-E79),IF(H79=2,Pondération!$A$2*(A79-E79),IF(H79=3,Pondération!$A$3*(A79-E79),IF(H79=5,Pondération!$A$5*(A79-E79),0))))</f>
        <v>0</v>
      </c>
      <c r="N79" s="62">
        <f t="shared" si="2"/>
        <v>0</v>
      </c>
      <c r="O79" s="26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26"/>
    </row>
    <row r="80" spans="1:42" ht="16.5" thickBot="1" x14ac:dyDescent="0.25">
      <c r="A80" s="3"/>
      <c r="B80" s="61"/>
      <c r="C80" s="4" t="str">
        <f>Alias!$A79</f>
        <v>Mordekaiser</v>
      </c>
      <c r="D80" s="5"/>
      <c r="E80" s="6"/>
      <c r="F80" s="57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2">
        <f>IF(I80=1,Pondération!$B$1*(B80-D80),IF(I80=2,Pondération!$B$2*(B80-D80),IF(I80=3,Pondération!B$3*(B80-D80),IF(I80=4,Pondération!$B$4*(B80-D80),IF(I80=5,Pondération!$B$5*(B80-D80),0)))))</f>
        <v>0</v>
      </c>
      <c r="K80" s="62">
        <f>IF(H80=5,Pondération!$A$5*(A80-E80),0)</f>
        <v>0</v>
      </c>
      <c r="L80" s="62">
        <f>IF(I80=5,Pondération!$B$5*(B80-D80),IF(I80=4,Pondération!$B$4*(B80-D80),0))</f>
        <v>0</v>
      </c>
      <c r="M80" s="62">
        <f>IF(H80=1,Pondération!$A$1*(A80-E80),IF(H80=2,Pondération!$A$2*(A80-E80),IF(H80=3,Pondération!$A$3*(A80-E80),IF(H80=5,Pondération!$A$5*(A80-E80),0))))</f>
        <v>0</v>
      </c>
      <c r="N80" s="62">
        <f t="shared" si="2"/>
        <v>0</v>
      </c>
      <c r="O80" s="26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26"/>
    </row>
    <row r="81" spans="1:42" ht="16.5" thickBot="1" x14ac:dyDescent="0.25">
      <c r="A81" s="3"/>
      <c r="B81" s="61"/>
      <c r="C81" s="4" t="str">
        <f>Alias!$A80</f>
        <v>Morgana</v>
      </c>
      <c r="D81" s="5"/>
      <c r="E81" s="6"/>
      <c r="F81" s="57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2">
        <f>IF(I81=1,Pondération!$B$1*(B81-D81),IF(I81=2,Pondération!$B$2*(B81-D81),IF(I81=3,Pondération!B$3*(B81-D81),IF(I81=4,Pondération!$B$4*(B81-D81),IF(I81=5,Pondération!$B$5*(B81-D81),0)))))</f>
        <v>0</v>
      </c>
      <c r="K81" s="62">
        <f>IF(H81=5,Pondération!$A$5*(A81-E81),0)</f>
        <v>0</v>
      </c>
      <c r="L81" s="62">
        <f>IF(I81=5,Pondération!$B$5*(B81-D81),IF(I81=4,Pondération!$B$4*(B81-D81),0))</f>
        <v>0</v>
      </c>
      <c r="M81" s="62">
        <f>IF(H81=1,Pondération!$A$1*(A81-E81),IF(H81=2,Pondération!$A$2*(A81-E81),IF(H81=3,Pondération!$A$3*(A81-E81),IF(H81=5,Pondération!$A$5*(A81-E81),0))))</f>
        <v>0</v>
      </c>
      <c r="N81" s="62">
        <f t="shared" si="2"/>
        <v>0</v>
      </c>
      <c r="O81" s="26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26"/>
    </row>
    <row r="82" spans="1:42" ht="16.5" thickBot="1" x14ac:dyDescent="0.25">
      <c r="A82" s="3"/>
      <c r="B82" s="61"/>
      <c r="C82" s="4" t="str">
        <f>Alias!$A81</f>
        <v>Nami</v>
      </c>
      <c r="D82" s="5"/>
      <c r="E82" s="6"/>
      <c r="F82" s="57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2">
        <f>IF(I82=1,Pondération!$B$1*(B82-D82),IF(I82=2,Pondération!$B$2*(B82-D82),IF(I82=3,Pondération!B$3*(B82-D82),IF(I82=4,Pondération!$B$4*(B82-D82),IF(I82=5,Pondération!$B$5*(B82-D82),0)))))</f>
        <v>0</v>
      </c>
      <c r="K82" s="62">
        <f>IF(H82=5,Pondération!$A$5*(A82-E82),0)</f>
        <v>0</v>
      </c>
      <c r="L82" s="62">
        <f>IF(I82=5,Pondération!$B$5*(B82-D82),IF(I82=4,Pondération!$B$4*(B82-D82),0))</f>
        <v>0</v>
      </c>
      <c r="M82" s="62">
        <f>IF(H82=1,Pondération!$A$1*(A82-E82),IF(H82=2,Pondération!$A$2*(A82-E82),IF(H82=3,Pondération!$A$3*(A82-E82),IF(H82=5,Pondération!$A$5*(A82-E82),0))))</f>
        <v>0</v>
      </c>
      <c r="N82" s="62">
        <f t="shared" si="2"/>
        <v>0</v>
      </c>
      <c r="O82" s="26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26"/>
    </row>
    <row r="83" spans="1:42" s="32" customFormat="1" ht="16.5" thickBot="1" x14ac:dyDescent="0.25">
      <c r="A83" s="3"/>
      <c r="B83" s="61"/>
      <c r="C83" s="4" t="str">
        <f>Alias!$A82</f>
        <v>Nasus</v>
      </c>
      <c r="D83" s="5"/>
      <c r="E83" s="6"/>
      <c r="F83" s="57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2">
        <f>IF(I83=1,Pondération!$B$1*(B83-D83),IF(I83=2,Pondération!$B$2*(B83-D83),IF(I83=3,Pondération!B$3*(B83-D83),IF(I83=4,Pondération!$B$4*(B83-D83),IF(I83=5,Pondération!$B$5*(B83-D83),0)))))</f>
        <v>0</v>
      </c>
      <c r="K83" s="62">
        <f>IF(H83=5,Pondération!$A$5*(A83-E83),0)</f>
        <v>0</v>
      </c>
      <c r="L83" s="62">
        <f>IF(I83=5,Pondération!$B$5*(B83-D83),IF(I83=4,Pondération!$B$4*(B83-D83),0))</f>
        <v>0</v>
      </c>
      <c r="M83" s="62">
        <f>IF(H83=1,Pondération!$A$1*(A83-E83),IF(H83=2,Pondération!$A$2*(A83-E83),IF(H83=3,Pondération!$A$3*(A83-E83),IF(H83=5,Pondération!$A$5*(A83-E83),0))))</f>
        <v>0</v>
      </c>
      <c r="N83" s="62">
        <f t="shared" si="2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2" ht="16.5" thickBot="1" x14ac:dyDescent="0.25">
      <c r="A84" s="3"/>
      <c r="B84" s="61"/>
      <c r="C84" s="4" t="str">
        <f>Alias!$A83</f>
        <v>Nautilus</v>
      </c>
      <c r="D84" s="5"/>
      <c r="E84" s="6"/>
      <c r="F84" s="57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2">
        <f>IF(I84=1,Pondération!$B$1*(B84-D84),IF(I84=2,Pondération!$B$2*(B84-D84),IF(I84=3,Pondération!B$3*(B84-D84),IF(I84=4,Pondération!$B$4*(B84-D84),IF(I84=5,Pondération!$B$5*(B84-D84),0)))))</f>
        <v>0</v>
      </c>
      <c r="K84" s="62">
        <f>IF(H84=5,Pondération!$A$5*(A84-E84),0)</f>
        <v>0</v>
      </c>
      <c r="L84" s="62">
        <f>IF(I84=5,Pondération!$B$5*(B84-D84),IF(I84=4,Pondération!$B$4*(B84-D84),0))</f>
        <v>0</v>
      </c>
      <c r="M84" s="62">
        <f>IF(H84=1,Pondération!$A$1*(A84-E84),IF(H84=2,Pondération!$A$2*(A84-E84),IF(H84=3,Pondération!$A$3*(A84-E84),IF(H84=5,Pondération!$A$5*(A84-E84),0))))</f>
        <v>0</v>
      </c>
      <c r="N84" s="62">
        <f t="shared" si="2"/>
        <v>0</v>
      </c>
      <c r="O84" s="26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26"/>
    </row>
    <row r="85" spans="1:42" ht="16.5" thickBot="1" x14ac:dyDescent="0.25">
      <c r="A85" s="3"/>
      <c r="B85" s="61"/>
      <c r="C85" s="4" t="str">
        <f>Alias!$A84</f>
        <v>Neeko</v>
      </c>
      <c r="D85" s="5"/>
      <c r="E85" s="6"/>
      <c r="F85" s="57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2">
        <f>IF(I85=1,Pondération!$B$1*(B85-D85),IF(I85=2,Pondération!$B$2*(B85-D85),IF(I85=3,Pondération!B$3*(B85-D85),IF(I85=4,Pondération!$B$4*(B85-D85),IF(I85=5,Pondération!$B$5*(B85-D85),0)))))</f>
        <v>0</v>
      </c>
      <c r="K85" s="62">
        <f>IF(H85=5,Pondération!$A$5*(A85-E85),0)</f>
        <v>0</v>
      </c>
      <c r="L85" s="62">
        <f>IF(I85=5,Pondération!$B$5*(B85-D85),IF(I85=4,Pondération!$B$4*(B85-D85),0))</f>
        <v>0</v>
      </c>
      <c r="M85" s="62">
        <f>IF(H85=1,Pondération!$A$1*(A85-E85),IF(H85=2,Pondération!$A$2*(A85-E85),IF(H85=3,Pondération!$A$3*(A85-E85),IF(H85=5,Pondération!$A$5*(A85-E85),0))))</f>
        <v>0</v>
      </c>
      <c r="N85" s="62">
        <f t="shared" si="2"/>
        <v>0</v>
      </c>
      <c r="O85" s="26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26"/>
    </row>
    <row r="86" spans="1:42" ht="16.5" thickBot="1" x14ac:dyDescent="0.25">
      <c r="A86" s="3"/>
      <c r="B86" s="61"/>
      <c r="C86" s="4" t="str">
        <f>Alias!$A85</f>
        <v>Nidalee</v>
      </c>
      <c r="D86" s="5"/>
      <c r="E86" s="6"/>
      <c r="F86" s="57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2">
        <f>IF(I86=1,Pondération!$B$1*(B86-D86),IF(I86=2,Pondération!$B$2*(B86-D86),IF(I86=3,Pondération!B$3*(B86-D86),IF(I86=4,Pondération!$B$4*(B86-D86),IF(I86=5,Pondération!$B$5*(B86-D86),0)))))</f>
        <v>0</v>
      </c>
      <c r="K86" s="62">
        <f>IF(H86=5,Pondération!$A$5*(A86-E86),0)</f>
        <v>0</v>
      </c>
      <c r="L86" s="62">
        <f>IF(I86=5,Pondération!$B$5*(B86-D86),IF(I86=4,Pondération!$B$4*(B86-D86),0))</f>
        <v>0</v>
      </c>
      <c r="M86" s="62">
        <f>IF(H86=1,Pondération!$A$1*(A86-E86),IF(H86=2,Pondération!$A$2*(A86-E86),IF(H86=3,Pondération!$A$3*(A86-E86),IF(H86=5,Pondération!$A$5*(A86-E86),0))))</f>
        <v>0</v>
      </c>
      <c r="N86" s="62">
        <f t="shared" si="2"/>
        <v>0</v>
      </c>
      <c r="O86" s="26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26"/>
    </row>
    <row r="87" spans="1:42" s="63" customFormat="1" ht="16.5" thickBot="1" x14ac:dyDescent="0.25">
      <c r="A87" s="3"/>
      <c r="B87" s="61"/>
      <c r="C87" s="4" t="s">
        <v>862</v>
      </c>
      <c r="D87" s="5"/>
      <c r="E87" s="6"/>
      <c r="G87" s="4" t="s">
        <v>862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3">
        <f>IF(I87=1,Pondération!$B$1*(B87-D87),IF(I87=2,Pondération!$B$2*(B87-D87),IF(I87=3,Pondération!B$3*(B87-D87),IF(I87=4,Pondération!$B$4*(B87-D87),IF(I87=5,Pondération!$B$5*(B87-D87),0)))))</f>
        <v>0</v>
      </c>
      <c r="K87" s="63">
        <f>IF(H87=5,Pondération!$A$5*(A87-E87),0)</f>
        <v>0</v>
      </c>
      <c r="L87" s="63">
        <f>IF(I87=5,Pondération!$B$5*(B87-D87),IF(I87=4,Pondération!$B$4*(B87-D87),0))</f>
        <v>0</v>
      </c>
      <c r="M87" s="63">
        <f>IF(H87=1,Pondération!$A$1*(A87-E87),IF(H87=2,Pondération!$A$2*(A87-E87),IF(H87=3,Pondération!$A$3*(A87-E87),IF(H87=5,Pondération!$A$5*(A87-E87),0))))</f>
        <v>0</v>
      </c>
      <c r="N87" s="63">
        <f t="shared" ref="N87" si="3">D87+E87-B87-A87</f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2" ht="16.5" thickBot="1" x14ac:dyDescent="0.25">
      <c r="A88" s="3"/>
      <c r="B88" s="61"/>
      <c r="C88" s="4" t="str">
        <f>Alias!$A87</f>
        <v>Nocturne</v>
      </c>
      <c r="D88" s="5"/>
      <c r="E88" s="6"/>
      <c r="F88" s="57"/>
      <c r="G88" s="4" t="str">
        <f>Alias!$A87</f>
        <v>Nocturne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2">
        <f>IF(I88=1,Pondération!$B$1*(B88-D88),IF(I88=2,Pondération!$B$2*(B88-D88),IF(I88=3,Pondération!B$3*(B88-D88),IF(I88=4,Pondération!$B$4*(B88-D88),IF(I88=5,Pondération!$B$5*(B88-D88),0)))))</f>
        <v>0</v>
      </c>
      <c r="K88" s="62">
        <f>IF(H88=5,Pondération!$A$5*(A88-E88),0)</f>
        <v>0</v>
      </c>
      <c r="L88" s="62">
        <f>IF(I88=5,Pondération!$B$5*(B88-D88),IF(I88=4,Pondération!$B$4*(B88-D88),0))</f>
        <v>0</v>
      </c>
      <c r="M88" s="62">
        <f>IF(H88=1,Pondération!$A$1*(A88-E88),IF(H88=2,Pondération!$A$2*(A88-E88),IF(H88=3,Pondération!$A$3*(A88-E88),IF(H88=5,Pondération!$A$5*(A88-E88),0))))</f>
        <v>0</v>
      </c>
      <c r="N88" s="62">
        <f t="shared" si="2"/>
        <v>0</v>
      </c>
      <c r="O88" s="26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26"/>
    </row>
    <row r="89" spans="1:42" ht="16.5" thickBot="1" x14ac:dyDescent="0.25">
      <c r="A89" s="3"/>
      <c r="B89" s="61"/>
      <c r="C89" s="4" t="str">
        <f>Alias!$A88</f>
        <v>Nunu et Willump</v>
      </c>
      <c r="D89" s="5"/>
      <c r="E89" s="6"/>
      <c r="F89" s="57"/>
      <c r="G89" s="4" t="str">
        <f>Alias!$A88</f>
        <v>Nunu et Willump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2">
        <f>IF(I89=1,Pondération!$B$1*(B89-D89),IF(I89=2,Pondération!$B$2*(B89-D89),IF(I89=3,Pondération!B$3*(B89-D89),IF(I89=4,Pondération!$B$4*(B89-D89),IF(I89=5,Pondération!$B$5*(B89-D89),0)))))</f>
        <v>0</v>
      </c>
      <c r="K89" s="62">
        <f>IF(H89=5,Pondération!$A$5*(A89-E89),0)</f>
        <v>0</v>
      </c>
      <c r="L89" s="62">
        <f>IF(I89=5,Pondération!$B$5*(B89-D89),IF(I89=4,Pondération!$B$4*(B89-D89),0))</f>
        <v>0</v>
      </c>
      <c r="M89" s="62">
        <f>IF(H89=1,Pondération!$A$1*(A89-E89),IF(H89=2,Pondération!$A$2*(A89-E89),IF(H89=3,Pondération!$A$3*(A89-E89),IF(H89=5,Pondération!$A$5*(A89-E89),0))))</f>
        <v>0</v>
      </c>
      <c r="N89" s="62">
        <f t="shared" si="2"/>
        <v>0</v>
      </c>
      <c r="O89" s="26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26"/>
    </row>
    <row r="90" spans="1:42" ht="16.5" thickBot="1" x14ac:dyDescent="0.25">
      <c r="A90" s="3"/>
      <c r="B90" s="61"/>
      <c r="C90" s="4" t="str">
        <f>Alias!$A89</f>
        <v>Olaf</v>
      </c>
      <c r="D90" s="5"/>
      <c r="E90" s="6"/>
      <c r="F90" s="57"/>
      <c r="G90" s="4" t="str">
        <f>Alias!$A89</f>
        <v>Olaf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2">
        <f>IF(I90=1,Pondération!$B$1*(B90-D90),IF(I90=2,Pondération!$B$2*(B90-D90),IF(I90=3,Pondération!B$3*(B90-D90),IF(I90=4,Pondération!$B$4*(B90-D90),IF(I90=5,Pondération!$B$5*(B90-D90),0)))))</f>
        <v>0</v>
      </c>
      <c r="K90" s="62">
        <f>IF(H90=5,Pondération!$A$5*(A90-E90),0)</f>
        <v>0</v>
      </c>
      <c r="L90" s="62">
        <f>IF(I90=5,Pondération!$B$5*(B90-D90),IF(I90=4,Pondération!$B$4*(B90-D90),0))</f>
        <v>0</v>
      </c>
      <c r="M90" s="62">
        <f>IF(H90=1,Pondération!$A$1*(A90-E90),IF(H90=2,Pondération!$A$2*(A90-E90),IF(H90=3,Pondération!$A$3*(A90-E90),IF(H90=5,Pondération!$A$5*(A90-E90),0))))</f>
        <v>0</v>
      </c>
      <c r="N90" s="62">
        <f t="shared" si="2"/>
        <v>0</v>
      </c>
      <c r="O90" s="26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26"/>
    </row>
    <row r="91" spans="1:42" ht="16.5" thickBot="1" x14ac:dyDescent="0.25">
      <c r="A91" s="3"/>
      <c r="B91" s="61"/>
      <c r="C91" s="4" t="str">
        <f>Alias!$A90</f>
        <v>Orianna</v>
      </c>
      <c r="D91" s="5"/>
      <c r="E91" s="6"/>
      <c r="F91" s="57"/>
      <c r="G91" s="4" t="str">
        <f>Alias!$A90</f>
        <v>Orianna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2">
        <f>IF(I91=1,Pondération!$B$1*(B91-D91),IF(I91=2,Pondération!$B$2*(B91-D91),IF(I91=3,Pondération!B$3*(B91-D91),IF(I91=4,Pondération!$B$4*(B91-D91),IF(I91=5,Pondération!$B$5*(B91-D91),0)))))</f>
        <v>0</v>
      </c>
      <c r="K91" s="62">
        <f>IF(H91=5,Pondération!$A$5*(A91-E91),0)</f>
        <v>0</v>
      </c>
      <c r="L91" s="62">
        <f>IF(I91=5,Pondération!$B$5*(B91-D91),IF(I91=4,Pondération!$B$4*(B91-D91),0))</f>
        <v>0</v>
      </c>
      <c r="M91" s="62">
        <f>IF(H91=1,Pondération!$A$1*(A91-E91),IF(H91=2,Pondération!$A$2*(A91-E91),IF(H91=3,Pondération!$A$3*(A91-E91),IF(H91=5,Pondération!$A$5*(A91-E91),0))))</f>
        <v>0</v>
      </c>
      <c r="N91" s="62">
        <f t="shared" si="2"/>
        <v>0</v>
      </c>
      <c r="O91" s="26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26"/>
    </row>
    <row r="92" spans="1:42" ht="16.5" thickBot="1" x14ac:dyDescent="0.25">
      <c r="A92" s="3"/>
      <c r="B92" s="61"/>
      <c r="C92" s="4" t="str">
        <f>Alias!$A91</f>
        <v>Ornn</v>
      </c>
      <c r="D92" s="5"/>
      <c r="E92" s="6"/>
      <c r="F92" s="57"/>
      <c r="G92" s="4" t="str">
        <f>Alias!$A91</f>
        <v>Ornn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2">
        <f>IF(I92=1,Pondération!$B$1*(B92-D92),IF(I92=2,Pondération!$B$2*(B92-D92),IF(I92=3,Pondération!B$3*(B92-D92),IF(I92=4,Pondération!$B$4*(B92-D92),IF(I92=5,Pondération!$B$5*(B92-D92),0)))))</f>
        <v>0</v>
      </c>
      <c r="K92" s="62">
        <f>IF(H92=5,Pondération!$A$5*(A92-E92),0)</f>
        <v>0</v>
      </c>
      <c r="L92" s="62">
        <f>IF(I92=5,Pondération!$B$5*(B92-D92),IF(I92=4,Pondération!$B$4*(B92-D92),0))</f>
        <v>0</v>
      </c>
      <c r="M92" s="62">
        <f>IF(H92=1,Pondération!$A$1*(A92-E92),IF(H92=2,Pondération!$A$2*(A92-E92),IF(H92=3,Pondération!$A$3*(A92-E92),IF(H92=5,Pondération!$A$5*(A92-E92),0))))</f>
        <v>0</v>
      </c>
      <c r="N92" s="62">
        <f t="shared" si="2"/>
        <v>0</v>
      </c>
      <c r="O92" s="26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26"/>
    </row>
    <row r="93" spans="1:42" s="14" customFormat="1" ht="16.5" thickBot="1" x14ac:dyDescent="0.25">
      <c r="A93" s="3"/>
      <c r="B93" s="61"/>
      <c r="C93" s="4" t="str">
        <f>Alias!$A92</f>
        <v>Pantheon</v>
      </c>
      <c r="D93" s="5"/>
      <c r="E93" s="6"/>
      <c r="F93" s="57"/>
      <c r="G93" s="4" t="str">
        <f>Alias!$A92</f>
        <v>Pantheon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2">
        <f>IF(I93=1,Pondération!$B$1*(B93-D93),IF(I93=2,Pondération!$B$2*(B93-D93),IF(I93=3,Pondération!B$3*(B93-D93),IF(I93=4,Pondération!$B$4*(B93-D93),IF(I93=5,Pondération!$B$5*(B93-D93),0)))))</f>
        <v>0</v>
      </c>
      <c r="K93" s="62">
        <f>IF(H93=5,Pondération!$A$5*(A93-E93),0)</f>
        <v>0</v>
      </c>
      <c r="L93" s="62">
        <f>IF(I93=5,Pondération!$B$5*(B93-D93),IF(I93=4,Pondération!$B$4*(B93-D93),0))</f>
        <v>0</v>
      </c>
      <c r="M93" s="62">
        <f>IF(H93=1,Pondération!$A$1*(A93-E93),IF(H93=2,Pondération!$A$2*(A93-E93),IF(H93=3,Pondération!$A$3*(A93-E93),IF(H93=5,Pondération!$A$5*(A93-E93),0))))</f>
        <v>0</v>
      </c>
      <c r="N93" s="62">
        <f t="shared" si="2"/>
        <v>0</v>
      </c>
      <c r="O93" s="26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26"/>
    </row>
    <row r="94" spans="1:42" ht="16.5" thickBot="1" x14ac:dyDescent="0.25">
      <c r="A94" s="3"/>
      <c r="B94" s="61"/>
      <c r="C94" s="4" t="str">
        <f>Alias!$A93</f>
        <v>Poppy</v>
      </c>
      <c r="D94" s="5"/>
      <c r="E94" s="6"/>
      <c r="F94" s="57"/>
      <c r="G94" s="4" t="str">
        <f>Alias!$A93</f>
        <v>Poppy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2">
        <f>IF(I94=1,Pondération!$B$1*(B94-D94),IF(I94=2,Pondération!$B$2*(B94-D94),IF(I94=3,Pondération!B$3*(B94-D94),IF(I94=4,Pondération!$B$4*(B94-D94),IF(I94=5,Pondération!$B$5*(B94-D94),0)))))</f>
        <v>0</v>
      </c>
      <c r="K94" s="62">
        <f>IF(H94=5,Pondération!$A$5*(A94-E94),0)</f>
        <v>0</v>
      </c>
      <c r="L94" s="62">
        <f>IF(I94=5,Pondération!$B$5*(B94-D94),IF(I94=4,Pondération!$B$4*(B94-D94),0))</f>
        <v>0</v>
      </c>
      <c r="M94" s="62">
        <f>IF(H94=1,Pondération!$A$1*(A94-E94),IF(H94=2,Pondération!$A$2*(A94-E94),IF(H94=3,Pondération!$A$3*(A94-E94),IF(H94=5,Pondération!$A$5*(A94-E94),0))))</f>
        <v>0</v>
      </c>
      <c r="N94" s="62">
        <f t="shared" si="2"/>
        <v>0</v>
      </c>
      <c r="O94" s="26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26"/>
    </row>
    <row r="95" spans="1:42" ht="16.5" thickBot="1" x14ac:dyDescent="0.25">
      <c r="A95" s="3"/>
      <c r="B95" s="61"/>
      <c r="C95" s="4" t="str">
        <f>Alias!$A94</f>
        <v>Pyke</v>
      </c>
      <c r="D95" s="5"/>
      <c r="E95" s="6"/>
      <c r="F95" s="57"/>
      <c r="G95" s="4" t="str">
        <f>Alias!$A94</f>
        <v>Pyke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2">
        <f>IF(I95=1,Pondération!$B$1*(B95-D95),IF(I95=2,Pondération!$B$2*(B95-D95),IF(I95=3,Pondération!B$3*(B95-D95),IF(I95=4,Pondération!$B$4*(B95-D95),IF(I95=5,Pondération!$B$5*(B95-D95),0)))))</f>
        <v>0</v>
      </c>
      <c r="K95" s="62">
        <f>IF(H95=5,Pondération!$A$5*(A95-E95),0)</f>
        <v>0</v>
      </c>
      <c r="L95" s="62">
        <f>IF(I95=5,Pondération!$B$5*(B95-D95),IF(I95=4,Pondération!$B$4*(B95-D95),0))</f>
        <v>0</v>
      </c>
      <c r="M95" s="62">
        <f>IF(H95=1,Pondération!$A$1*(A95-E95),IF(H95=2,Pondération!$A$2*(A95-E95),IF(H95=3,Pondération!$A$3*(A95-E95),IF(H95=5,Pondération!$A$5*(A95-E95),0))))</f>
        <v>0</v>
      </c>
      <c r="N95" s="62">
        <f t="shared" si="2"/>
        <v>0</v>
      </c>
      <c r="O95" s="26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26"/>
    </row>
    <row r="96" spans="1:42" ht="16.5" thickBot="1" x14ac:dyDescent="0.25">
      <c r="A96" s="3"/>
      <c r="B96" s="61"/>
      <c r="C96" s="4" t="str">
        <f>Alias!$A95</f>
        <v>Qiyana</v>
      </c>
      <c r="D96" s="5"/>
      <c r="E96" s="6"/>
      <c r="F96" s="57"/>
      <c r="G96" s="4" t="str">
        <f>Alias!$A95</f>
        <v>Qiyana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2">
        <f>IF(I96=1,Pondération!$B$1*(B96-D96),IF(I96=2,Pondération!$B$2*(B96-D96),IF(I96=3,Pondération!B$3*(B96-D96),IF(I96=4,Pondération!$B$4*(B96-D96),IF(I96=5,Pondération!$B$5*(B96-D96),0)))))</f>
        <v>0</v>
      </c>
      <c r="K96" s="62">
        <f>IF(H96=5,Pondération!$A$5*(A96-E96),0)</f>
        <v>0</v>
      </c>
      <c r="L96" s="62">
        <f>IF(I96=5,Pondération!$B$5*(B96-D96),IF(I96=4,Pondération!$B$4*(B96-D96),0))</f>
        <v>0</v>
      </c>
      <c r="M96" s="62">
        <f>IF(H96=1,Pondération!$A$1*(A96-E96),IF(H96=2,Pondération!$A$2*(A96-E96),IF(H96=3,Pondération!$A$3*(A96-E96),IF(H96=5,Pondération!$A$5*(A96-E96),0))))</f>
        <v>0</v>
      </c>
      <c r="N96" s="62">
        <f t="shared" si="2"/>
        <v>0</v>
      </c>
      <c r="O96" s="26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26"/>
    </row>
    <row r="97" spans="1:42" ht="16.5" thickBot="1" x14ac:dyDescent="0.25">
      <c r="A97" s="3"/>
      <c r="B97" s="61"/>
      <c r="C97" s="4" t="str">
        <f>Alias!$A96</f>
        <v>Quinn</v>
      </c>
      <c r="D97" s="5"/>
      <c r="E97" s="6"/>
      <c r="F97" s="57"/>
      <c r="G97" s="4" t="str">
        <f>Alias!$A96</f>
        <v>Quinn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2">
        <f>IF(I97=1,Pondération!$B$1*(B97-D97),IF(I97=2,Pondération!$B$2*(B97-D97),IF(I97=3,Pondération!B$3*(B97-D97),IF(I97=4,Pondération!$B$4*(B97-D97),IF(I97=5,Pondération!$B$5*(B97-D97),0)))))</f>
        <v>0</v>
      </c>
      <c r="K97" s="62">
        <f>IF(H97=5,Pondération!$A$5*(A97-E97),0)</f>
        <v>0</v>
      </c>
      <c r="L97" s="62">
        <f>IF(I97=5,Pondération!$B$5*(B97-D97),IF(I97=4,Pondération!$B$4*(B97-D97),0))</f>
        <v>0</v>
      </c>
      <c r="M97" s="62">
        <f>IF(H97=1,Pondération!$A$1*(A97-E97),IF(H97=2,Pondération!$A$2*(A97-E97),IF(H97=3,Pondération!$A$3*(A97-E97),IF(H97=5,Pondération!$A$5*(A97-E97),0))))</f>
        <v>0</v>
      </c>
      <c r="N97" s="62">
        <f t="shared" si="2"/>
        <v>0</v>
      </c>
      <c r="O97" s="26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26"/>
    </row>
    <row r="98" spans="1:42" ht="16.5" thickBot="1" x14ac:dyDescent="0.25">
      <c r="A98" s="3"/>
      <c r="B98" s="61"/>
      <c r="C98" s="4" t="str">
        <f>Alias!$A97</f>
        <v>Rakan</v>
      </c>
      <c r="D98" s="5"/>
      <c r="E98" s="6"/>
      <c r="F98" s="57"/>
      <c r="G98" s="4" t="str">
        <f>Alias!$A97</f>
        <v>Rakan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2">
        <f>IF(I98=1,Pondération!$B$1*(B98-D98),IF(I98=2,Pondération!$B$2*(B98-D98),IF(I98=3,Pondération!B$3*(B98-D98),IF(I98=4,Pondération!$B$4*(B98-D98),IF(I98=5,Pondération!$B$5*(B98-D98),0)))))</f>
        <v>0</v>
      </c>
      <c r="K98" s="62">
        <f>IF(H98=5,Pondération!$A$5*(A98-E98),0)</f>
        <v>0</v>
      </c>
      <c r="L98" s="62">
        <f>IF(I98=5,Pondération!$B$5*(B98-D98),IF(I98=4,Pondération!$B$4*(B98-D98),0))</f>
        <v>0</v>
      </c>
      <c r="M98" s="62">
        <f>IF(H98=1,Pondération!$A$1*(A98-E98),IF(H98=2,Pondération!$A$2*(A98-E98),IF(H98=3,Pondération!$A$3*(A98-E98),IF(H98=5,Pondération!$A$5*(A98-E98),0))))</f>
        <v>0</v>
      </c>
      <c r="N98" s="62">
        <f t="shared" si="2"/>
        <v>0</v>
      </c>
      <c r="O98" s="26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26"/>
    </row>
    <row r="99" spans="1:42" ht="16.5" thickBot="1" x14ac:dyDescent="0.25">
      <c r="A99" s="3"/>
      <c r="B99" s="61"/>
      <c r="C99" s="4" t="str">
        <f>Alias!$A98</f>
        <v>Rammus</v>
      </c>
      <c r="D99" s="5"/>
      <c r="E99" s="6"/>
      <c r="F99" s="57"/>
      <c r="G99" s="4" t="str">
        <f>Alias!$A98</f>
        <v>Rammus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2">
        <f>IF(I99=1,Pondération!$B$1*(B99-D99),IF(I99=2,Pondération!$B$2*(B99-D99),IF(I99=3,Pondération!B$3*(B99-D99),IF(I99=4,Pondération!$B$4*(B99-D99),IF(I99=5,Pondération!$B$5*(B99-D99),0)))))</f>
        <v>0</v>
      </c>
      <c r="K99" s="62">
        <f>IF(H99=5,Pondération!$A$5*(A99-E99),0)</f>
        <v>0</v>
      </c>
      <c r="L99" s="62">
        <f>IF(I99=5,Pondération!$B$5*(B99-D99),IF(I99=4,Pondération!$B$4*(B99-D99),0))</f>
        <v>0</v>
      </c>
      <c r="M99" s="62">
        <f>IF(H99=1,Pondération!$A$1*(A99-E99),IF(H99=2,Pondération!$A$2*(A99-E99),IF(H99=3,Pondération!$A$3*(A99-E99),IF(H99=5,Pondération!$A$5*(A99-E99),0))))</f>
        <v>0</v>
      </c>
      <c r="N99" s="62">
        <f t="shared" si="2"/>
        <v>0</v>
      </c>
      <c r="O99" s="26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26"/>
    </row>
    <row r="100" spans="1:42" ht="16.5" thickBot="1" x14ac:dyDescent="0.25">
      <c r="A100" s="3"/>
      <c r="B100" s="61"/>
      <c r="C100" s="4" t="str">
        <f>Alias!$A99</f>
        <v>Rek'Sai</v>
      </c>
      <c r="D100" s="5"/>
      <c r="E100" s="6"/>
      <c r="F100" s="57"/>
      <c r="G100" s="4" t="str">
        <f>Alias!$A99</f>
        <v>Rek'Sai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2">
        <f>IF(I100=1,Pondération!$B$1*(B100-D100),IF(I100=2,Pondération!$B$2*(B100-D100),IF(I100=3,Pondération!B$3*(B100-D100),IF(I100=4,Pondération!$B$4*(B100-D100),IF(I100=5,Pondération!$B$5*(B100-D100),0)))))</f>
        <v>0</v>
      </c>
      <c r="K100" s="62">
        <f>IF(H100=5,Pondération!$A$5*(A100-E100),0)</f>
        <v>0</v>
      </c>
      <c r="L100" s="62">
        <f>IF(I100=5,Pondération!$B$5*(B100-D100),IF(I100=4,Pondération!$B$4*(B100-D100),0))</f>
        <v>0</v>
      </c>
      <c r="M100" s="62">
        <f>IF(H100=1,Pondération!$A$1*(A100-E100),IF(H100=2,Pondération!$A$2*(A100-E100),IF(H100=3,Pondération!$A$3*(A100-E100),IF(H100=5,Pondération!$A$5*(A100-E100),0))))</f>
        <v>0</v>
      </c>
      <c r="N100" s="62">
        <f t="shared" si="2"/>
        <v>0</v>
      </c>
      <c r="O100" s="26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26"/>
    </row>
    <row r="101" spans="1:42" ht="16.5" thickBot="1" x14ac:dyDescent="0.25">
      <c r="A101" s="3"/>
      <c r="B101" s="61"/>
      <c r="C101" s="4" t="str">
        <f>Alias!$A100</f>
        <v>Rell</v>
      </c>
      <c r="D101" s="5"/>
      <c r="E101" s="6"/>
      <c r="F101" s="57"/>
      <c r="G101" s="4" t="str">
        <f>Alias!$A100</f>
        <v>Rell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2">
        <f>IF(I101=1,Pondération!$B$1*(B101-D101),IF(I101=2,Pondération!$B$2*(B101-D101),IF(I101=3,Pondération!B$3*(B101-D101),IF(I101=4,Pondération!$B$4*(B101-D101),IF(I101=5,Pondération!$B$5*(B101-D101),0)))))</f>
        <v>0</v>
      </c>
      <c r="K101" s="62">
        <f>IF(H101=5,Pondération!$A$5*(A101-E101),0)</f>
        <v>0</v>
      </c>
      <c r="L101" s="62">
        <f>IF(I101=5,Pondération!$B$5*(B101-D101),IF(I101=4,Pondération!$B$4*(B101-D101),0))</f>
        <v>0</v>
      </c>
      <c r="M101" s="62">
        <f>IF(H101=1,Pondération!$A$1*(A101-E101),IF(H101=2,Pondération!$A$2*(A101-E101),IF(H101=3,Pondération!$A$3*(A101-E101),IF(H101=5,Pondération!$A$5*(A101-E101),0))))</f>
        <v>0</v>
      </c>
      <c r="N101" s="62">
        <f t="shared" si="2"/>
        <v>0</v>
      </c>
      <c r="O101" s="26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26"/>
    </row>
    <row r="102" spans="1:42" s="60" customFormat="1" ht="16.5" thickBot="1" x14ac:dyDescent="0.25">
      <c r="A102" s="3"/>
      <c r="B102" s="61"/>
      <c r="C102" s="4" t="str">
        <f>Alias!$A101</f>
        <v>Renata Glasc</v>
      </c>
      <c r="D102" s="5"/>
      <c r="E102" s="6"/>
      <c r="G102" s="4" t="str">
        <f>Alias!$A101</f>
        <v>Renata Glasc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2">
        <f>IF(I102=1,Pondération!$B$1*(B102-D102),IF(I102=2,Pondération!$B$2*(B102-D102),IF(I102=3,Pondération!B$3*(B102-D102),IF(I102=4,Pondération!$B$4*(B102-D102),IF(I102=5,Pondération!$B$5*(B102-D102),0)))))</f>
        <v>0</v>
      </c>
      <c r="K102" s="62">
        <f>IF(H102=5,Pondération!$A$5*(A102-E102),0)</f>
        <v>0</v>
      </c>
      <c r="L102" s="62">
        <f>IF(I102=5,Pondération!$B$5*(B102-D102),IF(I102=4,Pondération!$B$4*(B102-D102),0))</f>
        <v>0</v>
      </c>
      <c r="M102" s="62">
        <f>IF(H102=1,Pondération!$A$1*(A102-E102),IF(H102=2,Pondération!$A$2*(A102-E102),IF(H102=3,Pondération!$A$3*(A102-E102),IF(H102=5,Pondération!$A$5*(A102-E102),0))))</f>
        <v>0</v>
      </c>
      <c r="N102" s="62">
        <f t="shared" si="2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2" ht="16.5" thickBot="1" x14ac:dyDescent="0.25">
      <c r="A103" s="3"/>
      <c r="B103" s="61"/>
      <c r="C103" s="4" t="str">
        <f>Alias!$A102</f>
        <v>Renekton</v>
      </c>
      <c r="D103" s="5"/>
      <c r="E103" s="6"/>
      <c r="F103" s="57"/>
      <c r="G103" s="4" t="str">
        <f>Alias!$A102</f>
        <v>Renekton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2">
        <f>IF(I103=1,Pondération!$B$1*(B103-D103),IF(I103=2,Pondération!$B$2*(B103-D103),IF(I103=3,Pondération!B$3*(B103-D103),IF(I103=4,Pondération!$B$4*(B103-D103),IF(I103=5,Pondération!$B$5*(B103-D103),0)))))</f>
        <v>0</v>
      </c>
      <c r="K103" s="62">
        <f>IF(H103=5,Pondération!$A$5*(A103-E103),0)</f>
        <v>0</v>
      </c>
      <c r="L103" s="62">
        <f>IF(I103=5,Pondération!$B$5*(B103-D103),IF(I103=4,Pondération!$B$4*(B103-D103),0))</f>
        <v>0</v>
      </c>
      <c r="M103" s="62">
        <f>IF(H103=1,Pondération!$A$1*(A103-E103),IF(H103=2,Pondération!$A$2*(A103-E103),IF(H103=3,Pondération!$A$3*(A103-E103),IF(H103=5,Pondération!$A$5*(A103-E103),0))))</f>
        <v>0</v>
      </c>
      <c r="N103" s="62">
        <f t="shared" si="2"/>
        <v>0</v>
      </c>
      <c r="O103" s="26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26"/>
    </row>
    <row r="104" spans="1:42" ht="16.5" thickBot="1" x14ac:dyDescent="0.25">
      <c r="A104" s="3"/>
      <c r="B104" s="61"/>
      <c r="C104" s="4" t="str">
        <f>Alias!$A103</f>
        <v>Rengar</v>
      </c>
      <c r="D104" s="5"/>
      <c r="E104" s="6"/>
      <c r="F104" s="57"/>
      <c r="G104" s="4" t="str">
        <f>Alias!$A103</f>
        <v>Rengar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2">
        <f>IF(I104=1,Pondération!$B$1*(B104-D104),IF(I104=2,Pondération!$B$2*(B104-D104),IF(I104=3,Pondération!B$3*(B104-D104),IF(I104=4,Pondération!$B$4*(B104-D104),IF(I104=5,Pondération!$B$5*(B104-D104),0)))))</f>
        <v>0</v>
      </c>
      <c r="K104" s="62">
        <f>IF(H104=5,Pondération!$A$5*(A104-E104),0)</f>
        <v>0</v>
      </c>
      <c r="L104" s="62">
        <f>IF(I104=5,Pondération!$B$5*(B104-D104),IF(I104=4,Pondération!$B$4*(B104-D104),0))</f>
        <v>0</v>
      </c>
      <c r="M104" s="62">
        <f>IF(H104=1,Pondération!$A$1*(A104-E104),IF(H104=2,Pondération!$A$2*(A104-E104),IF(H104=3,Pondération!$A$3*(A104-E104),IF(H104=5,Pondération!$A$5*(A104-E104),0))))</f>
        <v>0</v>
      </c>
      <c r="N104" s="62">
        <f t="shared" si="2"/>
        <v>0</v>
      </c>
      <c r="O104" s="26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26"/>
    </row>
    <row r="105" spans="1:42" ht="16.5" thickBot="1" x14ac:dyDescent="0.25">
      <c r="A105" s="3"/>
      <c r="B105" s="61"/>
      <c r="C105" s="4" t="str">
        <f>Alias!$A104</f>
        <v>Riven</v>
      </c>
      <c r="D105" s="5"/>
      <c r="E105" s="6"/>
      <c r="F105" s="57"/>
      <c r="G105" s="4" t="str">
        <f>Alias!$A104</f>
        <v>Riven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2">
        <f>IF(I105=1,Pondération!$B$1*(B105-D105),IF(I105=2,Pondération!$B$2*(B105-D105),IF(I105=3,Pondération!B$3*(B105-D105),IF(I105=4,Pondération!$B$4*(B105-D105),IF(I105=5,Pondération!$B$5*(B105-D105),0)))))</f>
        <v>0</v>
      </c>
      <c r="K105" s="62">
        <f>IF(H105=5,Pondération!$A$5*(A105-E105),0)</f>
        <v>0</v>
      </c>
      <c r="L105" s="62">
        <f>IF(I105=5,Pondération!$B$5*(B105-D105),IF(I105=4,Pondération!$B$4*(B105-D105),0))</f>
        <v>0</v>
      </c>
      <c r="M105" s="62">
        <f>IF(H105=1,Pondération!$A$1*(A105-E105),IF(H105=2,Pondération!$A$2*(A105-E105),IF(H105=3,Pondération!$A$3*(A105-E105),IF(H105=5,Pondération!$A$5*(A105-E105),0))))</f>
        <v>0</v>
      </c>
      <c r="N105" s="62">
        <f t="shared" si="2"/>
        <v>0</v>
      </c>
      <c r="O105" s="26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26"/>
    </row>
    <row r="106" spans="1:42" ht="16.5" thickBot="1" x14ac:dyDescent="0.25">
      <c r="A106" s="3"/>
      <c r="B106" s="61"/>
      <c r="C106" s="4" t="str">
        <f>Alias!$A105</f>
        <v>Rumble</v>
      </c>
      <c r="D106" s="5"/>
      <c r="E106" s="6"/>
      <c r="F106" s="57"/>
      <c r="G106" s="4" t="str">
        <f>Alias!$A105</f>
        <v>Rumble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2">
        <f>IF(I106=1,Pondération!$B$1*(B106-D106),IF(I106=2,Pondération!$B$2*(B106-D106),IF(I106=3,Pondération!B$3*(B106-D106),IF(I106=4,Pondération!$B$4*(B106-D106),IF(I106=5,Pondération!$B$5*(B106-D106),0)))))</f>
        <v>0</v>
      </c>
      <c r="K106" s="62">
        <f>IF(H106=5,Pondération!$A$5*(A106-E106),0)</f>
        <v>0</v>
      </c>
      <c r="L106" s="62">
        <f>IF(I106=5,Pondération!$B$5*(B106-D106),IF(I106=4,Pondération!$B$4*(B106-D106),0))</f>
        <v>0</v>
      </c>
      <c r="M106" s="62">
        <f>IF(H106=1,Pondération!$A$1*(A106-E106),IF(H106=2,Pondération!$A$2*(A106-E106),IF(H106=3,Pondération!$A$3*(A106-E106),IF(H106=5,Pondération!$A$5*(A106-E106),0))))</f>
        <v>0</v>
      </c>
      <c r="N106" s="62">
        <f t="shared" si="2"/>
        <v>0</v>
      </c>
      <c r="O106" s="26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26"/>
    </row>
    <row r="107" spans="1:42" ht="16.5" thickBot="1" x14ac:dyDescent="0.25">
      <c r="A107" s="3"/>
      <c r="B107" s="61"/>
      <c r="C107" s="4" t="str">
        <f>Alias!$A106</f>
        <v>Ryze</v>
      </c>
      <c r="D107" s="5"/>
      <c r="E107" s="6"/>
      <c r="F107" s="57"/>
      <c r="G107" s="4" t="str">
        <f>Alias!$A106</f>
        <v>Ryze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2">
        <f>IF(I107=1,Pondération!$B$1*(B107-D107),IF(I107=2,Pondération!$B$2*(B107-D107),IF(I107=3,Pondération!B$3*(B107-D107),IF(I107=4,Pondération!$B$4*(B107-D107),IF(I107=5,Pondération!$B$5*(B107-D107),0)))))</f>
        <v>0</v>
      </c>
      <c r="K107" s="62">
        <f>IF(H107=5,Pondération!$A$5*(A107-E107),0)</f>
        <v>0</v>
      </c>
      <c r="L107" s="62">
        <f>IF(I107=5,Pondération!$B$5*(B107-D107),IF(I107=4,Pondération!$B$4*(B107-D107),0))</f>
        <v>0</v>
      </c>
      <c r="M107" s="62">
        <f>IF(H107=1,Pondération!$A$1*(A107-E107),IF(H107=2,Pondération!$A$2*(A107-E107),IF(H107=3,Pondération!$A$3*(A107-E107),IF(H107=5,Pondération!$A$5*(A107-E107),0))))</f>
        <v>0</v>
      </c>
      <c r="N107" s="62">
        <f t="shared" si="2"/>
        <v>0</v>
      </c>
      <c r="O107" s="26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26"/>
    </row>
    <row r="108" spans="1:42" ht="16.5" thickBot="1" x14ac:dyDescent="0.25">
      <c r="A108" s="3"/>
      <c r="B108" s="61"/>
      <c r="C108" s="4" t="str">
        <f>Alias!$A107</f>
        <v>Samira</v>
      </c>
      <c r="D108" s="5"/>
      <c r="E108" s="6"/>
      <c r="F108" s="57"/>
      <c r="G108" s="4" t="str">
        <f>Alias!$A107</f>
        <v>Samira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2">
        <f>IF(I108=1,Pondération!$B$1*(B108-D108),IF(I108=2,Pondération!$B$2*(B108-D108),IF(I108=3,Pondération!B$3*(B108-D108),IF(I108=4,Pondération!$B$4*(B108-D108),IF(I108=5,Pondération!$B$5*(B108-D108),0)))))</f>
        <v>0</v>
      </c>
      <c r="K108" s="62">
        <f>IF(H108=5,Pondération!$A$5*(A108-E108),0)</f>
        <v>0</v>
      </c>
      <c r="L108" s="62">
        <f>IF(I108=5,Pondération!$B$5*(B108-D108),IF(I108=4,Pondération!$B$4*(B108-D108),0))</f>
        <v>0</v>
      </c>
      <c r="M108" s="62">
        <f>IF(H108=1,Pondération!$A$1*(A108-E108),IF(H108=2,Pondération!$A$2*(A108-E108),IF(H108=3,Pondération!$A$3*(A108-E108),IF(H108=5,Pondération!$A$5*(A108-E108),0))))</f>
        <v>0</v>
      </c>
      <c r="N108" s="62">
        <f t="shared" si="2"/>
        <v>0</v>
      </c>
      <c r="O108" s="26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26"/>
    </row>
    <row r="109" spans="1:42" ht="16.5" thickBot="1" x14ac:dyDescent="0.25">
      <c r="A109" s="3"/>
      <c r="B109" s="61"/>
      <c r="C109" s="4" t="str">
        <f>Alias!$A108</f>
        <v>Sejuani</v>
      </c>
      <c r="D109" s="5"/>
      <c r="E109" s="6"/>
      <c r="F109" s="57"/>
      <c r="G109" s="4" t="str">
        <f>Alias!$A108</f>
        <v>Sejuani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2">
        <f>IF(I109=1,Pondération!$B$1*(B109-D109),IF(I109=2,Pondération!$B$2*(B109-D109),IF(I109=3,Pondération!B$3*(B109-D109),IF(I109=4,Pondération!$B$4*(B109-D109),IF(I109=5,Pondération!$B$5*(B109-D109),0)))))</f>
        <v>0</v>
      </c>
      <c r="K109" s="62">
        <f>IF(H109=5,Pondération!$A$5*(A109-E109),0)</f>
        <v>0</v>
      </c>
      <c r="L109" s="62">
        <f>IF(I109=5,Pondération!$B$5*(B109-D109),IF(I109=4,Pondération!$B$4*(B109-D109),0))</f>
        <v>0</v>
      </c>
      <c r="M109" s="62">
        <f>IF(H109=1,Pondération!$A$1*(A109-E109),IF(H109=2,Pondération!$A$2*(A109-E109),IF(H109=3,Pondération!$A$3*(A109-E109),IF(H109=5,Pondération!$A$5*(A109-E109),0))))</f>
        <v>0</v>
      </c>
      <c r="N109" s="62">
        <f t="shared" si="2"/>
        <v>0</v>
      </c>
      <c r="O109" s="26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26"/>
    </row>
    <row r="110" spans="1:42" ht="16.5" thickBot="1" x14ac:dyDescent="0.25">
      <c r="A110" s="3"/>
      <c r="B110" s="61"/>
      <c r="C110" s="4" t="str">
        <f>Alias!$A109</f>
        <v>Senna</v>
      </c>
      <c r="D110" s="5"/>
      <c r="E110" s="6"/>
      <c r="F110" s="57"/>
      <c r="G110" s="4" t="str">
        <f>Alias!$A109</f>
        <v>Senna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2">
        <f>IF(I110=1,Pondération!$B$1*(B110-D110),IF(I110=2,Pondération!$B$2*(B110-D110),IF(I110=3,Pondération!B$3*(B110-D110),IF(I110=4,Pondération!$B$4*(B110-D110),IF(I110=5,Pondération!$B$5*(B110-D110),0)))))</f>
        <v>0</v>
      </c>
      <c r="K110" s="62">
        <f>IF(H110=5,Pondération!$A$5*(A110-E110),0)</f>
        <v>0</v>
      </c>
      <c r="L110" s="62">
        <f>IF(I110=5,Pondération!$B$5*(B110-D110),IF(I110=4,Pondération!$B$4*(B110-D110),0))</f>
        <v>0</v>
      </c>
      <c r="M110" s="62">
        <f>IF(H110=1,Pondération!$A$1*(A110-E110),IF(H110=2,Pondération!$A$2*(A110-E110),IF(H110=3,Pondération!$A$3*(A110-E110),IF(H110=5,Pondération!$A$5*(A110-E110),0))))</f>
        <v>0</v>
      </c>
      <c r="N110" s="62">
        <f t="shared" si="2"/>
        <v>0</v>
      </c>
      <c r="O110" s="26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26"/>
    </row>
    <row r="111" spans="1:42" ht="16.5" thickBot="1" x14ac:dyDescent="0.25">
      <c r="A111" s="3"/>
      <c r="B111" s="61"/>
      <c r="C111" s="4" t="str">
        <f>Alias!$A110</f>
        <v>Séraphine</v>
      </c>
      <c r="D111" s="5"/>
      <c r="E111" s="6"/>
      <c r="F111" s="57"/>
      <c r="G111" s="4" t="str">
        <f>Alias!$A110</f>
        <v>Séraphine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2">
        <f>IF(I111=1,Pondération!$B$1*(B111-D111),IF(I111=2,Pondération!$B$2*(B111-D111),IF(I111=3,Pondération!B$3*(B111-D111),IF(I111=4,Pondération!$B$4*(B111-D111),IF(I111=5,Pondération!$B$5*(B111-D111),0)))))</f>
        <v>0</v>
      </c>
      <c r="K111" s="62">
        <f>IF(H111=5,Pondération!$A$5*(A111-E111),0)</f>
        <v>0</v>
      </c>
      <c r="L111" s="62">
        <f>IF(I111=5,Pondération!$B$5*(B111-D111),IF(I111=4,Pondération!$B$4*(B111-D111),0))</f>
        <v>0</v>
      </c>
      <c r="M111" s="62">
        <f>IF(H111=1,Pondération!$A$1*(A111-E111),IF(H111=2,Pondération!$A$2*(A111-E111),IF(H111=3,Pondération!$A$3*(A111-E111),IF(H111=5,Pondération!$A$5*(A111-E111),0))))</f>
        <v>0</v>
      </c>
      <c r="N111" s="62">
        <f t="shared" si="2"/>
        <v>0</v>
      </c>
      <c r="O111" s="26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26"/>
    </row>
    <row r="112" spans="1:42" ht="16.5" thickBot="1" x14ac:dyDescent="0.25">
      <c r="A112" s="3"/>
      <c r="B112" s="61"/>
      <c r="C112" s="4" t="str">
        <f>Alias!$A111</f>
        <v>Sett</v>
      </c>
      <c r="D112" s="5"/>
      <c r="E112" s="6"/>
      <c r="F112" s="57"/>
      <c r="G112" s="4" t="str">
        <f>Alias!$A111</f>
        <v>Sett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2">
        <f>IF(I112=1,Pondération!$B$1*(B112-D112),IF(I112=2,Pondération!$B$2*(B112-D112),IF(I112=3,Pondération!B$3*(B112-D112),IF(I112=4,Pondération!$B$4*(B112-D112),IF(I112=5,Pondération!$B$5*(B112-D112),0)))))</f>
        <v>0</v>
      </c>
      <c r="K112" s="62">
        <f>IF(H112=5,Pondération!$A$5*(A112-E112),0)</f>
        <v>0</v>
      </c>
      <c r="L112" s="62">
        <f>IF(I112=5,Pondération!$B$5*(B112-D112),IF(I112=4,Pondération!$B$4*(B112-D112),0))</f>
        <v>0</v>
      </c>
      <c r="M112" s="62">
        <f>IF(H112=1,Pondération!$A$1*(A112-E112),IF(H112=2,Pondération!$A$2*(A112-E112),IF(H112=3,Pondération!$A$3*(A112-E112),IF(H112=5,Pondération!$A$5*(A112-E112),0))))</f>
        <v>0</v>
      </c>
      <c r="N112" s="62">
        <f t="shared" si="2"/>
        <v>0</v>
      </c>
      <c r="O112" s="26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26"/>
    </row>
    <row r="113" spans="1:42" ht="16.5" thickBot="1" x14ac:dyDescent="0.25">
      <c r="A113" s="3"/>
      <c r="B113" s="61"/>
      <c r="C113" s="4" t="str">
        <f>Alias!$A112</f>
        <v>Shaco</v>
      </c>
      <c r="D113" s="5"/>
      <c r="E113" s="6"/>
      <c r="F113" s="57"/>
      <c r="G113" s="4" t="str">
        <f>Alias!$A112</f>
        <v>Shaco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2">
        <f>IF(I113=1,Pondération!$B$1*(B113-D113),IF(I113=2,Pondération!$B$2*(B113-D113),IF(I113=3,Pondération!B$3*(B113-D113),IF(I113=4,Pondération!$B$4*(B113-D113),IF(I113=5,Pondération!$B$5*(B113-D113),0)))))</f>
        <v>0</v>
      </c>
      <c r="K113" s="62">
        <f>IF(H113=5,Pondération!$A$5*(A113-E113),0)</f>
        <v>0</v>
      </c>
      <c r="L113" s="62">
        <f>IF(I113=5,Pondération!$B$5*(B113-D113),IF(I113=4,Pondération!$B$4*(B113-D113),0))</f>
        <v>0</v>
      </c>
      <c r="M113" s="62">
        <f>IF(H113=1,Pondération!$A$1*(A113-E113),IF(H113=2,Pondération!$A$2*(A113-E113),IF(H113=3,Pondération!$A$3*(A113-E113),IF(H113=5,Pondération!$A$5*(A113-E113),0))))</f>
        <v>0</v>
      </c>
      <c r="N113" s="62">
        <f t="shared" si="2"/>
        <v>0</v>
      </c>
      <c r="O113" s="26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26"/>
    </row>
    <row r="114" spans="1:42" ht="16.5" thickBot="1" x14ac:dyDescent="0.25">
      <c r="A114" s="3"/>
      <c r="B114" s="61"/>
      <c r="C114" s="4" t="str">
        <f>Alias!$A113</f>
        <v>Shen</v>
      </c>
      <c r="D114" s="5"/>
      <c r="E114" s="6"/>
      <c r="F114" s="57"/>
      <c r="G114" s="4" t="str">
        <f>Alias!$A113</f>
        <v>Shen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2">
        <f>IF(I114=1,Pondération!$B$1*(B114-D114),IF(I114=2,Pondération!$B$2*(B114-D114),IF(I114=3,Pondération!B$3*(B114-D114),IF(I114=4,Pondération!$B$4*(B114-D114),IF(I114=5,Pondération!$B$5*(B114-D114),0)))))</f>
        <v>0</v>
      </c>
      <c r="K114" s="62">
        <f>IF(H114=5,Pondération!$A$5*(A114-E114),0)</f>
        <v>0</v>
      </c>
      <c r="L114" s="62">
        <f>IF(I114=5,Pondération!$B$5*(B114-D114),IF(I114=4,Pondération!$B$4*(B114-D114),0))</f>
        <v>0</v>
      </c>
      <c r="M114" s="62">
        <f>IF(H114=1,Pondération!$A$1*(A114-E114),IF(H114=2,Pondération!$A$2*(A114-E114),IF(H114=3,Pondération!$A$3*(A114-E114),IF(H114=5,Pondération!$A$5*(A114-E114),0))))</f>
        <v>0</v>
      </c>
      <c r="N114" s="62">
        <f t="shared" si="2"/>
        <v>0</v>
      </c>
      <c r="O114" s="26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26"/>
    </row>
    <row r="115" spans="1:42" s="34" customFormat="1" ht="16.5" thickBot="1" x14ac:dyDescent="0.25">
      <c r="A115" s="3"/>
      <c r="B115" s="61"/>
      <c r="C115" s="4" t="str">
        <f>Alias!$A114</f>
        <v>Shyvana</v>
      </c>
      <c r="D115" s="5"/>
      <c r="E115" s="6"/>
      <c r="F115" s="57"/>
      <c r="G115" s="4" t="str">
        <f>Alias!$A114</f>
        <v>Shyvana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2">
        <f>IF(I115=1,Pondération!$B$1*(B115-D115),IF(I115=2,Pondération!$B$2*(B115-D115),IF(I115=3,Pondération!B$3*(B115-D115),IF(I115=4,Pondération!$B$4*(B115-D115),IF(I115=5,Pondération!$B$5*(B115-D115),0)))))</f>
        <v>0</v>
      </c>
      <c r="K115" s="62">
        <f>IF(H115=5,Pondération!$A$5*(A115-E115),0)</f>
        <v>0</v>
      </c>
      <c r="L115" s="62">
        <f>IF(I115=5,Pondération!$B$5*(B115-D115),IF(I115=4,Pondération!$B$4*(B115-D115),0))</f>
        <v>0</v>
      </c>
      <c r="M115" s="62">
        <f>IF(H115=1,Pondération!$A$1*(A115-E115),IF(H115=2,Pondération!$A$2*(A115-E115),IF(H115=3,Pondération!$A$3*(A115-E115),IF(H115=5,Pondération!$A$5*(A115-E115),0))))</f>
        <v>0</v>
      </c>
      <c r="N115" s="62">
        <f t="shared" si="2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2" ht="16.5" thickBot="1" x14ac:dyDescent="0.25">
      <c r="A116" s="3"/>
      <c r="B116" s="61"/>
      <c r="C116" s="4" t="str">
        <f>Alias!$A115</f>
        <v>Singed</v>
      </c>
      <c r="D116" s="5"/>
      <c r="E116" s="6"/>
      <c r="F116" s="57"/>
      <c r="G116" s="4" t="str">
        <f>Alias!$A115</f>
        <v>Singed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2">
        <f>IF(I116=1,Pondération!$B$1*(B116-D116),IF(I116=2,Pondération!$B$2*(B116-D116),IF(I116=3,Pondération!B$3*(B116-D116),IF(I116=4,Pondération!$B$4*(B116-D116),IF(I116=5,Pondération!$B$5*(B116-D116),0)))))</f>
        <v>0</v>
      </c>
      <c r="K116" s="62">
        <f>IF(H116=5,Pondération!$A$5*(A116-E116),0)</f>
        <v>0</v>
      </c>
      <c r="L116" s="62">
        <f>IF(I116=5,Pondération!$B$5*(B116-D116),IF(I116=4,Pondération!$B$4*(B116-D116),0))</f>
        <v>0</v>
      </c>
      <c r="M116" s="62">
        <f>IF(H116=1,Pondération!$A$1*(A116-E116),IF(H116=2,Pondération!$A$2*(A116-E116),IF(H116=3,Pondération!$A$3*(A116-E116),IF(H116=5,Pondération!$A$5*(A116-E116),0))))</f>
        <v>0</v>
      </c>
      <c r="N116" s="62">
        <f t="shared" si="2"/>
        <v>0</v>
      </c>
      <c r="O116" s="26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26"/>
    </row>
    <row r="117" spans="1:42" ht="16.5" thickBot="1" x14ac:dyDescent="0.25">
      <c r="A117" s="3"/>
      <c r="B117" s="61"/>
      <c r="C117" s="4" t="str">
        <f>Alias!$A116</f>
        <v>Sion</v>
      </c>
      <c r="D117" s="5"/>
      <c r="E117" s="6"/>
      <c r="F117" s="57"/>
      <c r="G117" s="4" t="str">
        <f>Alias!$A116</f>
        <v>Sion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2">
        <f>IF(I117=1,Pondération!$B$1*(B117-D117),IF(I117=2,Pondération!$B$2*(B117-D117),IF(I117=3,Pondération!B$3*(B117-D117),IF(I117=4,Pondération!$B$4*(B117-D117),IF(I117=5,Pondération!$B$5*(B117-D117),0)))))</f>
        <v>0</v>
      </c>
      <c r="K117" s="62">
        <f>IF(H117=5,Pondération!$A$5*(A117-E117),0)</f>
        <v>0</v>
      </c>
      <c r="L117" s="62">
        <f>IF(I117=5,Pondération!$B$5*(B117-D117),IF(I117=4,Pondération!$B$4*(B117-D117),0))</f>
        <v>0</v>
      </c>
      <c r="M117" s="62">
        <f>IF(H117=1,Pondération!$A$1*(A117-E117),IF(H117=2,Pondération!$A$2*(A117-E117),IF(H117=3,Pondération!$A$3*(A117-E117),IF(H117=5,Pondération!$A$5*(A117-E117),0))))</f>
        <v>0</v>
      </c>
      <c r="N117" s="62">
        <f t="shared" si="2"/>
        <v>0</v>
      </c>
      <c r="O117" s="26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26"/>
    </row>
    <row r="118" spans="1:42" ht="16.5" thickBot="1" x14ac:dyDescent="0.25">
      <c r="A118" s="3"/>
      <c r="B118" s="61"/>
      <c r="C118" s="4" t="str">
        <f>Alias!$A117</f>
        <v>Sivir</v>
      </c>
      <c r="D118" s="5"/>
      <c r="E118" s="6"/>
      <c r="F118" s="57"/>
      <c r="G118" s="4" t="str">
        <f>Alias!$A117</f>
        <v>Sivir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2">
        <f>IF(I118=1,Pondération!$B$1*(B118-D118),IF(I118=2,Pondération!$B$2*(B118-D118),IF(I118=3,Pondération!B$3*(B118-D118),IF(I118=4,Pondération!$B$4*(B118-D118),IF(I118=5,Pondération!$B$5*(B118-D118),0)))))</f>
        <v>0</v>
      </c>
      <c r="K118" s="62">
        <f>IF(H118=5,Pondération!$A$5*(A118-E118),0)</f>
        <v>0</v>
      </c>
      <c r="L118" s="62">
        <f>IF(I118=5,Pondération!$B$5*(B118-D118),IF(I118=4,Pondération!$B$4*(B118-D118),0))</f>
        <v>0</v>
      </c>
      <c r="M118" s="62">
        <f>IF(H118=1,Pondération!$A$1*(A118-E118),IF(H118=2,Pondération!$A$2*(A118-E118),IF(H118=3,Pondération!$A$3*(A118-E118),IF(H118=5,Pondération!$A$5*(A118-E118),0))))</f>
        <v>0</v>
      </c>
      <c r="N118" s="62">
        <f t="shared" si="2"/>
        <v>0</v>
      </c>
      <c r="O118" s="26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26"/>
    </row>
    <row r="119" spans="1:42" ht="16.5" thickBot="1" x14ac:dyDescent="0.25">
      <c r="A119" s="3"/>
      <c r="B119" s="61"/>
      <c r="C119" s="4" t="str">
        <f>Alias!$A118</f>
        <v>Skarner</v>
      </c>
      <c r="D119" s="5"/>
      <c r="E119" s="6"/>
      <c r="F119" s="57"/>
      <c r="G119" s="4" t="str">
        <f>Alias!$A118</f>
        <v>Skarner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2">
        <f>IF(I119=1,Pondération!$B$1*(B119-D119),IF(I119=2,Pondération!$B$2*(B119-D119),IF(I119=3,Pondération!B$3*(B119-D119),IF(I119=4,Pondération!$B$4*(B119-D119),IF(I119=5,Pondération!$B$5*(B119-D119),0)))))</f>
        <v>0</v>
      </c>
      <c r="K119" s="62">
        <f>IF(H119=5,Pondération!$A$5*(A119-E119),0)</f>
        <v>0</v>
      </c>
      <c r="L119" s="62">
        <f>IF(I119=5,Pondération!$B$5*(B119-D119),IF(I119=4,Pondération!$B$4*(B119-D119),0))</f>
        <v>0</v>
      </c>
      <c r="M119" s="62">
        <f>IF(H119=1,Pondération!$A$1*(A119-E119),IF(H119=2,Pondération!$A$2*(A119-E119),IF(H119=3,Pondération!$A$3*(A119-E119),IF(H119=5,Pondération!$A$5*(A119-E119),0))))</f>
        <v>0</v>
      </c>
      <c r="N119" s="62">
        <f t="shared" si="2"/>
        <v>0</v>
      </c>
      <c r="O119" s="26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26"/>
    </row>
    <row r="120" spans="1:42" ht="16.5" thickBot="1" x14ac:dyDescent="0.25">
      <c r="A120" s="3"/>
      <c r="B120" s="61"/>
      <c r="C120" s="4" t="str">
        <f>Alias!$A119</f>
        <v>Sona</v>
      </c>
      <c r="D120" s="5"/>
      <c r="E120" s="6"/>
      <c r="F120" s="57"/>
      <c r="G120" s="4" t="str">
        <f>Alias!$A119</f>
        <v>Sona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2">
        <f>IF(I120=1,Pondération!$B$1*(B120-D120),IF(I120=2,Pondération!$B$2*(B120-D120),IF(I120=3,Pondération!B$3*(B120-D120),IF(I120=4,Pondération!$B$4*(B120-D120),IF(I120=5,Pondération!$B$5*(B120-D120),0)))))</f>
        <v>0</v>
      </c>
      <c r="K120" s="62">
        <f>IF(H120=5,Pondération!$A$5*(A120-E120),0)</f>
        <v>0</v>
      </c>
      <c r="L120" s="62">
        <f>IF(I120=5,Pondération!$B$5*(B120-D120),IF(I120=4,Pondération!$B$4*(B120-D120),0))</f>
        <v>0</v>
      </c>
      <c r="M120" s="62">
        <f>IF(H120=1,Pondération!$A$1*(A120-E120),IF(H120=2,Pondération!$A$2*(A120-E120),IF(H120=3,Pondération!$A$3*(A120-E120),IF(H120=5,Pondération!$A$5*(A120-E120),0))))</f>
        <v>0</v>
      </c>
      <c r="N120" s="62">
        <f t="shared" si="2"/>
        <v>0</v>
      </c>
      <c r="O120" s="26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26"/>
    </row>
    <row r="121" spans="1:42" ht="16.5" thickBot="1" x14ac:dyDescent="0.25">
      <c r="A121" s="3"/>
      <c r="B121" s="61"/>
      <c r="C121" s="4" t="str">
        <f>Alias!$A120</f>
        <v>Soraka</v>
      </c>
      <c r="D121" s="5"/>
      <c r="E121" s="6"/>
      <c r="F121" s="57"/>
      <c r="G121" s="4" t="str">
        <f>Alias!$A120</f>
        <v>Soraka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2">
        <f>IF(I121=1,Pondération!$B$1*(B121-D121),IF(I121=2,Pondération!$B$2*(B121-D121),IF(I121=3,Pondération!B$3*(B121-D121),IF(I121=4,Pondération!$B$4*(B121-D121),IF(I121=5,Pondération!$B$5*(B121-D121),0)))))</f>
        <v>0</v>
      </c>
      <c r="K121" s="62">
        <f>IF(H121=5,Pondération!$A$5*(A121-E121),0)</f>
        <v>0</v>
      </c>
      <c r="L121" s="62">
        <f>IF(I121=5,Pondération!$B$5*(B121-D121),IF(I121=4,Pondération!$B$4*(B121-D121),0))</f>
        <v>0</v>
      </c>
      <c r="M121" s="62">
        <f>IF(H121=1,Pondération!$A$1*(A121-E121),IF(H121=2,Pondération!$A$2*(A121-E121),IF(H121=3,Pondération!$A$3*(A121-E121),IF(H121=5,Pondération!$A$5*(A121-E121),0))))</f>
        <v>0</v>
      </c>
      <c r="N121" s="62">
        <f t="shared" si="2"/>
        <v>0</v>
      </c>
      <c r="O121" s="26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26"/>
    </row>
    <row r="122" spans="1:42" ht="16.5" thickBot="1" x14ac:dyDescent="0.25">
      <c r="A122" s="3"/>
      <c r="B122" s="61"/>
      <c r="C122" s="4" t="str">
        <f>Alias!$A121</f>
        <v>Swain</v>
      </c>
      <c r="D122" s="5"/>
      <c r="E122" s="6"/>
      <c r="F122" s="57"/>
      <c r="G122" s="4" t="str">
        <f>Alias!$A121</f>
        <v>Swain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2">
        <f>IF(I122=1,Pondération!$B$1*(B122-D122),IF(I122=2,Pondération!$B$2*(B122-D122),IF(I122=3,Pondération!B$3*(B122-D122),IF(I122=4,Pondération!$B$4*(B122-D122),IF(I122=5,Pondération!$B$5*(B122-D122),0)))))</f>
        <v>0</v>
      </c>
      <c r="K122" s="62">
        <f>IF(H122=5,Pondération!$A$5*(A122-E122),0)</f>
        <v>0</v>
      </c>
      <c r="L122" s="62">
        <f>IF(I122=5,Pondération!$B$5*(B122-D122),IF(I122=4,Pondération!$B$4*(B122-D122),0))</f>
        <v>0</v>
      </c>
      <c r="M122" s="62">
        <f>IF(H122=1,Pondération!$A$1*(A122-E122),IF(H122=2,Pondération!$A$2*(A122-E122),IF(H122=3,Pondération!$A$3*(A122-E122),IF(H122=5,Pondération!$A$5*(A122-E122),0))))</f>
        <v>0</v>
      </c>
      <c r="N122" s="62">
        <f t="shared" si="2"/>
        <v>0</v>
      </c>
      <c r="O122" s="26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26"/>
    </row>
    <row r="123" spans="1:42" ht="16.5" thickBot="1" x14ac:dyDescent="0.25">
      <c r="A123" s="3"/>
      <c r="B123" s="61"/>
      <c r="C123" s="4" t="str">
        <f>Alias!$A122</f>
        <v>Sylas</v>
      </c>
      <c r="D123" s="5"/>
      <c r="E123" s="6"/>
      <c r="F123" s="57"/>
      <c r="G123" s="4" t="str">
        <f>Alias!$A122</f>
        <v>Sylas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2">
        <f>IF(I123=1,Pondération!$B$1*(B123-D123),IF(I123=2,Pondération!$B$2*(B123-D123),IF(I123=3,Pondération!B$3*(B123-D123),IF(I123=4,Pondération!$B$4*(B123-D123),IF(I123=5,Pondération!$B$5*(B123-D123),0)))))</f>
        <v>0</v>
      </c>
      <c r="K123" s="62">
        <f>IF(H123=5,Pondération!$A$5*(A123-E123),0)</f>
        <v>0</v>
      </c>
      <c r="L123" s="62">
        <f>IF(I123=5,Pondération!$B$5*(B123-D123),IF(I123=4,Pondération!$B$4*(B123-D123),0))</f>
        <v>0</v>
      </c>
      <c r="M123" s="62">
        <f>IF(H123=1,Pondération!$A$1*(A123-E123),IF(H123=2,Pondération!$A$2*(A123-E123),IF(H123=3,Pondération!$A$3*(A123-E123),IF(H123=5,Pondération!$A$5*(A123-E123),0))))</f>
        <v>0</v>
      </c>
      <c r="N123" s="62">
        <f t="shared" si="2"/>
        <v>0</v>
      </c>
      <c r="O123" s="26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26"/>
    </row>
    <row r="124" spans="1:42" ht="16.5" thickBot="1" x14ac:dyDescent="0.25">
      <c r="A124" s="3"/>
      <c r="B124" s="61"/>
      <c r="C124" s="4" t="str">
        <f>Alias!$A123</f>
        <v>Syndra</v>
      </c>
      <c r="D124" s="5"/>
      <c r="E124" s="6"/>
      <c r="F124" s="57"/>
      <c r="G124" s="4" t="str">
        <f>Alias!$A123</f>
        <v>Syndra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2">
        <f>IF(I124=1,Pondération!$B$1*(B124-D124),IF(I124=2,Pondération!$B$2*(B124-D124),IF(I124=3,Pondération!B$3*(B124-D124),IF(I124=4,Pondération!$B$4*(B124-D124),IF(I124=5,Pondération!$B$5*(B124-D124),0)))))</f>
        <v>0</v>
      </c>
      <c r="K124" s="62">
        <f>IF(H124=5,Pondération!$A$5*(A124-E124),0)</f>
        <v>0</v>
      </c>
      <c r="L124" s="62">
        <f>IF(I124=5,Pondération!$B$5*(B124-D124),IF(I124=4,Pondération!$B$4*(B124-D124),0))</f>
        <v>0</v>
      </c>
      <c r="M124" s="62">
        <f>IF(H124=1,Pondération!$A$1*(A124-E124),IF(H124=2,Pondération!$A$2*(A124-E124),IF(H124=3,Pondération!$A$3*(A124-E124),IF(H124=5,Pondération!$A$5*(A124-E124),0))))</f>
        <v>0</v>
      </c>
      <c r="N124" s="62">
        <f t="shared" si="2"/>
        <v>0</v>
      </c>
      <c r="O124" s="26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26"/>
    </row>
    <row r="125" spans="1:42" ht="16.5" thickBot="1" x14ac:dyDescent="0.25">
      <c r="A125" s="3"/>
      <c r="B125" s="61"/>
      <c r="C125" s="4" t="str">
        <f>Alias!$A124</f>
        <v>Tahm Kench</v>
      </c>
      <c r="D125" s="5"/>
      <c r="E125" s="6"/>
      <c r="F125" s="57"/>
      <c r="G125" s="4" t="str">
        <f>Alias!$A124</f>
        <v>Tahm Kench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2">
        <f>IF(I125=1,Pondération!$B$1*(B125-D125),IF(I125=2,Pondération!$B$2*(B125-D125),IF(I125=3,Pondération!B$3*(B125-D125),IF(I125=4,Pondération!$B$4*(B125-D125),IF(I125=5,Pondération!$B$5*(B125-D125),0)))))</f>
        <v>0</v>
      </c>
      <c r="K125" s="62">
        <f>IF(H125=5,Pondération!$A$5*(A125-E125),0)</f>
        <v>0</v>
      </c>
      <c r="L125" s="62">
        <f>IF(I125=5,Pondération!$B$5*(B125-D125),IF(I125=4,Pondération!$B$4*(B125-D125),0))</f>
        <v>0</v>
      </c>
      <c r="M125" s="62">
        <f>IF(H125=1,Pondération!$A$1*(A125-E125),IF(H125=2,Pondération!$A$2*(A125-E125),IF(H125=3,Pondération!$A$3*(A125-E125),IF(H125=5,Pondération!$A$5*(A125-E125),0))))</f>
        <v>0</v>
      </c>
      <c r="N125" s="62">
        <f t="shared" si="2"/>
        <v>0</v>
      </c>
      <c r="O125" s="26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26"/>
    </row>
    <row r="126" spans="1:42" ht="16.5" thickBot="1" x14ac:dyDescent="0.25">
      <c r="A126" s="3"/>
      <c r="B126" s="61"/>
      <c r="C126" s="4" t="str">
        <f>Alias!$A125</f>
        <v>Taliyah</v>
      </c>
      <c r="D126" s="5"/>
      <c r="E126" s="6"/>
      <c r="F126" s="57"/>
      <c r="G126" s="4" t="str">
        <f>Alias!$A125</f>
        <v>Taliyah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2">
        <f>IF(I126=1,Pondération!$B$1*(B126-D126),IF(I126=2,Pondération!$B$2*(B126-D126),IF(I126=3,Pondération!B$3*(B126-D126),IF(I126=4,Pondération!$B$4*(B126-D126),IF(I126=5,Pondération!$B$5*(B126-D126),0)))))</f>
        <v>0</v>
      </c>
      <c r="K126" s="62">
        <f>IF(H126=5,Pondération!$A$5*(A126-E126),0)</f>
        <v>0</v>
      </c>
      <c r="L126" s="62">
        <f>IF(I126=5,Pondération!$B$5*(B126-D126),IF(I126=4,Pondération!$B$4*(B126-D126),0))</f>
        <v>0</v>
      </c>
      <c r="M126" s="62">
        <f>IF(H126=1,Pondération!$A$1*(A126-E126),IF(H126=2,Pondération!$A$2*(A126-E126),IF(H126=3,Pondération!$A$3*(A126-E126),IF(H126=5,Pondération!$A$5*(A126-E126),0))))</f>
        <v>0</v>
      </c>
      <c r="N126" s="62">
        <f t="shared" si="2"/>
        <v>0</v>
      </c>
      <c r="O126" s="26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26"/>
    </row>
    <row r="127" spans="1:42" ht="16.5" thickBot="1" x14ac:dyDescent="0.25">
      <c r="A127" s="3"/>
      <c r="B127" s="61"/>
      <c r="C127" s="4" t="str">
        <f>Alias!$A126</f>
        <v>Talon</v>
      </c>
      <c r="D127" s="5"/>
      <c r="E127" s="6"/>
      <c r="F127" s="57"/>
      <c r="G127" s="4" t="str">
        <f>Alias!$A126</f>
        <v>Talon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2">
        <f>IF(I127=1,Pondération!$B$1*(B127-D127),IF(I127=2,Pondération!$B$2*(B127-D127),IF(I127=3,Pondération!B$3*(B127-D127),IF(I127=4,Pondération!$B$4*(B127-D127),IF(I127=5,Pondération!$B$5*(B127-D127),0)))))</f>
        <v>0</v>
      </c>
      <c r="K127" s="62">
        <f>IF(H127=5,Pondération!$A$5*(A127-E127),0)</f>
        <v>0</v>
      </c>
      <c r="L127" s="62">
        <f>IF(I127=5,Pondération!$B$5*(B127-D127),IF(I127=4,Pondération!$B$4*(B127-D127),0))</f>
        <v>0</v>
      </c>
      <c r="M127" s="62">
        <f>IF(H127=1,Pondération!$A$1*(A127-E127),IF(H127=2,Pondération!$A$2*(A127-E127),IF(H127=3,Pondération!$A$3*(A127-E127),IF(H127=5,Pondération!$A$5*(A127-E127),0))))</f>
        <v>0</v>
      </c>
      <c r="N127" s="62">
        <f t="shared" si="2"/>
        <v>0</v>
      </c>
      <c r="O127" s="26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26"/>
    </row>
    <row r="128" spans="1:42" ht="16.5" thickBot="1" x14ac:dyDescent="0.25">
      <c r="A128" s="3"/>
      <c r="B128" s="61"/>
      <c r="C128" s="4" t="str">
        <f>Alias!$A127</f>
        <v>Taric</v>
      </c>
      <c r="D128" s="5"/>
      <c r="E128" s="6"/>
      <c r="F128" s="57"/>
      <c r="G128" s="4" t="str">
        <f>Alias!$A127</f>
        <v>Taric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2">
        <f>IF(I128=1,Pondération!$B$1*(B128-D128),IF(I128=2,Pondération!$B$2*(B128-D128),IF(I128=3,Pondération!B$3*(B128-D128),IF(I128=4,Pondération!$B$4*(B128-D128),IF(I128=5,Pondération!$B$5*(B128-D128),0)))))</f>
        <v>0</v>
      </c>
      <c r="K128" s="62">
        <f>IF(H128=5,Pondération!$A$5*(A128-E128),0)</f>
        <v>0</v>
      </c>
      <c r="L128" s="62">
        <f>IF(I128=5,Pondération!$B$5*(B128-D128),IF(I128=4,Pondération!$B$4*(B128-D128),0))</f>
        <v>0</v>
      </c>
      <c r="M128" s="62">
        <f>IF(H128=1,Pondération!$A$1*(A128-E128),IF(H128=2,Pondération!$A$2*(A128-E128),IF(H128=3,Pondération!$A$3*(A128-E128),IF(H128=5,Pondération!$A$5*(A128-E128),0))))</f>
        <v>0</v>
      </c>
      <c r="N128" s="62">
        <f t="shared" si="2"/>
        <v>0</v>
      </c>
      <c r="O128" s="26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26"/>
    </row>
    <row r="129" spans="1:42" ht="16.5" thickBot="1" x14ac:dyDescent="0.25">
      <c r="A129" s="3"/>
      <c r="B129" s="61"/>
      <c r="C129" s="4" t="str">
        <f>Alias!$A128</f>
        <v>Teemo</v>
      </c>
      <c r="D129" s="5"/>
      <c r="E129" s="6"/>
      <c r="F129" s="57"/>
      <c r="G129" s="4" t="str">
        <f>Alias!$A128</f>
        <v>Teemo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2">
        <f>IF(I129=1,Pondération!$B$1*(B129-D129),IF(I129=2,Pondération!$B$2*(B129-D129),IF(I129=3,Pondération!B$3*(B129-D129),IF(I129=4,Pondération!$B$4*(B129-D129),IF(I129=5,Pondération!$B$5*(B129-D129),0)))))</f>
        <v>0</v>
      </c>
      <c r="K129" s="62">
        <f>IF(H129=5,Pondération!$A$5*(A129-E129),0)</f>
        <v>0</v>
      </c>
      <c r="L129" s="62">
        <f>IF(I129=5,Pondération!$B$5*(B129-D129),IF(I129=4,Pondération!$B$4*(B129-D129),0))</f>
        <v>0</v>
      </c>
      <c r="M129" s="62">
        <f>IF(H129=1,Pondération!$A$1*(A129-E129),IF(H129=2,Pondération!$A$2*(A129-E129),IF(H129=3,Pondération!$A$3*(A129-E129),IF(H129=5,Pondération!$A$5*(A129-E129),0))))</f>
        <v>0</v>
      </c>
      <c r="N129" s="62">
        <f t="shared" si="2"/>
        <v>0</v>
      </c>
      <c r="O129" s="26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26"/>
    </row>
    <row r="130" spans="1:42" ht="16.5" thickBot="1" x14ac:dyDescent="0.25">
      <c r="A130" s="3"/>
      <c r="B130" s="61"/>
      <c r="C130" s="4" t="str">
        <f>Alias!$A129</f>
        <v>Thresh</v>
      </c>
      <c r="D130" s="5"/>
      <c r="E130" s="6"/>
      <c r="F130" s="57"/>
      <c r="G130" s="4" t="str">
        <f>Alias!$A129</f>
        <v>Thresh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2">
        <f>IF(I130=1,Pondération!$B$1*(B130-D130),IF(I130=2,Pondération!$B$2*(B130-D130),IF(I130=3,Pondération!B$3*(B130-D130),IF(I130=4,Pondération!$B$4*(B130-D130),IF(I130=5,Pondération!$B$5*(B130-D130),0)))))</f>
        <v>0</v>
      </c>
      <c r="K130" s="62">
        <f>IF(H130=5,Pondération!$A$5*(A130-E130),0)</f>
        <v>0</v>
      </c>
      <c r="L130" s="62">
        <f>IF(I130=5,Pondération!$B$5*(B130-D130),IF(I130=4,Pondération!$B$4*(B130-D130),0))</f>
        <v>0</v>
      </c>
      <c r="M130" s="62">
        <f>IF(H130=1,Pondération!$A$1*(A130-E130),IF(H130=2,Pondération!$A$2*(A130-E130),IF(H130=3,Pondération!$A$3*(A130-E130),IF(H130=5,Pondération!$A$5*(A130-E130),0))))</f>
        <v>0</v>
      </c>
      <c r="N130" s="62">
        <f t="shared" si="2"/>
        <v>0</v>
      </c>
      <c r="O130" s="26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26"/>
    </row>
    <row r="131" spans="1:42" ht="16.5" thickBot="1" x14ac:dyDescent="0.25">
      <c r="A131" s="3"/>
      <c r="B131" s="61"/>
      <c r="C131" s="4" t="str">
        <f>Alias!$A130</f>
        <v>Tristana</v>
      </c>
      <c r="D131" s="5"/>
      <c r="E131" s="6"/>
      <c r="F131" s="57"/>
      <c r="G131" s="4" t="str">
        <f>Alias!$A130</f>
        <v>Tristana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2">
        <f>IF(I131=1,Pondération!$B$1*(B131-D131),IF(I131=2,Pondération!$B$2*(B131-D131),IF(I131=3,Pondération!B$3*(B131-D131),IF(I131=4,Pondération!$B$4*(B131-D131),IF(I131=5,Pondération!$B$5*(B131-D131),0)))))</f>
        <v>0</v>
      </c>
      <c r="K131" s="62">
        <f>IF(H131=5,Pondération!$A$5*(A131-E131),0)</f>
        <v>0</v>
      </c>
      <c r="L131" s="62">
        <f>IF(I131=5,Pondération!$B$5*(B131-D131),IF(I131=4,Pondération!$B$4*(B131-D131),0))</f>
        <v>0</v>
      </c>
      <c r="M131" s="62">
        <f>IF(H131=1,Pondération!$A$1*(A131-E131),IF(H131=2,Pondération!$A$2*(A131-E131),IF(H131=3,Pondération!$A$3*(A131-E131),IF(H131=5,Pondération!$A$5*(A131-E131),0))))</f>
        <v>0</v>
      </c>
      <c r="N131" s="62">
        <f t="shared" si="2"/>
        <v>0</v>
      </c>
      <c r="O131" s="26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26"/>
    </row>
    <row r="132" spans="1:42" ht="16.5" thickBot="1" x14ac:dyDescent="0.25">
      <c r="A132" s="3"/>
      <c r="B132" s="61"/>
      <c r="C132" s="4" t="str">
        <f>Alias!$A131</f>
        <v>Trundle</v>
      </c>
      <c r="D132" s="5"/>
      <c r="E132" s="6"/>
      <c r="F132" s="57"/>
      <c r="G132" s="4" t="str">
        <f>Alias!$A131</f>
        <v>Trundle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2">
        <f>IF(I132=1,Pondération!$B$1*(B132-D132),IF(I132=2,Pondération!$B$2*(B132-D132),IF(I132=3,Pondération!B$3*(B132-D132),IF(I132=4,Pondération!$B$4*(B132-D132),IF(I132=5,Pondération!$B$5*(B132-D132),0)))))</f>
        <v>0</v>
      </c>
      <c r="K132" s="62">
        <f>IF(H132=5,Pondération!$A$5*(A132-E132),0)</f>
        <v>0</v>
      </c>
      <c r="L132" s="62">
        <f>IF(I132=5,Pondération!$B$5*(B132-D132),IF(I132=4,Pondération!$B$4*(B132-D132),0))</f>
        <v>0</v>
      </c>
      <c r="M132" s="62">
        <f>IF(H132=1,Pondération!$A$1*(A132-E132),IF(H132=2,Pondération!$A$2*(A132-E132),IF(H132=3,Pondération!$A$3*(A132-E132),IF(H132=5,Pondération!$A$5*(A132-E132),0))))</f>
        <v>0</v>
      </c>
      <c r="N132" s="62">
        <f t="shared" si="2"/>
        <v>0</v>
      </c>
      <c r="O132" s="26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26"/>
    </row>
    <row r="133" spans="1:42" ht="16.5" thickBot="1" x14ac:dyDescent="0.25">
      <c r="A133" s="3"/>
      <c r="B133" s="61"/>
      <c r="C133" s="4" t="str">
        <f>Alias!$A132</f>
        <v>Tryndamere</v>
      </c>
      <c r="D133" s="5"/>
      <c r="E133" s="6"/>
      <c r="F133" s="57"/>
      <c r="G133" s="4" t="str">
        <f>Alias!$A132</f>
        <v>Tryndamere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2">
        <f>IF(I133=1,Pondération!$B$1*(B133-D133),IF(I133=2,Pondération!$B$2*(B133-D133),IF(I133=3,Pondération!B$3*(B133-D133),IF(I133=4,Pondération!$B$4*(B133-D133),IF(I133=5,Pondération!$B$5*(B133-D133),0)))))</f>
        <v>0</v>
      </c>
      <c r="K133" s="62">
        <f>IF(H133=5,Pondération!$A$5*(A133-E133),0)</f>
        <v>0</v>
      </c>
      <c r="L133" s="62">
        <f>IF(I133=5,Pondération!$B$5*(B133-D133),IF(I133=4,Pondération!$B$4*(B133-D133),0))</f>
        <v>0</v>
      </c>
      <c r="M133" s="62">
        <f>IF(H133=1,Pondération!$A$1*(A133-E133),IF(H133=2,Pondération!$A$2*(A133-E133),IF(H133=3,Pondération!$A$3*(A133-E133),IF(H133=5,Pondération!$A$5*(A133-E133),0))))</f>
        <v>0</v>
      </c>
      <c r="N133" s="62">
        <f t="shared" ref="N133:N163" si="4">D133+E133-B133-A133</f>
        <v>0</v>
      </c>
      <c r="O133" s="26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26"/>
    </row>
    <row r="134" spans="1:42" ht="16.5" thickBot="1" x14ac:dyDescent="0.25">
      <c r="A134" s="3"/>
      <c r="B134" s="61"/>
      <c r="C134" s="4" t="str">
        <f>Alias!$A133</f>
        <v>Twisted Fate</v>
      </c>
      <c r="D134" s="5"/>
      <c r="E134" s="6"/>
      <c r="F134" s="57"/>
      <c r="G134" s="4" t="str">
        <f>Alias!$A133</f>
        <v>Twisted Fate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2">
        <f>IF(I134=1,Pondération!$B$1*(B134-D134),IF(I134=2,Pondération!$B$2*(B134-D134),IF(I134=3,Pondération!B$3*(B134-D134),IF(I134=4,Pondération!$B$4*(B134-D134),IF(I134=5,Pondération!$B$5*(B134-D134),0)))))</f>
        <v>0</v>
      </c>
      <c r="K134" s="62">
        <f>IF(H134=5,Pondération!$A$5*(A134-E134),0)</f>
        <v>0</v>
      </c>
      <c r="L134" s="62">
        <f>IF(I134=5,Pondération!$B$5*(B134-D134),IF(I134=4,Pondération!$B$4*(B134-D134),0))</f>
        <v>0</v>
      </c>
      <c r="M134" s="62">
        <f>IF(H134=1,Pondération!$A$1*(A134-E134),IF(H134=2,Pondération!$A$2*(A134-E134),IF(H134=3,Pondération!$A$3*(A134-E134),IF(H134=5,Pondération!$A$5*(A134-E134),0))))</f>
        <v>0</v>
      </c>
      <c r="N134" s="62">
        <f t="shared" si="4"/>
        <v>0</v>
      </c>
      <c r="O134" s="26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26"/>
    </row>
    <row r="135" spans="1:42" ht="16.5" thickBot="1" x14ac:dyDescent="0.25">
      <c r="A135" s="3"/>
      <c r="B135" s="61"/>
      <c r="C135" s="4" t="str">
        <f>Alias!$A134</f>
        <v>Twitch</v>
      </c>
      <c r="D135" s="5"/>
      <c r="E135" s="6"/>
      <c r="F135" s="57"/>
      <c r="G135" s="4" t="str">
        <f>Alias!$A134</f>
        <v>Twitch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2">
        <f>IF(I135=1,Pondération!$B$1*(B135-D135),IF(I135=2,Pondération!$B$2*(B135-D135),IF(I135=3,Pondération!B$3*(B135-D135),IF(I135=4,Pondération!$B$4*(B135-D135),IF(I135=5,Pondération!$B$5*(B135-D135),0)))))</f>
        <v>0</v>
      </c>
      <c r="K135" s="62">
        <f>IF(H135=5,Pondération!$A$5*(A135-E135),0)</f>
        <v>0</v>
      </c>
      <c r="L135" s="62">
        <f>IF(I135=5,Pondération!$B$5*(B135-D135),IF(I135=4,Pondération!$B$4*(B135-D135),0))</f>
        <v>0</v>
      </c>
      <c r="M135" s="62">
        <f>IF(H135=1,Pondération!$A$1*(A135-E135),IF(H135=2,Pondération!$A$2*(A135-E135),IF(H135=3,Pondération!$A$3*(A135-E135),IF(H135=5,Pondération!$A$5*(A135-E135),0))))</f>
        <v>0</v>
      </c>
      <c r="N135" s="62">
        <f t="shared" si="4"/>
        <v>0</v>
      </c>
      <c r="O135" s="26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26"/>
    </row>
    <row r="136" spans="1:42" ht="16.5" thickBot="1" x14ac:dyDescent="0.25">
      <c r="A136" s="3"/>
      <c r="B136" s="61"/>
      <c r="C136" s="4" t="str">
        <f>Alias!$A135</f>
        <v>Udyr</v>
      </c>
      <c r="D136" s="5"/>
      <c r="E136" s="6"/>
      <c r="F136" s="57"/>
      <c r="G136" s="4" t="str">
        <f>Alias!$A135</f>
        <v>Udyr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2">
        <f>IF(I136=1,Pondération!$B$1*(B136-D136),IF(I136=2,Pondération!$B$2*(B136-D136),IF(I136=3,Pondération!B$3*(B136-D136),IF(I136=4,Pondération!$B$4*(B136-D136),IF(I136=5,Pondération!$B$5*(B136-D136),0)))))</f>
        <v>0</v>
      </c>
      <c r="K136" s="62">
        <f>IF(H136=5,Pondération!$A$5*(A136-E136),0)</f>
        <v>0</v>
      </c>
      <c r="L136" s="62">
        <f>IF(I136=5,Pondération!$B$5*(B136-D136),IF(I136=4,Pondération!$B$4*(B136-D136),0))</f>
        <v>0</v>
      </c>
      <c r="M136" s="62">
        <f>IF(H136=1,Pondération!$A$1*(A136-E136),IF(H136=2,Pondération!$A$2*(A136-E136),IF(H136=3,Pondération!$A$3*(A136-E136),IF(H136=5,Pondération!$A$5*(A136-E136),0))))</f>
        <v>0</v>
      </c>
      <c r="N136" s="62">
        <f t="shared" si="4"/>
        <v>0</v>
      </c>
      <c r="O136" s="26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26"/>
    </row>
    <row r="137" spans="1:42" ht="16.5" thickBot="1" x14ac:dyDescent="0.25">
      <c r="A137" s="3"/>
      <c r="B137" s="61"/>
      <c r="C137" s="4" t="str">
        <f>Alias!$A136</f>
        <v>Urgot</v>
      </c>
      <c r="D137" s="5"/>
      <c r="E137" s="6"/>
      <c r="F137" s="57"/>
      <c r="G137" s="4" t="str">
        <f>Alias!$A136</f>
        <v>Urgot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2">
        <f>IF(I137=1,Pondération!$B$1*(B137-D137),IF(I137=2,Pondération!$B$2*(B137-D137),IF(I137=3,Pondération!B$3*(B137-D137),IF(I137=4,Pondération!$B$4*(B137-D137),IF(I137=5,Pondération!$B$5*(B137-D137),0)))))</f>
        <v>0</v>
      </c>
      <c r="K137" s="62">
        <f>IF(H137=5,Pondération!$A$5*(A137-E137),0)</f>
        <v>0</v>
      </c>
      <c r="L137" s="62">
        <f>IF(I137=5,Pondération!$B$5*(B137-D137),IF(I137=4,Pondération!$B$4*(B137-D137),0))</f>
        <v>0</v>
      </c>
      <c r="M137" s="62">
        <f>IF(H137=1,Pondération!$A$1*(A137-E137),IF(H137=2,Pondération!$A$2*(A137-E137),IF(H137=3,Pondération!$A$3*(A137-E137),IF(H137=5,Pondération!$A$5*(A137-E137),0))))</f>
        <v>0</v>
      </c>
      <c r="N137" s="62">
        <f t="shared" si="4"/>
        <v>0</v>
      </c>
      <c r="O137" s="26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26"/>
    </row>
    <row r="138" spans="1:42" ht="16.5" thickBot="1" x14ac:dyDescent="0.25">
      <c r="A138" s="3"/>
      <c r="B138" s="61"/>
      <c r="C138" s="4" t="str">
        <f>Alias!$A137</f>
        <v>Varus</v>
      </c>
      <c r="D138" s="5"/>
      <c r="E138" s="6"/>
      <c r="F138" s="57"/>
      <c r="G138" s="4" t="str">
        <f>Alias!$A137</f>
        <v>Varus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2">
        <f>IF(I138=1,Pondération!$B$1*(B138-D138),IF(I138=2,Pondération!$B$2*(B138-D138),IF(I138=3,Pondération!B$3*(B138-D138),IF(I138=4,Pondération!$B$4*(B138-D138),IF(I138=5,Pondération!$B$5*(B138-D138),0)))))</f>
        <v>0</v>
      </c>
      <c r="K138" s="62">
        <f>IF(H138=5,Pondération!$A$5*(A138-E138),0)</f>
        <v>0</v>
      </c>
      <c r="L138" s="62">
        <f>IF(I138=5,Pondération!$B$5*(B138-D138),IF(I138=4,Pondération!$B$4*(B138-D138),0))</f>
        <v>0</v>
      </c>
      <c r="M138" s="62">
        <f>IF(H138=1,Pondération!$A$1*(A138-E138),IF(H138=2,Pondération!$A$2*(A138-E138),IF(H138=3,Pondération!$A$3*(A138-E138),IF(H138=5,Pondération!$A$5*(A138-E138),0))))</f>
        <v>0</v>
      </c>
      <c r="N138" s="62">
        <f t="shared" si="4"/>
        <v>0</v>
      </c>
      <c r="O138" s="26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26"/>
    </row>
    <row r="139" spans="1:42" ht="16.5" thickBot="1" x14ac:dyDescent="0.25">
      <c r="A139" s="3"/>
      <c r="B139" s="61"/>
      <c r="C139" s="4" t="str">
        <f>Alias!$A138</f>
        <v>Vayne</v>
      </c>
      <c r="D139" s="5"/>
      <c r="E139" s="6"/>
      <c r="F139" s="57"/>
      <c r="G139" s="4" t="str">
        <f>Alias!$A138</f>
        <v>Vayne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2">
        <f>IF(I139=1,Pondération!$B$1*(B139-D139),IF(I139=2,Pondération!$B$2*(B139-D139),IF(I139=3,Pondération!B$3*(B139-D139),IF(I139=4,Pondération!$B$4*(B139-D139),IF(I139=5,Pondération!$B$5*(B139-D139),0)))))</f>
        <v>0</v>
      </c>
      <c r="K139" s="62">
        <f>IF(H139=5,Pondération!$A$5*(A139-E139),0)</f>
        <v>0</v>
      </c>
      <c r="L139" s="62">
        <f>IF(I139=5,Pondération!$B$5*(B139-D139),IF(I139=4,Pondération!$B$4*(B139-D139),0))</f>
        <v>0</v>
      </c>
      <c r="M139" s="62">
        <f>IF(H139=1,Pondération!$A$1*(A139-E139),IF(H139=2,Pondération!$A$2*(A139-E139),IF(H139=3,Pondération!$A$3*(A139-E139),IF(H139=5,Pondération!$A$5*(A139-E139),0))))</f>
        <v>0</v>
      </c>
      <c r="N139" s="62">
        <f t="shared" si="4"/>
        <v>0</v>
      </c>
      <c r="O139" s="26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26"/>
    </row>
    <row r="140" spans="1:42" ht="16.5" thickBot="1" x14ac:dyDescent="0.25">
      <c r="A140" s="3"/>
      <c r="B140" s="61"/>
      <c r="C140" s="4" t="str">
        <f>Alias!$A139</f>
        <v>Veigar</v>
      </c>
      <c r="D140" s="5"/>
      <c r="E140" s="6"/>
      <c r="F140" s="57"/>
      <c r="G140" s="4" t="str">
        <f>Alias!$A139</f>
        <v>Veigar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2">
        <f>IF(I140=1,Pondération!$B$1*(B140-D140),IF(I140=2,Pondération!$B$2*(B140-D140),IF(I140=3,Pondération!B$3*(B140-D140),IF(I140=4,Pondération!$B$4*(B140-D140),IF(I140=5,Pondération!$B$5*(B140-D140),0)))))</f>
        <v>0</v>
      </c>
      <c r="K140" s="62">
        <f>IF(H140=5,Pondération!$A$5*(A140-E140),0)</f>
        <v>0</v>
      </c>
      <c r="L140" s="62">
        <f>IF(I140=5,Pondération!$B$5*(B140-D140),IF(I140=4,Pondération!$B$4*(B140-D140),0))</f>
        <v>0</v>
      </c>
      <c r="M140" s="62">
        <f>IF(H140=1,Pondération!$A$1*(A140-E140),IF(H140=2,Pondération!$A$2*(A140-E140),IF(H140=3,Pondération!$A$3*(A140-E140),IF(H140=5,Pondération!$A$5*(A140-E140),0))))</f>
        <v>0</v>
      </c>
      <c r="N140" s="62">
        <f t="shared" si="4"/>
        <v>0</v>
      </c>
      <c r="O140" s="26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26"/>
    </row>
    <row r="141" spans="1:42" ht="16.5" thickBot="1" x14ac:dyDescent="0.25">
      <c r="A141" s="3"/>
      <c r="B141" s="61"/>
      <c r="C141" s="4" t="str">
        <f>Alias!$A140</f>
        <v>Vel'Koz</v>
      </c>
      <c r="D141" s="5"/>
      <c r="E141" s="6"/>
      <c r="F141" s="57"/>
      <c r="G141" s="4" t="str">
        <f>Alias!$A140</f>
        <v>Vel'Koz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2">
        <f>IF(I141=1,Pondération!$B$1*(B141-D141),IF(I141=2,Pondération!$B$2*(B141-D141),IF(I141=3,Pondération!B$3*(B141-D141),IF(I141=4,Pondération!$B$4*(B141-D141),IF(I141=5,Pondération!$B$5*(B141-D141),0)))))</f>
        <v>0</v>
      </c>
      <c r="K141" s="62">
        <f>IF(H141=5,Pondération!$A$5*(A141-E141),0)</f>
        <v>0</v>
      </c>
      <c r="L141" s="62">
        <f>IF(I141=5,Pondération!$B$5*(B141-D141),IF(I141=4,Pondération!$B$4*(B141-D141),0))</f>
        <v>0</v>
      </c>
      <c r="M141" s="62">
        <f>IF(H141=1,Pondération!$A$1*(A141-E141),IF(H141=2,Pondération!$A$2*(A141-E141),IF(H141=3,Pondération!$A$3*(A141-E141),IF(H141=5,Pondération!$A$5*(A141-E141),0))))</f>
        <v>0</v>
      </c>
      <c r="N141" s="62">
        <f t="shared" si="4"/>
        <v>0</v>
      </c>
      <c r="O141" s="26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26"/>
    </row>
    <row r="142" spans="1:42" s="44" customFormat="1" ht="16.5" thickBot="1" x14ac:dyDescent="0.25">
      <c r="A142" s="3"/>
      <c r="B142" s="61"/>
      <c r="C142" s="4" t="str">
        <f>Alias!$A141</f>
        <v>Vex</v>
      </c>
      <c r="D142" s="5"/>
      <c r="E142" s="6"/>
      <c r="F142" s="57"/>
      <c r="G142" s="4" t="str">
        <f>Alias!$A141</f>
        <v>Vex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2">
        <f>IF(I142=1,Pondération!$B$1*(B142-D142),IF(I142=2,Pondération!$B$2*(B142-D142),IF(I142=3,Pondération!B$3*(B142-D142),IF(I142=4,Pondération!$B$4*(B142-D142),IF(I142=5,Pondération!$B$5*(B142-D142),0)))))</f>
        <v>0</v>
      </c>
      <c r="K142" s="62">
        <f>IF(H142=5,Pondération!$A$5*(A142-E142),0)</f>
        <v>0</v>
      </c>
      <c r="L142" s="62">
        <f>IF(I142=5,Pondération!$B$5*(B142-D142),IF(I142=4,Pondération!$B$4*(B142-D142),0))</f>
        <v>0</v>
      </c>
      <c r="M142" s="62">
        <f>IF(H142=1,Pondération!$A$1*(A142-E142),IF(H142=2,Pondération!$A$2*(A142-E142),IF(H142=3,Pondération!$A$3*(A142-E142),IF(H142=5,Pondération!$A$5*(A142-E142),0))))</f>
        <v>0</v>
      </c>
      <c r="N142" s="62">
        <f t="shared" si="4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2" ht="16.5" thickBot="1" x14ac:dyDescent="0.25">
      <c r="A143" s="3"/>
      <c r="B143" s="61"/>
      <c r="C143" s="4" t="str">
        <f>Alias!$A142</f>
        <v>Vi</v>
      </c>
      <c r="D143" s="5"/>
      <c r="E143" s="6"/>
      <c r="F143" s="57"/>
      <c r="G143" s="4" t="str">
        <f>Alias!$A142</f>
        <v>Vi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2">
        <f>IF(I143=1,Pondération!$B$1*(B143-D143),IF(I143=2,Pondération!$B$2*(B143-D143),IF(I143=3,Pondération!B$3*(B143-D143),IF(I143=4,Pondération!$B$4*(B143-D143),IF(I143=5,Pondération!$B$5*(B143-D143),0)))))</f>
        <v>0</v>
      </c>
      <c r="K143" s="62">
        <f>IF(H143=5,Pondération!$A$5*(A143-E143),0)</f>
        <v>0</v>
      </c>
      <c r="L143" s="62">
        <f>IF(I143=5,Pondération!$B$5*(B143-D143),IF(I143=4,Pondération!$B$4*(B143-D143),0))</f>
        <v>0</v>
      </c>
      <c r="M143" s="62">
        <f>IF(H143=1,Pondération!$A$1*(A143-E143),IF(H143=2,Pondération!$A$2*(A143-E143),IF(H143=3,Pondération!$A$3*(A143-E143),IF(H143=5,Pondération!$A$5*(A143-E143),0))))</f>
        <v>0</v>
      </c>
      <c r="N143" s="62">
        <f t="shared" si="4"/>
        <v>0</v>
      </c>
      <c r="O143" s="26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26"/>
    </row>
    <row r="144" spans="1:42" ht="16.5" thickBot="1" x14ac:dyDescent="0.25">
      <c r="A144" s="3"/>
      <c r="B144" s="61"/>
      <c r="C144" s="4" t="str">
        <f>Alias!$A143</f>
        <v>Viego</v>
      </c>
      <c r="D144" s="5"/>
      <c r="E144" s="6"/>
      <c r="F144" s="57"/>
      <c r="G144" s="4" t="str">
        <f>Alias!$A143</f>
        <v>Viego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2">
        <f>IF(I144=1,Pondération!$B$1*(B144-D144),IF(I144=2,Pondération!$B$2*(B144-D144),IF(I144=3,Pondération!B$3*(B144-D144),IF(I144=4,Pondération!$B$4*(B144-D144),IF(I144=5,Pondération!$B$5*(B144-D144),0)))))</f>
        <v>0</v>
      </c>
      <c r="K144" s="62">
        <f>IF(H144=5,Pondération!$A$5*(A144-E144),0)</f>
        <v>0</v>
      </c>
      <c r="L144" s="62">
        <f>IF(I144=5,Pondération!$B$5*(B144-D144),IF(I144=4,Pondération!$B$4*(B144-D144),0))</f>
        <v>0</v>
      </c>
      <c r="M144" s="62">
        <f>IF(H144=1,Pondération!$A$1*(A144-E144),IF(H144=2,Pondération!$A$2*(A144-E144),IF(H144=3,Pondération!$A$3*(A144-E144),IF(H144=5,Pondération!$A$5*(A144-E144),0))))</f>
        <v>0</v>
      </c>
      <c r="N144" s="62">
        <f t="shared" si="4"/>
        <v>0</v>
      </c>
      <c r="O144" s="26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26"/>
    </row>
    <row r="145" spans="1:42" ht="16.5" thickBot="1" x14ac:dyDescent="0.25">
      <c r="A145" s="3"/>
      <c r="B145" s="61"/>
      <c r="C145" s="4" t="str">
        <f>Alias!$A144</f>
        <v>Viktor</v>
      </c>
      <c r="D145" s="5"/>
      <c r="E145" s="6"/>
      <c r="F145" s="57"/>
      <c r="G145" s="4" t="str">
        <f>Alias!$A144</f>
        <v>Viktor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2">
        <f>IF(I145=1,Pondération!$B$1*(B145-D145),IF(I145=2,Pondération!$B$2*(B145-D145),IF(I145=3,Pondération!B$3*(B145-D145),IF(I145=4,Pondération!$B$4*(B145-D145),IF(I145=5,Pondération!$B$5*(B145-D145),0)))))</f>
        <v>0</v>
      </c>
      <c r="K145" s="62">
        <f>IF(H145=5,Pondération!$A$5*(A145-E145),0)</f>
        <v>0</v>
      </c>
      <c r="L145" s="62">
        <f>IF(I145=5,Pondération!$B$5*(B145-D145),IF(I145=4,Pondération!$B$4*(B145-D145),0))</f>
        <v>0</v>
      </c>
      <c r="M145" s="62">
        <f>IF(H145=1,Pondération!$A$1*(A145-E145),IF(H145=2,Pondération!$A$2*(A145-E145),IF(H145=3,Pondération!$A$3*(A145-E145),IF(H145=5,Pondération!$A$5*(A145-E145),0))))</f>
        <v>0</v>
      </c>
      <c r="N145" s="62">
        <f t="shared" si="4"/>
        <v>0</v>
      </c>
      <c r="O145" s="26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26"/>
    </row>
    <row r="146" spans="1:42" ht="16.5" thickBot="1" x14ac:dyDescent="0.25">
      <c r="A146" s="3"/>
      <c r="B146" s="61"/>
      <c r="C146" s="4" t="str">
        <f>Alias!$A145</f>
        <v>Vladimir</v>
      </c>
      <c r="D146" s="5"/>
      <c r="E146" s="6"/>
      <c r="F146" s="57"/>
      <c r="G146" s="4" t="str">
        <f>Alias!$A145</f>
        <v>Vladimir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2">
        <f>IF(I146=1,Pondération!$B$1*(B146-D146),IF(I146=2,Pondération!$B$2*(B146-D146),IF(I146=3,Pondération!B$3*(B146-D146),IF(I146=4,Pondération!$B$4*(B146-D146),IF(I146=5,Pondération!$B$5*(B146-D146),0)))))</f>
        <v>0</v>
      </c>
      <c r="K146" s="62">
        <f>IF(H146=5,Pondération!$A$5*(A146-E146),0)</f>
        <v>0</v>
      </c>
      <c r="L146" s="62">
        <f>IF(I146=5,Pondération!$B$5*(B146-D146),IF(I146=4,Pondération!$B$4*(B146-D146),0))</f>
        <v>0</v>
      </c>
      <c r="M146" s="62">
        <f>IF(H146=1,Pondération!$A$1*(A146-E146),IF(H146=2,Pondération!$A$2*(A146-E146),IF(H146=3,Pondération!$A$3*(A146-E146),IF(H146=5,Pondération!$A$5*(A146-E146),0))))</f>
        <v>0</v>
      </c>
      <c r="N146" s="62">
        <f t="shared" si="4"/>
        <v>0</v>
      </c>
      <c r="O146" s="26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26"/>
    </row>
    <row r="147" spans="1:42" ht="16.5" thickBot="1" x14ac:dyDescent="0.25">
      <c r="A147" s="3"/>
      <c r="B147" s="61"/>
      <c r="C147" s="4" t="str">
        <f>Alias!$A146</f>
        <v>Volibear</v>
      </c>
      <c r="D147" s="5"/>
      <c r="E147" s="6"/>
      <c r="F147" s="57"/>
      <c r="G147" s="4" t="str">
        <f>Alias!$A146</f>
        <v>Volibear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2">
        <f>IF(I147=1,Pondération!$B$1*(B147-D147),IF(I147=2,Pondération!$B$2*(B147-D147),IF(I147=3,Pondération!B$3*(B147-D147),IF(I147=4,Pondération!$B$4*(B147-D147),IF(I147=5,Pondération!$B$5*(B147-D147),0)))))</f>
        <v>0</v>
      </c>
      <c r="K147" s="62">
        <f>IF(H147=5,Pondération!$A$5*(A147-E147),0)</f>
        <v>0</v>
      </c>
      <c r="L147" s="62">
        <f>IF(I147=5,Pondération!$B$5*(B147-D147),IF(I147=4,Pondération!$B$4*(B147-D147),0))</f>
        <v>0</v>
      </c>
      <c r="M147" s="62">
        <f>IF(H147=1,Pondération!$A$1*(A147-E147),IF(H147=2,Pondération!$A$2*(A147-E147),IF(H147=3,Pondération!$A$3*(A147-E147),IF(H147=5,Pondération!$A$5*(A147-E147),0))))</f>
        <v>0</v>
      </c>
      <c r="N147" s="62">
        <f t="shared" si="4"/>
        <v>0</v>
      </c>
      <c r="O147" s="26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26"/>
    </row>
    <row r="148" spans="1:42" ht="16.5" thickBot="1" x14ac:dyDescent="0.25">
      <c r="A148" s="3"/>
      <c r="B148" s="61"/>
      <c r="C148" s="4" t="str">
        <f>Alias!$A147</f>
        <v>Warwick</v>
      </c>
      <c r="D148" s="5"/>
      <c r="E148" s="6"/>
      <c r="F148" s="57"/>
      <c r="G148" s="4" t="str">
        <f>Alias!$A147</f>
        <v>Warwick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2">
        <f>IF(I148=1,Pondération!$B$1*(B148-D148),IF(I148=2,Pondération!$B$2*(B148-D148),IF(I148=3,Pondération!B$3*(B148-D148),IF(I148=4,Pondération!$B$4*(B148-D148),IF(I148=5,Pondération!$B$5*(B148-D148),0)))))</f>
        <v>0</v>
      </c>
      <c r="K148" s="62">
        <f>IF(H148=5,Pondération!$A$5*(A148-E148),0)</f>
        <v>0</v>
      </c>
      <c r="L148" s="62">
        <f>IF(I148=5,Pondération!$B$5*(B148-D148),IF(I148=4,Pondération!$B$4*(B148-D148),0))</f>
        <v>0</v>
      </c>
      <c r="M148" s="62">
        <f>IF(H148=1,Pondération!$A$1*(A148-E148),IF(H148=2,Pondération!$A$2*(A148-E148),IF(H148=3,Pondération!$A$3*(A148-E148),IF(H148=5,Pondération!$A$5*(A148-E148),0))))</f>
        <v>0</v>
      </c>
      <c r="N148" s="62">
        <f t="shared" si="4"/>
        <v>0</v>
      </c>
      <c r="O148" s="26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26"/>
    </row>
    <row r="149" spans="1:42" ht="16.5" thickBot="1" x14ac:dyDescent="0.25">
      <c r="A149" s="3"/>
      <c r="B149" s="61"/>
      <c r="C149" s="4" t="str">
        <f>Alias!$A148</f>
        <v>Wukong</v>
      </c>
      <c r="D149" s="5"/>
      <c r="E149" s="6"/>
      <c r="F149" s="57"/>
      <c r="G149" s="4" t="str">
        <f>Alias!$A148</f>
        <v>Wukong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2">
        <f>IF(I149=1,Pondération!$B$1*(B149-D149),IF(I149=2,Pondération!$B$2*(B149-D149),IF(I149=3,Pondération!B$3*(B149-D149),IF(I149=4,Pondération!$B$4*(B149-D149),IF(I149=5,Pondération!$B$5*(B149-D149),0)))))</f>
        <v>0</v>
      </c>
      <c r="K149" s="62">
        <f>IF(H149=5,Pondération!$A$5*(A149-E149),0)</f>
        <v>0</v>
      </c>
      <c r="L149" s="62">
        <f>IF(I149=5,Pondération!$B$5*(B149-D149),IF(I149=4,Pondération!$B$4*(B149-D149),0))</f>
        <v>0</v>
      </c>
      <c r="M149" s="62">
        <f>IF(H149=1,Pondération!$A$1*(A149-E149),IF(H149=2,Pondération!$A$2*(A149-E149),IF(H149=3,Pondération!$A$3*(A149-E149),IF(H149=5,Pondération!$A$5*(A149-E149),0))))</f>
        <v>0</v>
      </c>
      <c r="N149" s="62">
        <f t="shared" si="4"/>
        <v>0</v>
      </c>
      <c r="O149" s="26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26"/>
    </row>
    <row r="150" spans="1:42" ht="16.5" thickBot="1" x14ac:dyDescent="0.25">
      <c r="A150" s="3"/>
      <c r="B150" s="61"/>
      <c r="C150" s="4" t="str">
        <f>Alias!$A149</f>
        <v>Xayah</v>
      </c>
      <c r="D150" s="5"/>
      <c r="E150" s="6"/>
      <c r="F150" s="57"/>
      <c r="G150" s="4" t="str">
        <f>Alias!$A149</f>
        <v>Xayah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2">
        <f>IF(I150=1,Pondération!$B$1*(B150-D150),IF(I150=2,Pondération!$B$2*(B150-D150),IF(I150=3,Pondération!B$3*(B150-D150),IF(I150=4,Pondération!$B$4*(B150-D150),IF(I150=5,Pondération!$B$5*(B150-D150),0)))))</f>
        <v>0</v>
      </c>
      <c r="K150" s="62">
        <f>IF(H150=5,Pondération!$A$5*(A150-E150),0)</f>
        <v>0</v>
      </c>
      <c r="L150" s="62">
        <f>IF(I150=5,Pondération!$B$5*(B150-D150),IF(I150=4,Pondération!$B$4*(B150-D150),0))</f>
        <v>0</v>
      </c>
      <c r="M150" s="62">
        <f>IF(H150=1,Pondération!$A$1*(A150-E150),IF(H150=2,Pondération!$A$2*(A150-E150),IF(H150=3,Pondération!$A$3*(A150-E150),IF(H150=5,Pondération!$A$5*(A150-E150),0))))</f>
        <v>0</v>
      </c>
      <c r="N150" s="62">
        <f t="shared" si="4"/>
        <v>0</v>
      </c>
      <c r="O150" s="26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26"/>
    </row>
    <row r="151" spans="1:42" ht="16.5" thickBot="1" x14ac:dyDescent="0.25">
      <c r="A151" s="3"/>
      <c r="B151" s="61"/>
      <c r="C151" s="4" t="str">
        <f>Alias!$A150</f>
        <v>Xerath</v>
      </c>
      <c r="D151" s="5"/>
      <c r="E151" s="6"/>
      <c r="F151" s="57"/>
      <c r="G151" s="4" t="str">
        <f>Alias!$A150</f>
        <v>Xerath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2">
        <f>IF(I151=1,Pondération!$B$1*(B151-D151),IF(I151=2,Pondération!$B$2*(B151-D151),IF(I151=3,Pondération!B$3*(B151-D151),IF(I151=4,Pondération!$B$4*(B151-D151),IF(I151=5,Pondération!$B$5*(B151-D151),0)))))</f>
        <v>0</v>
      </c>
      <c r="K151" s="62">
        <f>IF(H151=5,Pondération!$A$5*(A151-E151),0)</f>
        <v>0</v>
      </c>
      <c r="L151" s="62">
        <f>IF(I151=5,Pondération!$B$5*(B151-D151),IF(I151=4,Pondération!$B$4*(B151-D151),0))</f>
        <v>0</v>
      </c>
      <c r="M151" s="62">
        <f>IF(H151=1,Pondération!$A$1*(A151-E151),IF(H151=2,Pondération!$A$2*(A151-E151),IF(H151=3,Pondération!$A$3*(A151-E151),IF(H151=5,Pondération!$A$5*(A151-E151),0))))</f>
        <v>0</v>
      </c>
      <c r="N151" s="62">
        <f t="shared" si="4"/>
        <v>0</v>
      </c>
      <c r="O151" s="26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26"/>
    </row>
    <row r="152" spans="1:42" s="36" customFormat="1" ht="16.5" thickBot="1" x14ac:dyDescent="0.25">
      <c r="A152" s="3"/>
      <c r="B152" s="61"/>
      <c r="C152" s="4" t="str">
        <f>Alias!$A151</f>
        <v>Xin Zhao</v>
      </c>
      <c r="D152" s="5"/>
      <c r="E152" s="6"/>
      <c r="F152" s="57"/>
      <c r="G152" s="4" t="str">
        <f>Alias!$A151</f>
        <v>Xin Zhao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2">
        <f>IF(I152=1,Pondération!$B$1*(B152-D152),IF(I152=2,Pondération!$B$2*(B152-D152),IF(I152=3,Pondération!B$3*(B152-D152),IF(I152=4,Pondération!$B$4*(B152-D152),IF(I152=5,Pondération!$B$5*(B152-D152),0)))))</f>
        <v>0</v>
      </c>
      <c r="K152" s="62">
        <f>IF(H152=5,Pondération!$A$5*(A152-E152),0)</f>
        <v>0</v>
      </c>
      <c r="L152" s="62">
        <f>IF(I152=5,Pondération!$B$5*(B152-D152),IF(I152=4,Pondération!$B$4*(B152-D152),0))</f>
        <v>0</v>
      </c>
      <c r="M152" s="62">
        <f>IF(H152=1,Pondération!$A$1*(A152-E152),IF(H152=2,Pondération!$A$2*(A152-E152),IF(H152=3,Pondération!$A$3*(A152-E152),IF(H152=5,Pondération!$A$5*(A152-E152),0))))</f>
        <v>0</v>
      </c>
      <c r="N152" s="62">
        <f t="shared" si="4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2" s="36" customFormat="1" ht="16.5" thickBot="1" x14ac:dyDescent="0.25">
      <c r="A153" s="3"/>
      <c r="B153" s="61"/>
      <c r="C153" s="4" t="str">
        <f>Alias!$A152</f>
        <v>Yasuo</v>
      </c>
      <c r="D153" s="5"/>
      <c r="E153" s="6"/>
      <c r="F153" s="57"/>
      <c r="G153" s="4" t="str">
        <f>Alias!$A152</f>
        <v>Yasuo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2">
        <f>IF(I153=1,Pondération!$B$1*(B153-D153),IF(I153=2,Pondération!$B$2*(B153-D153),IF(I153=3,Pondération!B$3*(B153-D153),IF(I153=4,Pondération!$B$4*(B153-D153),IF(I153=5,Pondération!$B$5*(B153-D153),0)))))</f>
        <v>0</v>
      </c>
      <c r="K153" s="62">
        <f>IF(H153=5,Pondération!$A$5*(A153-E153),0)</f>
        <v>0</v>
      </c>
      <c r="L153" s="62">
        <f>IF(I153=5,Pondération!$B$5*(B153-D153),IF(I153=4,Pondération!$B$4*(B153-D153),0))</f>
        <v>0</v>
      </c>
      <c r="M153" s="62">
        <f>IF(H153=1,Pondération!$A$1*(A153-E153),IF(H153=2,Pondération!$A$2*(A153-E153),IF(H153=3,Pondération!$A$3*(A153-E153),IF(H153=5,Pondération!$A$5*(A153-E153),0))))</f>
        <v>0</v>
      </c>
      <c r="N153" s="62">
        <f t="shared" si="4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2" s="36" customFormat="1" ht="16.5" thickBot="1" x14ac:dyDescent="0.25">
      <c r="A154" s="3"/>
      <c r="B154" s="61"/>
      <c r="C154" s="4" t="str">
        <f>Alias!$A153</f>
        <v>Yone</v>
      </c>
      <c r="D154" s="5"/>
      <c r="E154" s="6"/>
      <c r="F154" s="57"/>
      <c r="G154" s="4" t="str">
        <f>Alias!$A153</f>
        <v>Yone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2">
        <f>IF(I154=1,Pondération!$B$1*(B154-D154),IF(I154=2,Pondération!$B$2*(B154-D154),IF(I154=3,Pondération!B$3*(B154-D154),IF(I154=4,Pondération!$B$4*(B154-D154),IF(I154=5,Pondération!$B$5*(B154-D154),0)))))</f>
        <v>0</v>
      </c>
      <c r="K154" s="62">
        <f>IF(H154=5,Pondération!$A$5*(A154-E154),0)</f>
        <v>0</v>
      </c>
      <c r="L154" s="62">
        <f>IF(I154=5,Pondération!$B$5*(B154-D154),IF(I154=4,Pondération!$B$4*(B154-D154),0))</f>
        <v>0</v>
      </c>
      <c r="M154" s="62">
        <f>IF(H154=1,Pondération!$A$1*(A154-E154),IF(H154=2,Pondération!$A$2*(A154-E154),IF(H154=3,Pondération!$A$3*(A154-E154),IF(H154=5,Pondération!$A$5*(A154-E154),0))))</f>
        <v>0</v>
      </c>
      <c r="N154" s="62">
        <f t="shared" si="4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2" s="36" customFormat="1" ht="16.5" thickBot="1" x14ac:dyDescent="0.25">
      <c r="A155" s="3"/>
      <c r="B155" s="61"/>
      <c r="C155" s="4" t="str">
        <f>Alias!$A154</f>
        <v>Yorick</v>
      </c>
      <c r="D155" s="5"/>
      <c r="E155" s="6"/>
      <c r="F155" s="57"/>
      <c r="G155" s="4" t="str">
        <f>Alias!$A154</f>
        <v>Yorick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2">
        <f>IF(I155=1,Pondération!$B$1*(B155-D155),IF(I155=2,Pondération!$B$2*(B155-D155),IF(I155=3,Pondération!B$3*(B155-D155),IF(I155=4,Pondération!$B$4*(B155-D155),IF(I155=5,Pondération!$B$5*(B155-D155),0)))))</f>
        <v>0</v>
      </c>
      <c r="K155" s="62">
        <f>IF(H155=5,Pondération!$A$5*(A155-E155),0)</f>
        <v>0</v>
      </c>
      <c r="L155" s="62">
        <f>IF(I155=5,Pondération!$B$5*(B155-D155),IF(I155=4,Pondération!$B$4*(B155-D155),0))</f>
        <v>0</v>
      </c>
      <c r="M155" s="62">
        <f>IF(H155=1,Pondération!$A$1*(A155-E155),IF(H155=2,Pondération!$A$2*(A155-E155),IF(H155=3,Pondération!$A$3*(A155-E155),IF(H155=5,Pondération!$A$5*(A155-E155),0))))</f>
        <v>0</v>
      </c>
      <c r="N155" s="62">
        <f t="shared" si="4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2" s="36" customFormat="1" ht="16.5" thickBot="1" x14ac:dyDescent="0.25">
      <c r="A156" s="3"/>
      <c r="B156" s="61"/>
      <c r="C156" s="4" t="str">
        <f>Alias!$A155</f>
        <v>Yuumi</v>
      </c>
      <c r="D156" s="5"/>
      <c r="E156" s="6"/>
      <c r="F156" s="57"/>
      <c r="G156" s="4" t="str">
        <f>Alias!$A155</f>
        <v>Yuumi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2">
        <f>IF(I156=1,Pondération!$B$1*(B156-D156),IF(I156=2,Pondération!$B$2*(B156-D156),IF(I156=3,Pondération!B$3*(B156-D156),IF(I156=4,Pondération!$B$4*(B156-D156),IF(I156=5,Pondération!$B$5*(B156-D156),0)))))</f>
        <v>0</v>
      </c>
      <c r="K156" s="62">
        <f>IF(H156=5,Pondération!$A$5*(A156-E156),0)</f>
        <v>0</v>
      </c>
      <c r="L156" s="62">
        <f>IF(I156=5,Pondération!$B$5*(B156-D156),IF(I156=4,Pondération!$B$4*(B156-D156),0))</f>
        <v>0</v>
      </c>
      <c r="M156" s="62">
        <f>IF(H156=1,Pondération!$A$1*(A156-E156),IF(H156=2,Pondération!$A$2*(A156-E156),IF(H156=3,Pondération!$A$3*(A156-E156),IF(H156=5,Pondération!$A$5*(A156-E156),0))))</f>
        <v>0</v>
      </c>
      <c r="N156" s="62">
        <f t="shared" si="4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2" s="36" customFormat="1" ht="16.5" thickBot="1" x14ac:dyDescent="0.25">
      <c r="A157" s="3"/>
      <c r="B157" s="61"/>
      <c r="C157" s="4" t="str">
        <f>Alias!$A156</f>
        <v>Zac</v>
      </c>
      <c r="D157" s="5"/>
      <c r="E157" s="6"/>
      <c r="F157" s="57"/>
      <c r="G157" s="4" t="str">
        <f>Alias!$A156</f>
        <v>Zac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2">
        <f>IF(I157=1,Pondération!$B$1*(B157-D157),IF(I157=2,Pondération!$B$2*(B157-D157),IF(I157=3,Pondération!B$3*(B157-D157),IF(I157=4,Pondération!$B$4*(B157-D157),IF(I157=5,Pondération!$B$5*(B157-D157),0)))))</f>
        <v>0</v>
      </c>
      <c r="K157" s="62">
        <f>IF(H157=5,Pondération!$A$5*(A157-E157),0)</f>
        <v>0</v>
      </c>
      <c r="L157" s="62">
        <f>IF(I157=5,Pondération!$B$5*(B157-D157),IF(I157=4,Pondération!$B$4*(B157-D157),0))</f>
        <v>0</v>
      </c>
      <c r="M157" s="62">
        <f>IF(H157=1,Pondération!$A$1*(A157-E157),IF(H157=2,Pondération!$A$2*(A157-E157),IF(H157=3,Pondération!$A$3*(A157-E157),IF(H157=5,Pondération!$A$5*(A157-E157),0))))</f>
        <v>0</v>
      </c>
      <c r="N157" s="62">
        <f t="shared" si="4"/>
        <v>0</v>
      </c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</row>
    <row r="158" spans="1:42" s="36" customFormat="1" ht="16.5" thickBot="1" x14ac:dyDescent="0.25">
      <c r="A158" s="3"/>
      <c r="B158" s="61"/>
      <c r="C158" s="4" t="str">
        <f>Alias!$A157</f>
        <v>Zed</v>
      </c>
      <c r="D158" s="5"/>
      <c r="E158" s="6"/>
      <c r="F158" s="57"/>
      <c r="G158" s="4" t="str">
        <f>Alias!$A157</f>
        <v>Zed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2">
        <f>IF(I158=1,Pondération!$B$1*(B158-D158),IF(I158=2,Pondération!$B$2*(B158-D158),IF(I158=3,Pondération!B$3*(B158-D158),IF(I158=4,Pondération!$B$4*(B158-D158),IF(I158=5,Pondération!$B$5*(B158-D158),0)))))</f>
        <v>0</v>
      </c>
      <c r="K158" s="62">
        <f>IF(H158=5,Pondération!$A$5*(A158-E158),0)</f>
        <v>0</v>
      </c>
      <c r="L158" s="62">
        <f>IF(I158=5,Pondération!$B$5*(B158-D158),IF(I158=4,Pondération!$B$4*(B158-D158),0))</f>
        <v>0</v>
      </c>
      <c r="M158" s="62">
        <f>IF(H158=1,Pondération!$A$1*(A158-E158),IF(H158=2,Pondération!$A$2*(A158-E158),IF(H158=3,Pondération!$A$3*(A158-E158),IF(H158=5,Pondération!$A$5*(A158-E158),0))))</f>
        <v>0</v>
      </c>
      <c r="N158" s="62">
        <f t="shared" si="4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</row>
    <row r="159" spans="1:42" s="59" customFormat="1" ht="16.5" thickBot="1" x14ac:dyDescent="0.25">
      <c r="A159" s="3"/>
      <c r="B159" s="61"/>
      <c r="C159" s="4" t="str">
        <f>Alias!$A158</f>
        <v>Zeri</v>
      </c>
      <c r="D159" s="5"/>
      <c r="E159" s="6"/>
      <c r="G159" s="4" t="str">
        <f>Alias!$A158</f>
        <v>Zeri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2">
        <f>IF(I159=1,Pondération!$B$1*(B159-D159),IF(I159=2,Pondération!$B$2*(B159-D159),IF(I159=3,Pondération!B$3*(B159-D159),IF(I159=4,Pondération!$B$4*(B159-D159),IF(I159=5,Pondération!$B$5*(B159-D159),0)))))</f>
        <v>0</v>
      </c>
      <c r="K159" s="62">
        <f>IF(H159=5,Pondération!$A$5*(A159-E159),0)</f>
        <v>0</v>
      </c>
      <c r="L159" s="62">
        <f>IF(I159=5,Pondération!$B$5*(B159-D159),IF(I159=4,Pondération!$B$4*(B159-D159),0))</f>
        <v>0</v>
      </c>
      <c r="M159" s="62">
        <f>IF(H159=1,Pondération!$A$1*(A159-E159),IF(H159=2,Pondération!$A$2*(A159-E159),IF(H159=3,Pondération!$A$3*(A159-E159),IF(H159=5,Pondération!$A$5*(A159-E159),0))))</f>
        <v>0</v>
      </c>
      <c r="N159" s="62">
        <f t="shared" si="4"/>
        <v>0</v>
      </c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</row>
    <row r="160" spans="1:42" s="36" customFormat="1" ht="16.5" thickBot="1" x14ac:dyDescent="0.25">
      <c r="A160" s="3"/>
      <c r="B160" s="61"/>
      <c r="C160" s="4" t="str">
        <f>Alias!$A159</f>
        <v>Ziggs</v>
      </c>
      <c r="D160" s="5"/>
      <c r="E160" s="6"/>
      <c r="F160" s="57"/>
      <c r="G160" s="4" t="str">
        <f>Alias!$A159</f>
        <v>Ziggs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2">
        <f>IF(I160=1,Pondération!$B$1*(B160-D160),IF(I160=2,Pondération!$B$2*(B160-D160),IF(I160=3,Pondération!B$3*(B160-D160),IF(I160=4,Pondération!$B$4*(B160-D160),IF(I160=5,Pondération!$B$5*(B160-D160),0)))))</f>
        <v>0</v>
      </c>
      <c r="K160" s="62">
        <f>IF(H160=5,Pondération!$A$5*(A160-E160),0)</f>
        <v>0</v>
      </c>
      <c r="L160" s="62">
        <f>IF(I160=5,Pondération!$B$5*(B160-D160),IF(I160=4,Pondération!$B$4*(B160-D160),0))</f>
        <v>0</v>
      </c>
      <c r="M160" s="62">
        <f>IF(H160=1,Pondération!$A$1*(A160-E160),IF(H160=2,Pondération!$A$2*(A160-E160),IF(H160=3,Pondération!$A$3*(A160-E160),IF(H160=5,Pondération!$A$5*(A160-E160),0))))</f>
        <v>0</v>
      </c>
      <c r="N160" s="62">
        <f t="shared" si="4"/>
        <v>0</v>
      </c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</row>
    <row r="161" spans="1:42" s="36" customFormat="1" ht="16.5" thickBot="1" x14ac:dyDescent="0.25">
      <c r="A161" s="3"/>
      <c r="B161" s="61"/>
      <c r="C161" s="4" t="str">
        <f>Alias!$A160</f>
        <v>Zilean</v>
      </c>
      <c r="D161" s="5"/>
      <c r="E161" s="6"/>
      <c r="F161" s="57"/>
      <c r="G161" s="4" t="str">
        <f>Alias!$A160</f>
        <v>Zilean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2">
        <f>IF(I161=1,Pondération!$B$1*(B161-D161),IF(I161=2,Pondération!$B$2*(B161-D161),IF(I161=3,Pondération!B$3*(B161-D161),IF(I161=4,Pondération!$B$4*(B161-D161),IF(I161=5,Pondération!$B$5*(B161-D161),0)))))</f>
        <v>0</v>
      </c>
      <c r="K161" s="62">
        <f>IF(H161=5,Pondération!$A$5*(A161-E161),0)</f>
        <v>0</v>
      </c>
      <c r="L161" s="62">
        <f>IF(I161=5,Pondération!$B$5*(B161-D161),IF(I161=4,Pondération!$B$4*(B161-D161),0))</f>
        <v>0</v>
      </c>
      <c r="M161" s="62">
        <f>IF(H161=1,Pondération!$A$1*(A161-E161),IF(H161=2,Pondération!$A$2*(A161-E161),IF(H161=3,Pondération!$A$3*(A161-E161),IF(H161=5,Pondération!$A$5*(A161-E161),0))))</f>
        <v>0</v>
      </c>
      <c r="N161" s="62">
        <f t="shared" si="4"/>
        <v>0</v>
      </c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</row>
    <row r="162" spans="1:42" s="36" customFormat="1" ht="16.5" thickBot="1" x14ac:dyDescent="0.25">
      <c r="A162" s="3"/>
      <c r="B162" s="61"/>
      <c r="C162" s="4" t="str">
        <f>Alias!$A161</f>
        <v>Zoé</v>
      </c>
      <c r="D162" s="5"/>
      <c r="E162" s="6"/>
      <c r="F162" s="57"/>
      <c r="G162" s="4" t="str">
        <f>Alias!$A161</f>
        <v>Zoé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2">
        <f>IF(I162=1,Pondération!$B$1*(B162-D162),IF(I162=2,Pondération!$B$2*(B162-D162),IF(I162=3,Pondération!B$3*(B162-D162),IF(I162=4,Pondération!$B$4*(B162-D162),IF(I162=5,Pondération!$B$5*(B162-D162),0)))))</f>
        <v>0</v>
      </c>
      <c r="K162" s="62">
        <f>IF(H162=5,Pondération!$A$5*(A162-E162),0)</f>
        <v>0</v>
      </c>
      <c r="L162" s="62">
        <f>IF(I162=5,Pondération!$B$5*(B162-D162),IF(I162=4,Pondération!$B$4*(B162-D162),0))</f>
        <v>0</v>
      </c>
      <c r="M162" s="62">
        <f>IF(H162=1,Pondération!$A$1*(A162-E162),IF(H162=2,Pondération!$A$2*(A162-E162),IF(H162=3,Pondération!$A$3*(A162-E162),IF(H162=5,Pondération!$A$5*(A162-E162),0))))</f>
        <v>0</v>
      </c>
      <c r="N162" s="62">
        <f t="shared" si="4"/>
        <v>0</v>
      </c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</row>
    <row r="163" spans="1:42" s="36" customFormat="1" ht="16.5" thickBot="1" x14ac:dyDescent="0.25">
      <c r="A163" s="3"/>
      <c r="B163" s="61"/>
      <c r="C163" s="4" t="str">
        <f>Alias!$A162</f>
        <v>Zyra</v>
      </c>
      <c r="D163" s="5"/>
      <c r="E163" s="6"/>
      <c r="F163" s="57"/>
      <c r="G163" s="4" t="str">
        <f>Alias!$A162</f>
        <v>Zyra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2">
        <f>IF(I163=1,Pondération!$B$1*(B163-D163),IF(I163=2,Pondération!$B$2*(B163-D163),IF(I163=3,Pondération!B$3*(B163-D163),IF(I163=4,Pondération!$B$4*(B163-D163),IF(I163=5,Pondération!$B$5*(B163-D163),0)))))</f>
        <v>0</v>
      </c>
      <c r="K163" s="62">
        <f>IF(H163=5,Pondération!$A$5*(A163-E163),0)</f>
        <v>0</v>
      </c>
      <c r="L163" s="62">
        <f>IF(I163=5,Pondération!$B$5*(B163-D163),IF(I163=4,Pondération!$B$4*(B163-D163),0))</f>
        <v>0</v>
      </c>
      <c r="M163" s="62">
        <f>IF(H163=1,Pondération!$A$1*(A163-E163),IF(H163=2,Pondération!$A$2*(A163-E163),IF(H163=3,Pondération!$A$3*(A163-E163),IF(H163=5,Pondération!$A$5*(A163-E163),0))))</f>
        <v>0</v>
      </c>
      <c r="N163" s="62">
        <f t="shared" si="4"/>
        <v>0</v>
      </c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</row>
    <row r="164" spans="1:42" ht="15.75" customHeight="1" x14ac:dyDescent="0.2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</row>
    <row r="165" spans="1:42" ht="15.75" customHeight="1" x14ac:dyDescent="0.2">
      <c r="A165" s="26"/>
      <c r="B165" s="26"/>
      <c r="C165" s="26"/>
      <c r="D165" s="26"/>
      <c r="E165" s="26"/>
      <c r="F165" s="26"/>
      <c r="G165" s="26"/>
      <c r="O165" s="26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</row>
    <row r="166" spans="1:42" ht="15.75" customHeight="1" x14ac:dyDescent="0.2">
      <c r="A166" s="26"/>
      <c r="B166" s="26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</row>
    <row r="167" spans="1:42" ht="15.75" customHeight="1" x14ac:dyDescent="0.2">
      <c r="A167" s="26"/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</row>
    <row r="168" spans="1:42" ht="15.75" customHeight="1" x14ac:dyDescent="0.2">
      <c r="A168" s="26"/>
      <c r="B168" s="26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outlinePr summaryBelow="0" summaryRight="0"/>
  </sheetPr>
  <dimension ref="A1:AO163"/>
  <sheetViews>
    <sheetView topLeftCell="A70" zoomScaleNormal="100" workbookViewId="0">
      <selection sqref="A1:N163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3"/>
      <c r="B1" s="63"/>
      <c r="C1" s="63"/>
      <c r="D1" s="63"/>
      <c r="E1" s="63"/>
      <c r="F1" s="63"/>
      <c r="G1" s="63"/>
      <c r="H1" s="63"/>
      <c r="I1" s="63"/>
      <c r="J1" s="63">
        <f>SUM(J3:J163)</f>
        <v>0</v>
      </c>
      <c r="K1" s="63">
        <f>SUM(K3:K163)</f>
        <v>0</v>
      </c>
      <c r="L1" s="63">
        <f>SUM(L3:L163)</f>
        <v>0</v>
      </c>
      <c r="M1" s="63">
        <f>SUM(M3:M163)</f>
        <v>0</v>
      </c>
      <c r="N1" s="6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3"/>
      <c r="G2" s="6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3">
        <f>IF(I3=1,Pondération!$B$1*(B3-D3),IF(I3=2,Pondération!$B$2*(B3-D3),IF(I3=3,Pondération!B$3*(B3-D3),IF(I3=4,Pondération!$B$4*(B3-D3),IF(I3=5,Pondération!$B$5*(B3-D3),0)))))</f>
        <v>0</v>
      </c>
      <c r="K3" s="63">
        <f>IF(H3=5,Pondération!$A$5*(A3-E3),0)</f>
        <v>0</v>
      </c>
      <c r="L3" s="63">
        <f>IF(I3=5,Pondération!$B$5*(B3-D3),IF(I3=4,Pondération!$B$4*(B3-D3),0))</f>
        <v>0</v>
      </c>
      <c r="M3" s="63">
        <f>IF(H3=1,Pondération!$A$1*(A3-E3),IF(H3=2,Pondération!$A$2*(A3-E3),IF(H3=3,Pondération!$A$3*(A3-E3),IF(H3=5,Pondération!$A$5*(A3-E3),0))))</f>
        <v>0</v>
      </c>
      <c r="N3" s="6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3">
        <f>IF(I4=1,Pondération!$B$1*(B4-D4),IF(I4=2,Pondération!$B$2*(B4-D4),IF(I4=3,Pondération!B$3*(B4-D4),IF(I4=4,Pondération!$B$4*(B4-D4),IF(I4=5,Pondération!$B$5*(B4-D4),0)))))</f>
        <v>0</v>
      </c>
      <c r="K4" s="63">
        <f>IF(H4=5,Pondération!$A$5*(A4-E4),0)</f>
        <v>0</v>
      </c>
      <c r="L4" s="63">
        <f>IF(I4=5,Pondération!$B$5*(B4-D4),IF(I4=4,Pondération!$B$4*(B4-D4),0))</f>
        <v>0</v>
      </c>
      <c r="M4" s="63">
        <f>IF(H4=1,Pondération!$A$1*(A4-E4),IF(H4=2,Pondération!$A$2*(A4-E4),IF(H4=3,Pondération!$A$3*(A4-E4),IF(H4=5,Pondération!$A$5*(A4-E4),0))))</f>
        <v>0</v>
      </c>
      <c r="N4" s="6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3">
        <f>IF(I5=1,Pondération!$B$1*(B5-D5),IF(I5=2,Pondération!$B$2*(B5-D5),IF(I5=3,Pondération!B$3*(B5-D5),IF(I5=4,Pondération!$B$4*(B5-D5),IF(I5=5,Pondération!$B$5*(B5-D5),0)))))</f>
        <v>0</v>
      </c>
      <c r="K5" s="63">
        <f>IF(H5=5,Pondération!$A$5*(A5-E5),0)</f>
        <v>0</v>
      </c>
      <c r="L5" s="63">
        <f>IF(I5=5,Pondération!$B$5*(B5-D5),IF(I5=4,Pondération!$B$4*(B5-D5),0))</f>
        <v>0</v>
      </c>
      <c r="M5" s="63">
        <f>IF(H5=1,Pondération!$A$1*(A5-E5),IF(H5=2,Pondération!$A$2*(A5-E5),IF(H5=3,Pondération!$A$3*(A5-E5),IF(H5=5,Pondération!$A$5*(A5-E5),0))))</f>
        <v>0</v>
      </c>
      <c r="N5" s="6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3">
        <f>IF(I6=1,Pondération!$B$1*(B6-D6),IF(I6=2,Pondération!$B$2*(B6-D6),IF(I6=3,Pondération!B$3*(B6-D6),IF(I6=4,Pondération!$B$4*(B6-D6),IF(I6=5,Pondération!$B$5*(B6-D6),0)))))</f>
        <v>0</v>
      </c>
      <c r="K6" s="63">
        <f>IF(H6=5,Pondération!$A$5*(A6-E6),0)</f>
        <v>0</v>
      </c>
      <c r="L6" s="63">
        <f>IF(I6=5,Pondération!$B$5*(B6-D6),IF(I6=4,Pondération!$B$4*(B6-D6),0))</f>
        <v>0</v>
      </c>
      <c r="M6" s="63">
        <f>IF(H6=1,Pondération!$A$1*(A6-E6),IF(H6=2,Pondération!$A$2*(A6-E6),IF(H6=3,Pondération!$A$3*(A6-E6),IF(H6=5,Pondération!$A$5*(A6-E6),0))))</f>
        <v>0</v>
      </c>
      <c r="N6" s="6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3">
        <f>IF(I7=1,Pondération!$B$1*(B7-D7),IF(I7=2,Pondération!$B$2*(B7-D7),IF(I7=3,Pondération!B$3*(B7-D7),IF(I7=4,Pondération!$B$4*(B7-D7),IF(I7=5,Pondération!$B$5*(B7-D7),0)))))</f>
        <v>0</v>
      </c>
      <c r="K7" s="63">
        <f>IF(H7=5,Pondération!$A$5*(A7-E7),0)</f>
        <v>0</v>
      </c>
      <c r="L7" s="63">
        <f>IF(I7=5,Pondération!$B$5*(B7-D7),IF(I7=4,Pondération!$B$4*(B7-D7),0))</f>
        <v>0</v>
      </c>
      <c r="M7" s="63">
        <f>IF(H7=1,Pondération!$A$1*(A7-E7),IF(H7=2,Pondération!$A$2*(A7-E7),IF(H7=3,Pondération!$A$3*(A7-E7),IF(H7=5,Pondération!$A$5*(A7-E7),0))))</f>
        <v>0</v>
      </c>
      <c r="N7" s="6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3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3">
        <f>IF(I8=1,Pondération!$B$1*(B8-D8),IF(I8=2,Pondération!$B$2*(B8-D8),IF(I8=3,Pondération!B$3*(B8-D8),IF(I8=4,Pondération!$B$4*(B8-D8),IF(I8=5,Pondération!$B$5*(B8-D8),0)))))</f>
        <v>0</v>
      </c>
      <c r="K8" s="63">
        <f>IF(H8=5,Pondération!$A$5*(A8-E8),0)</f>
        <v>0</v>
      </c>
      <c r="L8" s="63">
        <f>IF(I8=5,Pondération!$B$5*(B8-D8),IF(I8=4,Pondération!$B$4*(B8-D8),0))</f>
        <v>0</v>
      </c>
      <c r="M8" s="63">
        <f>IF(H8=1,Pondération!$A$1*(A8-E8),IF(H8=2,Pondération!$A$2*(A8-E8),IF(H8=3,Pondération!$A$3*(A8-E8),IF(H8=5,Pondération!$A$5*(A8-E8),0))))</f>
        <v>0</v>
      </c>
      <c r="N8" s="6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3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3">
        <f>IF(I9=1,Pondération!$B$1*(B9-D9),IF(I9=2,Pondération!$B$2*(B9-D9),IF(I9=3,Pondération!B$3*(B9-D9),IF(I9=4,Pondération!$B$4*(B9-D9),IF(I9=5,Pondération!$B$5*(B9-D9),0)))))</f>
        <v>0</v>
      </c>
      <c r="K9" s="63">
        <f>IF(H9=5,Pondération!$A$5*(A9-E9),0)</f>
        <v>0</v>
      </c>
      <c r="L9" s="63">
        <f>IF(I9=5,Pondération!$B$5*(B9-D9),IF(I9=4,Pondération!$B$4*(B9-D9),0))</f>
        <v>0</v>
      </c>
      <c r="M9" s="63">
        <f>IF(H9=1,Pondération!$A$1*(A9-E9),IF(H9=2,Pondération!$A$2*(A9-E9),IF(H9=3,Pondération!$A$3*(A9-E9),IF(H9=5,Pondération!$A$5*(A9-E9),0))))</f>
        <v>0</v>
      </c>
      <c r="N9" s="6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3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3">
        <f>IF(I10=1,Pondération!$B$1*(B10-D10),IF(I10=2,Pondération!$B$2*(B10-D10),IF(I10=3,Pondération!B$3*(B10-D10),IF(I10=4,Pondération!$B$4*(B10-D10),IF(I10=5,Pondération!$B$5*(B10-D10),0)))))</f>
        <v>0</v>
      </c>
      <c r="K10" s="63">
        <f>IF(H10=5,Pondération!$A$5*(A10-E10),0)</f>
        <v>0</v>
      </c>
      <c r="L10" s="63">
        <f>IF(I10=5,Pondération!$B$5*(B10-D10),IF(I10=4,Pondération!$B$4*(B10-D10),0))</f>
        <v>0</v>
      </c>
      <c r="M10" s="63">
        <f>IF(H10=1,Pondération!$A$1*(A10-E10),IF(H10=2,Pondération!$A$2*(A10-E10),IF(H10=3,Pondération!$A$3*(A10-E10),IF(H10=5,Pondération!$A$5*(A10-E10),0))))</f>
        <v>0</v>
      </c>
      <c r="N10" s="6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3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3">
        <f>IF(I11=1,Pondération!$B$1*(B11-D11),IF(I11=2,Pondération!$B$2*(B11-D11),IF(I11=3,Pondération!B$3*(B11-D11),IF(I11=4,Pondération!$B$4*(B11-D11),IF(I11=5,Pondération!$B$5*(B11-D11),0)))))</f>
        <v>0</v>
      </c>
      <c r="K11" s="63">
        <f>IF(H11=5,Pondération!$A$5*(A11-E11),0)</f>
        <v>0</v>
      </c>
      <c r="L11" s="63">
        <f>IF(I11=5,Pondération!$B$5*(B11-D11),IF(I11=4,Pondération!$B$4*(B11-D11),0))</f>
        <v>0</v>
      </c>
      <c r="M11" s="63">
        <f>IF(H11=1,Pondération!$A$1*(A11-E11),IF(H11=2,Pondération!$A$2*(A11-E11),IF(H11=3,Pondération!$A$3*(A11-E11),IF(H11=5,Pondération!$A$5*(A11-E11),0))))</f>
        <v>0</v>
      </c>
      <c r="N11" s="6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3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3">
        <f>IF(I12=1,Pondération!$B$1*(B12-D12),IF(I12=2,Pondération!$B$2*(B12-D12),IF(I12=3,Pondération!B$3*(B12-D12),IF(I12=4,Pondération!$B$4*(B12-D12),IF(I12=5,Pondération!$B$5*(B12-D12),0)))))</f>
        <v>0</v>
      </c>
      <c r="K12" s="63">
        <f>IF(H12=5,Pondération!$A$5*(A12-E12),0)</f>
        <v>0</v>
      </c>
      <c r="L12" s="63">
        <f>IF(I12=5,Pondération!$B$5*(B12-D12),IF(I12=4,Pondération!$B$4*(B12-D12),0))</f>
        <v>0</v>
      </c>
      <c r="M12" s="63">
        <f>IF(H12=1,Pondération!$A$1*(A12-E12),IF(H12=2,Pondération!$A$2*(A12-E12),IF(H12=3,Pondération!$A$3*(A12-E12),IF(H12=5,Pondération!$A$5*(A12-E12),0))))</f>
        <v>0</v>
      </c>
      <c r="N12" s="6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3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3">
        <f>IF(I13=1,Pondération!$B$1*(B13-D13),IF(I13=2,Pondération!$B$2*(B13-D13),IF(I13=3,Pondération!B$3*(B13-D13),IF(I13=4,Pondération!$B$4*(B13-D13),IF(I13=5,Pondération!$B$5*(B13-D13),0)))))</f>
        <v>0</v>
      </c>
      <c r="K13" s="63">
        <f>IF(H13=5,Pondération!$A$5*(A13-E13),0)</f>
        <v>0</v>
      </c>
      <c r="L13" s="63">
        <f>IF(I13=5,Pondération!$B$5*(B13-D13),IF(I13=4,Pondération!$B$4*(B13-D13),0))</f>
        <v>0</v>
      </c>
      <c r="M13" s="63">
        <f>IF(H13=1,Pondération!$A$1*(A13-E13),IF(H13=2,Pondération!$A$2*(A13-E13),IF(H13=3,Pondération!$A$3*(A13-E13),IF(H13=5,Pondération!$A$5*(A13-E13),0))))</f>
        <v>0</v>
      </c>
      <c r="N13" s="6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3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3">
        <f>IF(I14=1,Pondération!$B$1*(B14-D14),IF(I14=2,Pondération!$B$2*(B14-D14),IF(I14=3,Pondération!B$3*(B14-D14),IF(I14=4,Pondération!$B$4*(B14-D14),IF(I14=5,Pondération!$B$5*(B14-D14),0)))))</f>
        <v>0</v>
      </c>
      <c r="K14" s="63">
        <f>IF(H14=5,Pondération!$A$5*(A14-E14),0)</f>
        <v>0</v>
      </c>
      <c r="L14" s="63">
        <f>IF(I14=5,Pondération!$B$5*(B14-D14),IF(I14=4,Pondération!$B$4*(B14-D14),0))</f>
        <v>0</v>
      </c>
      <c r="M14" s="63">
        <f>IF(H14=1,Pondération!$A$1*(A14-E14),IF(H14=2,Pondération!$A$2*(A14-E14),IF(H14=3,Pondération!$A$3*(A14-E14),IF(H14=5,Pondération!$A$5*(A14-E14),0))))</f>
        <v>0</v>
      </c>
      <c r="N14" s="6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3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3">
        <f>IF(I15=1,Pondération!$B$1*(B15-D15),IF(I15=2,Pondération!$B$2*(B15-D15),IF(I15=3,Pondération!B$3*(B15-D15),IF(I15=4,Pondération!$B$4*(B15-D15),IF(I15=5,Pondération!$B$5*(B15-D15),0)))))</f>
        <v>0</v>
      </c>
      <c r="K15" s="63">
        <f>IF(H15=5,Pondération!$A$5*(A15-E15),0)</f>
        <v>0</v>
      </c>
      <c r="L15" s="63">
        <f>IF(I15=5,Pondération!$B$5*(B15-D15),IF(I15=4,Pondération!$B$4*(B15-D15),0))</f>
        <v>0</v>
      </c>
      <c r="M15" s="63">
        <f>IF(H15=1,Pondération!$A$1*(A15-E15),IF(H15=2,Pondération!$A$2*(A15-E15),IF(H15=3,Pondération!$A$3*(A15-E15),IF(H15=5,Pondération!$A$5*(A15-E15),0))))</f>
        <v>0</v>
      </c>
      <c r="N15" s="6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3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3">
        <f>IF(I16=1,Pondération!$B$1*(B16-D16),IF(I16=2,Pondération!$B$2*(B16-D16),IF(I16=3,Pondération!B$3*(B16-D16),IF(I16=4,Pondération!$B$4*(B16-D16),IF(I16=5,Pondération!$B$5*(B16-D16),0)))))</f>
        <v>0</v>
      </c>
      <c r="K16" s="63">
        <f>IF(H16=5,Pondération!$A$5*(A16-E16),0)</f>
        <v>0</v>
      </c>
      <c r="L16" s="63">
        <f>IF(I16=5,Pondération!$B$5*(B16-D16),IF(I16=4,Pondération!$B$4*(B16-D16),0))</f>
        <v>0</v>
      </c>
      <c r="M16" s="63">
        <f>IF(H16=1,Pondération!$A$1*(A16-E16),IF(H16=2,Pondération!$A$2*(A16-E16),IF(H16=3,Pondération!$A$3*(A16-E16),IF(H16=5,Pondération!$A$5*(A16-E16),0))))</f>
        <v>0</v>
      </c>
      <c r="N16" s="6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3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3">
        <f>IF(I17=1,Pondération!$B$1*(B17-D17),IF(I17=2,Pondération!$B$2*(B17-D17),IF(I17=3,Pondération!B$3*(B17-D17),IF(I17=4,Pondération!$B$4*(B17-D17),IF(I17=5,Pondération!$B$5*(B17-D17),0)))))</f>
        <v>0</v>
      </c>
      <c r="K17" s="63">
        <f>IF(H17=5,Pondération!$A$5*(A17-E17),0)</f>
        <v>0</v>
      </c>
      <c r="L17" s="63">
        <f>IF(I17=5,Pondération!$B$5*(B17-D17),IF(I17=4,Pondération!$B$4*(B17-D17),0))</f>
        <v>0</v>
      </c>
      <c r="M17" s="63">
        <f>IF(H17=1,Pondération!$A$1*(A17-E17),IF(H17=2,Pondération!$A$2*(A17-E17),IF(H17=3,Pondération!$A$3*(A17-E17),IF(H17=5,Pondération!$A$5*(A17-E17),0))))</f>
        <v>0</v>
      </c>
      <c r="N17" s="6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3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3">
        <f>IF(I18=1,Pondération!$B$1*(B18-D18),IF(I18=2,Pondération!$B$2*(B18-D18),IF(I18=3,Pondération!B$3*(B18-D18),IF(I18=4,Pondération!$B$4*(B18-D18),IF(I18=5,Pondération!$B$5*(B18-D18),0)))))</f>
        <v>0</v>
      </c>
      <c r="K18" s="63">
        <f>IF(H18=5,Pondération!$A$5*(A18-E18),0)</f>
        <v>0</v>
      </c>
      <c r="L18" s="63">
        <f>IF(I18=5,Pondération!$B$5*(B18-D18),IF(I18=4,Pondération!$B$4*(B18-D18),0))</f>
        <v>0</v>
      </c>
      <c r="M18" s="63">
        <f>IF(H18=1,Pondération!$A$1*(A18-E18),IF(H18=2,Pondération!$A$2*(A18-E18),IF(H18=3,Pondération!$A$3*(A18-E18),IF(H18=5,Pondération!$A$5*(A18-E18),0))))</f>
        <v>0</v>
      </c>
      <c r="N18" s="6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3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3">
        <f>IF(I19=1,Pondération!$B$1*(B19-D19),IF(I19=2,Pondération!$B$2*(B19-D19),IF(I19=3,Pondération!B$3*(B19-D19),IF(I19=4,Pondération!$B$4*(B19-D19),IF(I19=5,Pondération!$B$5*(B19-D19),0)))))</f>
        <v>0</v>
      </c>
      <c r="K19" s="63">
        <f>IF(H19=5,Pondération!$A$5*(A19-E19),0)</f>
        <v>0</v>
      </c>
      <c r="L19" s="63">
        <f>IF(I19=5,Pondération!$B$5*(B19-D19),IF(I19=4,Pondération!$B$4*(B19-D19),0))</f>
        <v>0</v>
      </c>
      <c r="M19" s="63">
        <f>IF(H19=1,Pondération!$A$1*(A19-E19),IF(H19=2,Pondération!$A$2*(A19-E19),IF(H19=3,Pondération!$A$3*(A19-E19),IF(H19=5,Pondération!$A$5*(A19-E19),0))))</f>
        <v>0</v>
      </c>
      <c r="N19" s="6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3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3">
        <f>IF(I20=1,Pondération!$B$1*(B20-D20),IF(I20=2,Pondération!$B$2*(B20-D20),IF(I20=3,Pondération!B$3*(B20-D20),IF(I20=4,Pondération!$B$4*(B20-D20),IF(I20=5,Pondération!$B$5*(B20-D20),0)))))</f>
        <v>0</v>
      </c>
      <c r="K20" s="63">
        <f>IF(H20=5,Pondération!$A$5*(A20-E20),0)</f>
        <v>0</v>
      </c>
      <c r="L20" s="63">
        <f>IF(I20=5,Pondération!$B$5*(B20-D20),IF(I20=4,Pondération!$B$4*(B20-D20),0))</f>
        <v>0</v>
      </c>
      <c r="M20" s="63">
        <f>IF(H20=1,Pondération!$A$1*(A20-E20),IF(H20=2,Pondération!$A$2*(A20-E20),IF(H20=3,Pondération!$A$3*(A20-E20),IF(H20=5,Pondération!$A$5*(A20-E20),0))))</f>
        <v>0</v>
      </c>
      <c r="N20" s="6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3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3">
        <f>IF(I21=1,Pondération!$B$1*(B21-D21),IF(I21=2,Pondération!$B$2*(B21-D21),IF(I21=3,Pondération!B$3*(B21-D21),IF(I21=4,Pondération!$B$4*(B21-D21),IF(I21=5,Pondération!$B$5*(B21-D21),0)))))</f>
        <v>0</v>
      </c>
      <c r="K21" s="63">
        <f>IF(H21=5,Pondération!$A$5*(A21-E21),0)</f>
        <v>0</v>
      </c>
      <c r="L21" s="63">
        <f>IF(I21=5,Pondération!$B$5*(B21-D21),IF(I21=4,Pondération!$B$4*(B21-D21),0))</f>
        <v>0</v>
      </c>
      <c r="M21" s="63">
        <f>IF(H21=1,Pondération!$A$1*(A21-E21),IF(H21=2,Pondération!$A$2*(A21-E21),IF(H21=3,Pondération!$A$3*(A21-E21),IF(H21=5,Pondération!$A$5*(A21-E21),0))))</f>
        <v>0</v>
      </c>
      <c r="N21" s="6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3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3">
        <f>IF(I22=1,Pondération!$B$1*(B22-D22),IF(I22=2,Pondération!$B$2*(B22-D22),IF(I22=3,Pondération!B$3*(B22-D22),IF(I22=4,Pondération!$B$4*(B22-D22),IF(I22=5,Pondération!$B$5*(B22-D22),0)))))</f>
        <v>0</v>
      </c>
      <c r="K22" s="63">
        <f>IF(H22=5,Pondération!$A$5*(A22-E22),0)</f>
        <v>0</v>
      </c>
      <c r="L22" s="63">
        <f>IF(I22=5,Pondération!$B$5*(B22-D22),IF(I22=4,Pondération!$B$4*(B22-D22),0))</f>
        <v>0</v>
      </c>
      <c r="M22" s="63">
        <f>IF(H22=1,Pondération!$A$1*(A22-E22),IF(H22=2,Pondération!$A$2*(A22-E22),IF(H22=3,Pondération!$A$3*(A22-E22),IF(H22=5,Pondération!$A$5*(A22-E22),0))))</f>
        <v>0</v>
      </c>
      <c r="N22" s="6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3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3">
        <f>IF(I23=1,Pondération!$B$1*(B23-D23),IF(I23=2,Pondération!$B$2*(B23-D23),IF(I23=3,Pondération!B$3*(B23-D23),IF(I23=4,Pondération!$B$4*(B23-D23),IF(I23=5,Pondération!$B$5*(B23-D23),0)))))</f>
        <v>0</v>
      </c>
      <c r="K23" s="63">
        <f>IF(H23=5,Pondération!$A$5*(A23-E23),0)</f>
        <v>0</v>
      </c>
      <c r="L23" s="63">
        <f>IF(I23=5,Pondération!$B$5*(B23-D23),IF(I23=4,Pondération!$B$4*(B23-D23),0))</f>
        <v>0</v>
      </c>
      <c r="M23" s="63">
        <f>IF(H23=1,Pondération!$A$1*(A23-E23),IF(H23=2,Pondération!$A$2*(A23-E23),IF(H23=3,Pondération!$A$3*(A23-E23),IF(H23=5,Pondération!$A$5*(A23-E23),0))))</f>
        <v>0</v>
      </c>
      <c r="N23" s="6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3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3">
        <f>IF(I24=1,Pondération!$B$1*(B24-D24),IF(I24=2,Pondération!$B$2*(B24-D24),IF(I24=3,Pondération!B$3*(B24-D24),IF(I24=4,Pondération!$B$4*(B24-D24),IF(I24=5,Pondération!$B$5*(B24-D24),0)))))</f>
        <v>0</v>
      </c>
      <c r="K24" s="63">
        <f>IF(H24=5,Pondération!$A$5*(A24-E24),0)</f>
        <v>0</v>
      </c>
      <c r="L24" s="63">
        <f>IF(I24=5,Pondération!$B$5*(B24-D24),IF(I24=4,Pondération!$B$4*(B24-D24),0))</f>
        <v>0</v>
      </c>
      <c r="M24" s="63">
        <f>IF(H24=1,Pondération!$A$1*(A24-E24),IF(H24=2,Pondération!$A$2*(A24-E24),IF(H24=3,Pondération!$A$3*(A24-E24),IF(H24=5,Pondération!$A$5*(A24-E24),0))))</f>
        <v>0</v>
      </c>
      <c r="N24" s="6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3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3">
        <f>IF(I25=1,Pondération!$B$1*(B25-D25),IF(I25=2,Pondération!$B$2*(B25-D25),IF(I25=3,Pondération!B$3*(B25-D25),IF(I25=4,Pondération!$B$4*(B25-D25),IF(I25=5,Pondération!$B$5*(B25-D25),0)))))</f>
        <v>0</v>
      </c>
      <c r="K25" s="63">
        <f>IF(H25=5,Pondération!$A$5*(A25-E25),0)</f>
        <v>0</v>
      </c>
      <c r="L25" s="63">
        <f>IF(I25=5,Pondération!$B$5*(B25-D25),IF(I25=4,Pondération!$B$4*(B25-D25),0))</f>
        <v>0</v>
      </c>
      <c r="M25" s="63">
        <f>IF(H25=1,Pondération!$A$1*(A25-E25),IF(H25=2,Pondération!$A$2*(A25-E25),IF(H25=3,Pondération!$A$3*(A25-E25),IF(H25=5,Pondération!$A$5*(A25-E25),0))))</f>
        <v>0</v>
      </c>
      <c r="N25" s="6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3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3">
        <f>IF(I26=1,Pondération!$B$1*(B26-D26),IF(I26=2,Pondération!$B$2*(B26-D26),IF(I26=3,Pondération!B$3*(B26-D26),IF(I26=4,Pondération!$B$4*(B26-D26),IF(I26=5,Pondération!$B$5*(B26-D26),0)))))</f>
        <v>0</v>
      </c>
      <c r="K26" s="63">
        <f>IF(H26=5,Pondération!$A$5*(A26-E26),0)</f>
        <v>0</v>
      </c>
      <c r="L26" s="63">
        <f>IF(I26=5,Pondération!$B$5*(B26-D26),IF(I26=4,Pondération!$B$4*(B26-D26),0))</f>
        <v>0</v>
      </c>
      <c r="M26" s="63">
        <f>IF(H26=1,Pondération!$A$1*(A26-E26),IF(H26=2,Pondération!$A$2*(A26-E26),IF(H26=3,Pondération!$A$3*(A26-E26),IF(H26=5,Pondération!$A$5*(A26-E26),0))))</f>
        <v>0</v>
      </c>
      <c r="N26" s="6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3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3">
        <f>IF(I27=1,Pondération!$B$1*(B27-D27),IF(I27=2,Pondération!$B$2*(B27-D27),IF(I27=3,Pondération!B$3*(B27-D27),IF(I27=4,Pondération!$B$4*(B27-D27),IF(I27=5,Pondération!$B$5*(B27-D27),0)))))</f>
        <v>0</v>
      </c>
      <c r="K27" s="63">
        <f>IF(H27=5,Pondération!$A$5*(A27-E27),0)</f>
        <v>0</v>
      </c>
      <c r="L27" s="63">
        <f>IF(I27=5,Pondération!$B$5*(B27-D27),IF(I27=4,Pondération!$B$4*(B27-D27),0))</f>
        <v>0</v>
      </c>
      <c r="M27" s="63">
        <f>IF(H27=1,Pondération!$A$1*(A27-E27),IF(H27=2,Pondération!$A$2*(A27-E27),IF(H27=3,Pondération!$A$3*(A27-E27),IF(H27=5,Pondération!$A$5*(A27-E27),0))))</f>
        <v>0</v>
      </c>
      <c r="N27" s="6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3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3">
        <f>IF(I28=1,Pondération!$B$1*(B28-D28),IF(I28=2,Pondération!$B$2*(B28-D28),IF(I28=3,Pondération!B$3*(B28-D28),IF(I28=4,Pondération!$B$4*(B28-D28),IF(I28=5,Pondération!$B$5*(B28-D28),0)))))</f>
        <v>0</v>
      </c>
      <c r="K28" s="63">
        <f>IF(H28=5,Pondération!$A$5*(A28-E28),0)</f>
        <v>0</v>
      </c>
      <c r="L28" s="63">
        <f>IF(I28=5,Pondération!$B$5*(B28-D28),IF(I28=4,Pondération!$B$4*(B28-D28),0))</f>
        <v>0</v>
      </c>
      <c r="M28" s="63">
        <f>IF(H28=1,Pondération!$A$1*(A28-E28),IF(H28=2,Pondération!$A$2*(A28-E28),IF(H28=3,Pondération!$A$3*(A28-E28),IF(H28=5,Pondération!$A$5*(A28-E28),0))))</f>
        <v>0</v>
      </c>
      <c r="N28" s="6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3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3">
        <f>IF(I29=1,Pondération!$B$1*(B29-D29),IF(I29=2,Pondération!$B$2*(B29-D29),IF(I29=3,Pondération!B$3*(B29-D29),IF(I29=4,Pondération!$B$4*(B29-D29),IF(I29=5,Pondération!$B$5*(B29-D29),0)))))</f>
        <v>0</v>
      </c>
      <c r="K29" s="63">
        <f>IF(H29=5,Pondération!$A$5*(A29-E29),0)</f>
        <v>0</v>
      </c>
      <c r="L29" s="63">
        <f>IF(I29=5,Pondération!$B$5*(B29-D29),IF(I29=4,Pondération!$B$4*(B29-D29),0))</f>
        <v>0</v>
      </c>
      <c r="M29" s="63">
        <f>IF(H29=1,Pondération!$A$1*(A29-E29),IF(H29=2,Pondération!$A$2*(A29-E29),IF(H29=3,Pondération!$A$3*(A29-E29),IF(H29=5,Pondération!$A$5*(A29-E29),0))))</f>
        <v>0</v>
      </c>
      <c r="N29" s="6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3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3">
        <f>IF(I30=1,Pondération!$B$1*(B30-D30),IF(I30=2,Pondération!$B$2*(B30-D30),IF(I30=3,Pondération!B$3*(B30-D30),IF(I30=4,Pondération!$B$4*(B30-D30),IF(I30=5,Pondération!$B$5*(B30-D30),0)))))</f>
        <v>0</v>
      </c>
      <c r="K30" s="63">
        <f>IF(H30=5,Pondération!$A$5*(A30-E30),0)</f>
        <v>0</v>
      </c>
      <c r="L30" s="63">
        <f>IF(I30=5,Pondération!$B$5*(B30-D30),IF(I30=4,Pondération!$B$4*(B30-D30),0))</f>
        <v>0</v>
      </c>
      <c r="M30" s="63">
        <f>IF(H30=1,Pondération!$A$1*(A30-E30),IF(H30=2,Pondération!$A$2*(A30-E30),IF(H30=3,Pondération!$A$3*(A30-E30),IF(H30=5,Pondération!$A$5*(A30-E30),0))))</f>
        <v>0</v>
      </c>
      <c r="N30" s="6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3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3">
        <f>IF(I31=1,Pondération!$B$1*(B31-D31),IF(I31=2,Pondération!$B$2*(B31-D31),IF(I31=3,Pondération!B$3*(B31-D31),IF(I31=4,Pondération!$B$4*(B31-D31),IF(I31=5,Pondération!$B$5*(B31-D31),0)))))</f>
        <v>0</v>
      </c>
      <c r="K31" s="63">
        <f>IF(H31=5,Pondération!$A$5*(A31-E31),0)</f>
        <v>0</v>
      </c>
      <c r="L31" s="63">
        <f>IF(I31=5,Pondération!$B$5*(B31-D31),IF(I31=4,Pondération!$B$4*(B31-D31),0))</f>
        <v>0</v>
      </c>
      <c r="M31" s="63">
        <f>IF(H31=1,Pondération!$A$1*(A31-E31),IF(H31=2,Pondération!$A$2*(A31-E31),IF(H31=3,Pondération!$A$3*(A31-E31),IF(H31=5,Pondération!$A$5*(A31-E31),0))))</f>
        <v>0</v>
      </c>
      <c r="N31" s="6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3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3">
        <f>IF(I32=1,Pondération!$B$1*(B32-D32),IF(I32=2,Pondération!$B$2*(B32-D32),IF(I32=3,Pondération!B$3*(B32-D32),IF(I32=4,Pondération!$B$4*(B32-D32),IF(I32=5,Pondération!$B$5*(B32-D32),0)))))</f>
        <v>0</v>
      </c>
      <c r="K32" s="63">
        <f>IF(H32=5,Pondération!$A$5*(A32-E32),0)</f>
        <v>0</v>
      </c>
      <c r="L32" s="63">
        <f>IF(I32=5,Pondération!$B$5*(B32-D32),IF(I32=4,Pondération!$B$4*(B32-D32),0))</f>
        <v>0</v>
      </c>
      <c r="M32" s="63">
        <f>IF(H32=1,Pondération!$A$1*(A32-E32),IF(H32=2,Pondération!$A$2*(A32-E32),IF(H32=3,Pondération!$A$3*(A32-E32),IF(H32=5,Pondération!$A$5*(A32-E32),0))))</f>
        <v>0</v>
      </c>
      <c r="N32" s="6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3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3">
        <f>IF(I33=1,Pondération!$B$1*(B33-D33),IF(I33=2,Pondération!$B$2*(B33-D33),IF(I33=3,Pondération!B$3*(B33-D33),IF(I33=4,Pondération!$B$4*(B33-D33),IF(I33=5,Pondération!$B$5*(B33-D33),0)))))</f>
        <v>0</v>
      </c>
      <c r="K33" s="63">
        <f>IF(H33=5,Pondération!$A$5*(A33-E33),0)</f>
        <v>0</v>
      </c>
      <c r="L33" s="63">
        <f>IF(I33=5,Pondération!$B$5*(B33-D33),IF(I33=4,Pondération!$B$4*(B33-D33),0))</f>
        <v>0</v>
      </c>
      <c r="M33" s="63">
        <f>IF(H33=1,Pondération!$A$1*(A33-E33),IF(H33=2,Pondération!$A$2*(A33-E33),IF(H33=3,Pondération!$A$3*(A33-E33),IF(H33=5,Pondération!$A$5*(A33-E33),0))))</f>
        <v>0</v>
      </c>
      <c r="N33" s="6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3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3">
        <f>IF(I34=1,Pondération!$B$1*(B34-D34),IF(I34=2,Pondération!$B$2*(B34-D34),IF(I34=3,Pondération!B$3*(B34-D34),IF(I34=4,Pondération!$B$4*(B34-D34),IF(I34=5,Pondération!$B$5*(B34-D34),0)))))</f>
        <v>0</v>
      </c>
      <c r="K34" s="63">
        <f>IF(H34=5,Pondération!$A$5*(A34-E34),0)</f>
        <v>0</v>
      </c>
      <c r="L34" s="63">
        <f>IF(I34=5,Pondération!$B$5*(B34-D34),IF(I34=4,Pondération!$B$4*(B34-D34),0))</f>
        <v>0</v>
      </c>
      <c r="M34" s="63">
        <f>IF(H34=1,Pondération!$A$1*(A34-E34),IF(H34=2,Pondération!$A$2*(A34-E34),IF(H34=3,Pondération!$A$3*(A34-E34),IF(H34=5,Pondération!$A$5*(A34-E34),0))))</f>
        <v>0</v>
      </c>
      <c r="N34" s="6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3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3">
        <f>IF(I35=1,Pondération!$B$1*(B35-D35),IF(I35=2,Pondération!$B$2*(B35-D35),IF(I35=3,Pondération!B$3*(B35-D35),IF(I35=4,Pondération!$B$4*(B35-D35),IF(I35=5,Pondération!$B$5*(B35-D35),0)))))</f>
        <v>0</v>
      </c>
      <c r="K35" s="63">
        <f>IF(H35=5,Pondération!$A$5*(A35-E35),0)</f>
        <v>0</v>
      </c>
      <c r="L35" s="63">
        <f>IF(I35=5,Pondération!$B$5*(B35-D35),IF(I35=4,Pondération!$B$4*(B35-D35),0))</f>
        <v>0</v>
      </c>
      <c r="M35" s="63">
        <f>IF(H35=1,Pondération!$A$1*(A35-E35),IF(H35=2,Pondération!$A$2*(A35-E35),IF(H35=3,Pondération!$A$3*(A35-E35),IF(H35=5,Pondération!$A$5*(A35-E35),0))))</f>
        <v>0</v>
      </c>
      <c r="N35" s="6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3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3">
        <f>IF(I36=1,Pondération!$B$1*(B36-D36),IF(I36=2,Pondération!$B$2*(B36-D36),IF(I36=3,Pondération!B$3*(B36-D36),IF(I36=4,Pondération!$B$4*(B36-D36),IF(I36=5,Pondération!$B$5*(B36-D36),0)))))</f>
        <v>0</v>
      </c>
      <c r="K36" s="63">
        <f>IF(H36=5,Pondération!$A$5*(A36-E36),0)</f>
        <v>0</v>
      </c>
      <c r="L36" s="63">
        <f>IF(I36=5,Pondération!$B$5*(B36-D36),IF(I36=4,Pondération!$B$4*(B36-D36),0))</f>
        <v>0</v>
      </c>
      <c r="M36" s="63">
        <f>IF(H36=1,Pondération!$A$1*(A36-E36),IF(H36=2,Pondération!$A$2*(A36-E36),IF(H36=3,Pondération!$A$3*(A36-E36),IF(H36=5,Pondération!$A$5*(A36-E36),0))))</f>
        <v>0</v>
      </c>
      <c r="N36" s="6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3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3">
        <f>IF(I37=1,Pondération!$B$1*(B37-D37),IF(I37=2,Pondération!$B$2*(B37-D37),IF(I37=3,Pondération!B$3*(B37-D37),IF(I37=4,Pondération!$B$4*(B37-D37),IF(I37=5,Pondération!$B$5*(B37-D37),0)))))</f>
        <v>0</v>
      </c>
      <c r="K37" s="63">
        <f>IF(H37=5,Pondération!$A$5*(A37-E37),0)</f>
        <v>0</v>
      </c>
      <c r="L37" s="63">
        <f>IF(I37=5,Pondération!$B$5*(B37-D37),IF(I37=4,Pondération!$B$4*(B37-D37),0))</f>
        <v>0</v>
      </c>
      <c r="M37" s="63">
        <f>IF(H37=1,Pondération!$A$1*(A37-E37),IF(H37=2,Pondération!$A$2*(A37-E37),IF(H37=3,Pondération!$A$3*(A37-E37),IF(H37=5,Pondération!$A$5*(A37-E37),0))))</f>
        <v>0</v>
      </c>
      <c r="N37" s="6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3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3">
        <f>IF(I38=1,Pondération!$B$1*(B38-D38),IF(I38=2,Pondération!$B$2*(B38-D38),IF(I38=3,Pondération!B$3*(B38-D38),IF(I38=4,Pondération!$B$4*(B38-D38),IF(I38=5,Pondération!$B$5*(B38-D38),0)))))</f>
        <v>0</v>
      </c>
      <c r="K38" s="63">
        <f>IF(H38=5,Pondération!$A$5*(A38-E38),0)</f>
        <v>0</v>
      </c>
      <c r="L38" s="63">
        <f>IF(I38=5,Pondération!$B$5*(B38-D38),IF(I38=4,Pondération!$B$4*(B38-D38),0))</f>
        <v>0</v>
      </c>
      <c r="M38" s="63">
        <f>IF(H38=1,Pondération!$A$1*(A38-E38),IF(H38=2,Pondération!$A$2*(A38-E38),IF(H38=3,Pondération!$A$3*(A38-E38),IF(H38=5,Pondération!$A$5*(A38-E38),0))))</f>
        <v>0</v>
      </c>
      <c r="N38" s="6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3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3">
        <f>IF(I39=1,Pondération!$B$1*(B39-D39),IF(I39=2,Pondération!$B$2*(B39-D39),IF(I39=3,Pondération!B$3*(B39-D39),IF(I39=4,Pondération!$B$4*(B39-D39),IF(I39=5,Pondération!$B$5*(B39-D39),0)))))</f>
        <v>0</v>
      </c>
      <c r="K39" s="63">
        <f>IF(H39=5,Pondération!$A$5*(A39-E39),0)</f>
        <v>0</v>
      </c>
      <c r="L39" s="63">
        <f>IF(I39=5,Pondération!$B$5*(B39-D39),IF(I39=4,Pondération!$B$4*(B39-D39),0))</f>
        <v>0</v>
      </c>
      <c r="M39" s="63">
        <f>IF(H39=1,Pondération!$A$1*(A39-E39),IF(H39=2,Pondération!$A$2*(A39-E39),IF(H39=3,Pondération!$A$3*(A39-E39),IF(H39=5,Pondération!$A$5*(A39-E39),0))))</f>
        <v>0</v>
      </c>
      <c r="N39" s="6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3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3">
        <f>IF(I40=1,Pondération!$B$1*(B40-D40),IF(I40=2,Pondération!$B$2*(B40-D40),IF(I40=3,Pondération!B$3*(B40-D40),IF(I40=4,Pondération!$B$4*(B40-D40),IF(I40=5,Pondération!$B$5*(B40-D40),0)))))</f>
        <v>0</v>
      </c>
      <c r="K40" s="63">
        <f>IF(H40=5,Pondération!$A$5*(A40-E40),0)</f>
        <v>0</v>
      </c>
      <c r="L40" s="63">
        <f>IF(I40=5,Pondération!$B$5*(B40-D40),IF(I40=4,Pondération!$B$4*(B40-D40),0))</f>
        <v>0</v>
      </c>
      <c r="M40" s="63">
        <f>IF(H40=1,Pondération!$A$1*(A40-E40),IF(H40=2,Pondération!$A$2*(A40-E40),IF(H40=3,Pondération!$A$3*(A40-E40),IF(H40=5,Pondération!$A$5*(A40-E40),0))))</f>
        <v>0</v>
      </c>
      <c r="N40" s="6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3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3">
        <f>IF(I41=1,Pondération!$B$1*(B41-D41),IF(I41=2,Pondération!$B$2*(B41-D41),IF(I41=3,Pondération!B$3*(B41-D41),IF(I41=4,Pondération!$B$4*(B41-D41),IF(I41=5,Pondération!$B$5*(B41-D41),0)))))</f>
        <v>0</v>
      </c>
      <c r="K41" s="63">
        <f>IF(H41=5,Pondération!$A$5*(A41-E41),0)</f>
        <v>0</v>
      </c>
      <c r="L41" s="63">
        <f>IF(I41=5,Pondération!$B$5*(B41-D41),IF(I41=4,Pondération!$B$4*(B41-D41),0))</f>
        <v>0</v>
      </c>
      <c r="M41" s="63">
        <f>IF(H41=1,Pondération!$A$1*(A41-E41),IF(H41=2,Pondération!$A$2*(A41-E41),IF(H41=3,Pondération!$A$3*(A41-E41),IF(H41=5,Pondération!$A$5*(A41-E41),0))))</f>
        <v>0</v>
      </c>
      <c r="N41" s="6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3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3">
        <f>IF(I42=1,Pondération!$B$1*(B42-D42),IF(I42=2,Pondération!$B$2*(B42-D42),IF(I42=3,Pondération!B$3*(B42-D42),IF(I42=4,Pondération!$B$4*(B42-D42),IF(I42=5,Pondération!$B$5*(B42-D42),0)))))</f>
        <v>0</v>
      </c>
      <c r="K42" s="63">
        <f>IF(H42=5,Pondération!$A$5*(A42-E42),0)</f>
        <v>0</v>
      </c>
      <c r="L42" s="63">
        <f>IF(I42=5,Pondération!$B$5*(B42-D42),IF(I42=4,Pondération!$B$4*(B42-D42),0))</f>
        <v>0</v>
      </c>
      <c r="M42" s="63">
        <f>IF(H42=1,Pondération!$A$1*(A42-E42),IF(H42=2,Pondération!$A$2*(A42-E42),IF(H42=3,Pondération!$A$3*(A42-E42),IF(H42=5,Pondération!$A$5*(A42-E42),0))))</f>
        <v>0</v>
      </c>
      <c r="N42" s="6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3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3">
        <f>IF(I43=1,Pondération!$B$1*(B43-D43),IF(I43=2,Pondération!$B$2*(B43-D43),IF(I43=3,Pondération!B$3*(B43-D43),IF(I43=4,Pondération!$B$4*(B43-D43),IF(I43=5,Pondération!$B$5*(B43-D43),0)))))</f>
        <v>0</v>
      </c>
      <c r="K43" s="63">
        <f>IF(H43=5,Pondération!$A$5*(A43-E43),0)</f>
        <v>0</v>
      </c>
      <c r="L43" s="63">
        <f>IF(I43=5,Pondération!$B$5*(B43-D43),IF(I43=4,Pondération!$B$4*(B43-D43),0))</f>
        <v>0</v>
      </c>
      <c r="M43" s="63">
        <f>IF(H43=1,Pondération!$A$1*(A43-E43),IF(H43=2,Pondération!$A$2*(A43-E43),IF(H43=3,Pondération!$A$3*(A43-E43),IF(H43=5,Pondération!$A$5*(A43-E43),0))))</f>
        <v>0</v>
      </c>
      <c r="N43" s="6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3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3">
        <f>IF(I44=1,Pondération!$B$1*(B44-D44),IF(I44=2,Pondération!$B$2*(B44-D44),IF(I44=3,Pondération!B$3*(B44-D44),IF(I44=4,Pondération!$B$4*(B44-D44),IF(I44=5,Pondération!$B$5*(B44-D44),0)))))</f>
        <v>0</v>
      </c>
      <c r="K44" s="63">
        <f>IF(H44=5,Pondération!$A$5*(A44-E44),0)</f>
        <v>0</v>
      </c>
      <c r="L44" s="63">
        <f>IF(I44=5,Pondération!$B$5*(B44-D44),IF(I44=4,Pondération!$B$4*(B44-D44),0))</f>
        <v>0</v>
      </c>
      <c r="M44" s="63">
        <f>IF(H44=1,Pondération!$A$1*(A44-E44),IF(H44=2,Pondération!$A$2*(A44-E44),IF(H44=3,Pondération!$A$3*(A44-E44),IF(H44=5,Pondération!$A$5*(A44-E44),0))))</f>
        <v>0</v>
      </c>
      <c r="N44" s="6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3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3">
        <f>IF(I45=1,Pondération!$B$1*(B45-D45),IF(I45=2,Pondération!$B$2*(B45-D45),IF(I45=3,Pondération!B$3*(B45-D45),IF(I45=4,Pondération!$B$4*(B45-D45),IF(I45=5,Pondération!$B$5*(B45-D45),0)))))</f>
        <v>0</v>
      </c>
      <c r="K45" s="63">
        <f>IF(H45=5,Pondération!$A$5*(A45-E45),0)</f>
        <v>0</v>
      </c>
      <c r="L45" s="63">
        <f>IF(I45=5,Pondération!$B$5*(B45-D45),IF(I45=4,Pondération!$B$4*(B45-D45),0))</f>
        <v>0</v>
      </c>
      <c r="M45" s="63">
        <f>IF(H45=1,Pondération!$A$1*(A45-E45),IF(H45=2,Pondération!$A$2*(A45-E45),IF(H45=3,Pondération!$A$3*(A45-E45),IF(H45=5,Pondération!$A$5*(A45-E45),0))))</f>
        <v>0</v>
      </c>
      <c r="N45" s="6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3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3">
        <f>IF(I46=1,Pondération!$B$1*(B46-D46),IF(I46=2,Pondération!$B$2*(B46-D46),IF(I46=3,Pondération!B$3*(B46-D46),IF(I46=4,Pondération!$B$4*(B46-D46),IF(I46=5,Pondération!$B$5*(B46-D46),0)))))</f>
        <v>0</v>
      </c>
      <c r="K46" s="63">
        <f>IF(H46=5,Pondération!$A$5*(A46-E46),0)</f>
        <v>0</v>
      </c>
      <c r="L46" s="63">
        <f>IF(I46=5,Pondération!$B$5*(B46-D46),IF(I46=4,Pondération!$B$4*(B46-D46),0))</f>
        <v>0</v>
      </c>
      <c r="M46" s="63">
        <f>IF(H46=1,Pondération!$A$1*(A46-E46),IF(H46=2,Pondération!$A$2*(A46-E46),IF(H46=3,Pondération!$A$3*(A46-E46),IF(H46=5,Pondération!$A$5*(A46-E46),0))))</f>
        <v>0</v>
      </c>
      <c r="N46" s="6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3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3">
        <f>IF(I47=1,Pondération!$B$1*(B47-D47),IF(I47=2,Pondération!$B$2*(B47-D47),IF(I47=3,Pondération!B$3*(B47-D47),IF(I47=4,Pondération!$B$4*(B47-D47),IF(I47=5,Pondération!$B$5*(B47-D47),0)))))</f>
        <v>0</v>
      </c>
      <c r="K47" s="63">
        <f>IF(H47=5,Pondération!$A$5*(A47-E47),0)</f>
        <v>0</v>
      </c>
      <c r="L47" s="63">
        <f>IF(I47=5,Pondération!$B$5*(B47-D47),IF(I47=4,Pondération!$B$4*(B47-D47),0))</f>
        <v>0</v>
      </c>
      <c r="M47" s="63">
        <f>IF(H47=1,Pondération!$A$1*(A47-E47),IF(H47=2,Pondération!$A$2*(A47-E47),IF(H47=3,Pondération!$A$3*(A47-E47),IF(H47=5,Pondération!$A$5*(A47-E47),0))))</f>
        <v>0</v>
      </c>
      <c r="N47" s="6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3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3">
        <f>IF(I48=1,Pondération!$B$1*(B48-D48),IF(I48=2,Pondération!$B$2*(B48-D48),IF(I48=3,Pondération!B$3*(B48-D48),IF(I48=4,Pondération!$B$4*(B48-D48),IF(I48=5,Pondération!$B$5*(B48-D48),0)))))</f>
        <v>0</v>
      </c>
      <c r="K48" s="63">
        <f>IF(H48=5,Pondération!$A$5*(A48-E48),0)</f>
        <v>0</v>
      </c>
      <c r="L48" s="63">
        <f>IF(I48=5,Pondération!$B$5*(B48-D48),IF(I48=4,Pondération!$B$4*(B48-D48),0))</f>
        <v>0</v>
      </c>
      <c r="M48" s="63">
        <f>IF(H48=1,Pondération!$A$1*(A48-E48),IF(H48=2,Pondération!$A$2*(A48-E48),IF(H48=3,Pondération!$A$3*(A48-E48),IF(H48=5,Pondération!$A$5*(A48-E48),0))))</f>
        <v>0</v>
      </c>
      <c r="N48" s="6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3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3">
        <f>IF(I49=1,Pondération!$B$1*(B49-D49),IF(I49=2,Pondération!$B$2*(B49-D49),IF(I49=3,Pondération!B$3*(B49-D49),IF(I49=4,Pondération!$B$4*(B49-D49),IF(I49=5,Pondération!$B$5*(B49-D49),0)))))</f>
        <v>0</v>
      </c>
      <c r="K49" s="63">
        <f>IF(H49=5,Pondération!$A$5*(A49-E49),0)</f>
        <v>0</v>
      </c>
      <c r="L49" s="63">
        <f>IF(I49=5,Pondération!$B$5*(B49-D49),IF(I49=4,Pondération!$B$4*(B49-D49),0))</f>
        <v>0</v>
      </c>
      <c r="M49" s="63">
        <f>IF(H49=1,Pondération!$A$1*(A49-E49),IF(H49=2,Pondération!$A$2*(A49-E49),IF(H49=3,Pondération!$A$3*(A49-E49),IF(H49=5,Pondération!$A$5*(A49-E49),0))))</f>
        <v>0</v>
      </c>
      <c r="N49" s="6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3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3">
        <f>IF(I50=1,Pondération!$B$1*(B50-D50),IF(I50=2,Pondération!$B$2*(B50-D50),IF(I50=3,Pondération!B$3*(B50-D50),IF(I50=4,Pondération!$B$4*(B50-D50),IF(I50=5,Pondération!$B$5*(B50-D50),0)))))</f>
        <v>0</v>
      </c>
      <c r="K50" s="63">
        <f>IF(H50=5,Pondération!$A$5*(A50-E50),0)</f>
        <v>0</v>
      </c>
      <c r="L50" s="63">
        <f>IF(I50=5,Pondération!$B$5*(B50-D50),IF(I50=4,Pondération!$B$4*(B50-D50),0))</f>
        <v>0</v>
      </c>
      <c r="M50" s="63">
        <f>IF(H50=1,Pondération!$A$1*(A50-E50),IF(H50=2,Pondération!$A$2*(A50-E50),IF(H50=3,Pondération!$A$3*(A50-E50),IF(H50=5,Pondération!$A$5*(A50-E50),0))))</f>
        <v>0</v>
      </c>
      <c r="N50" s="6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3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3">
        <f>IF(I51=1,Pondération!$B$1*(B51-D51),IF(I51=2,Pondération!$B$2*(B51-D51),IF(I51=3,Pondération!B$3*(B51-D51),IF(I51=4,Pondération!$B$4*(B51-D51),IF(I51=5,Pondération!$B$5*(B51-D51),0)))))</f>
        <v>0</v>
      </c>
      <c r="K51" s="63">
        <f>IF(H51=5,Pondération!$A$5*(A51-E51),0)</f>
        <v>0</v>
      </c>
      <c r="L51" s="63">
        <f>IF(I51=5,Pondération!$B$5*(B51-D51),IF(I51=4,Pondération!$B$4*(B51-D51),0))</f>
        <v>0</v>
      </c>
      <c r="M51" s="63">
        <f>IF(H51=1,Pondération!$A$1*(A51-E51),IF(H51=2,Pondération!$A$2*(A51-E51),IF(H51=3,Pondération!$A$3*(A51-E51),IF(H51=5,Pondération!$A$5*(A51-E51),0))))</f>
        <v>0</v>
      </c>
      <c r="N51" s="6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3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3">
        <f>IF(I52=1,Pondération!$B$1*(B52-D52),IF(I52=2,Pondération!$B$2*(B52-D52),IF(I52=3,Pondération!B$3*(B52-D52),IF(I52=4,Pondération!$B$4*(B52-D52),IF(I52=5,Pondération!$B$5*(B52-D52),0)))))</f>
        <v>0</v>
      </c>
      <c r="K52" s="63">
        <f>IF(H52=5,Pondération!$A$5*(A52-E52),0)</f>
        <v>0</v>
      </c>
      <c r="L52" s="63">
        <f>IF(I52=5,Pondération!$B$5*(B52-D52),IF(I52=4,Pondération!$B$4*(B52-D52),0))</f>
        <v>0</v>
      </c>
      <c r="M52" s="63">
        <f>IF(H52=1,Pondération!$A$1*(A52-E52),IF(H52=2,Pondération!$A$2*(A52-E52),IF(H52=3,Pondération!$A$3*(A52-E52),IF(H52=5,Pondération!$A$5*(A52-E52),0))))</f>
        <v>0</v>
      </c>
      <c r="N52" s="6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3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3">
        <f>IF(I53=1,Pondération!$B$1*(B53-D53),IF(I53=2,Pondération!$B$2*(B53-D53),IF(I53=3,Pondération!B$3*(B53-D53),IF(I53=4,Pondération!$B$4*(B53-D53),IF(I53=5,Pondération!$B$5*(B53-D53),0)))))</f>
        <v>0</v>
      </c>
      <c r="K53" s="63">
        <f>IF(H53=5,Pondération!$A$5*(A53-E53),0)</f>
        <v>0</v>
      </c>
      <c r="L53" s="63">
        <f>IF(I53=5,Pondération!$B$5*(B53-D53),IF(I53=4,Pondération!$B$4*(B53-D53),0))</f>
        <v>0</v>
      </c>
      <c r="M53" s="63">
        <f>IF(H53=1,Pondération!$A$1*(A53-E53),IF(H53=2,Pondération!$A$2*(A53-E53),IF(H53=3,Pondération!$A$3*(A53-E53),IF(H53=5,Pondération!$A$5*(A53-E53),0))))</f>
        <v>0</v>
      </c>
      <c r="N53" s="6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3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3">
        <f>IF(I54=1,Pondération!$B$1*(B54-D54),IF(I54=2,Pondération!$B$2*(B54-D54),IF(I54=3,Pondération!B$3*(B54-D54),IF(I54=4,Pondération!$B$4*(B54-D54),IF(I54=5,Pondération!$B$5*(B54-D54),0)))))</f>
        <v>0</v>
      </c>
      <c r="K54" s="63">
        <f>IF(H54=5,Pondération!$A$5*(A54-E54),0)</f>
        <v>0</v>
      </c>
      <c r="L54" s="63">
        <f>IF(I54=5,Pondération!$B$5*(B54-D54),IF(I54=4,Pondération!$B$4*(B54-D54),0))</f>
        <v>0</v>
      </c>
      <c r="M54" s="63">
        <f>IF(H54=1,Pondération!$A$1*(A54-E54),IF(H54=2,Pondération!$A$2*(A54-E54),IF(H54=3,Pondération!$A$3*(A54-E54),IF(H54=5,Pondération!$A$5*(A54-E54),0))))</f>
        <v>0</v>
      </c>
      <c r="N54" s="6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3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3">
        <f>IF(I55=1,Pondération!$B$1*(B55-D55),IF(I55=2,Pondération!$B$2*(B55-D55),IF(I55=3,Pondération!B$3*(B55-D55),IF(I55=4,Pondération!$B$4*(B55-D55),IF(I55=5,Pondération!$B$5*(B55-D55),0)))))</f>
        <v>0</v>
      </c>
      <c r="K55" s="63">
        <f>IF(H55=5,Pondération!$A$5*(A55-E55),0)</f>
        <v>0</v>
      </c>
      <c r="L55" s="63">
        <f>IF(I55=5,Pondération!$B$5*(B55-D55),IF(I55=4,Pondération!$B$4*(B55-D55),0))</f>
        <v>0</v>
      </c>
      <c r="M55" s="63">
        <f>IF(H55=1,Pondération!$A$1*(A55-E55),IF(H55=2,Pondération!$A$2*(A55-E55),IF(H55=3,Pondération!$A$3*(A55-E55),IF(H55=5,Pondération!$A$5*(A55-E55),0))))</f>
        <v>0</v>
      </c>
      <c r="N55" s="6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3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3">
        <f>IF(I56=1,Pondération!$B$1*(B56-D56),IF(I56=2,Pondération!$B$2*(B56-D56),IF(I56=3,Pondération!B$3*(B56-D56),IF(I56=4,Pondération!$B$4*(B56-D56),IF(I56=5,Pondération!$B$5*(B56-D56),0)))))</f>
        <v>0</v>
      </c>
      <c r="K56" s="63">
        <f>IF(H56=5,Pondération!$A$5*(A56-E56),0)</f>
        <v>0</v>
      </c>
      <c r="L56" s="63">
        <f>IF(I56=5,Pondération!$B$5*(B56-D56),IF(I56=4,Pondération!$B$4*(B56-D56),0))</f>
        <v>0</v>
      </c>
      <c r="M56" s="63">
        <f>IF(H56=1,Pondération!$A$1*(A56-E56),IF(H56=2,Pondération!$A$2*(A56-E56),IF(H56=3,Pondération!$A$3*(A56-E56),IF(H56=5,Pondération!$A$5*(A56-E56),0))))</f>
        <v>0</v>
      </c>
      <c r="N56" s="6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3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3">
        <f>IF(I57=1,Pondération!$B$1*(B57-D57),IF(I57=2,Pondération!$B$2*(B57-D57),IF(I57=3,Pondération!B$3*(B57-D57),IF(I57=4,Pondération!$B$4*(B57-D57),IF(I57=5,Pondération!$B$5*(B57-D57),0)))))</f>
        <v>0</v>
      </c>
      <c r="K57" s="63">
        <f>IF(H57=5,Pondération!$A$5*(A57-E57),0)</f>
        <v>0</v>
      </c>
      <c r="L57" s="63">
        <f>IF(I57=5,Pondération!$B$5*(B57-D57),IF(I57=4,Pondération!$B$4*(B57-D57),0))</f>
        <v>0</v>
      </c>
      <c r="M57" s="63">
        <f>IF(H57=1,Pondération!$A$1*(A57-E57),IF(H57=2,Pondération!$A$2*(A57-E57),IF(H57=3,Pondération!$A$3*(A57-E57),IF(H57=5,Pondération!$A$5*(A57-E57),0))))</f>
        <v>0</v>
      </c>
      <c r="N57" s="6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3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3">
        <f>IF(I58=1,Pondération!$B$1*(B58-D58),IF(I58=2,Pondération!$B$2*(B58-D58),IF(I58=3,Pondération!B$3*(B58-D58),IF(I58=4,Pondération!$B$4*(B58-D58),IF(I58=5,Pondération!$B$5*(B58-D58),0)))))</f>
        <v>0</v>
      </c>
      <c r="K58" s="63">
        <f>IF(H58=5,Pondération!$A$5*(A58-E58),0)</f>
        <v>0</v>
      </c>
      <c r="L58" s="63">
        <f>IF(I58=5,Pondération!$B$5*(B58-D58),IF(I58=4,Pondération!$B$4*(B58-D58),0))</f>
        <v>0</v>
      </c>
      <c r="M58" s="63">
        <f>IF(H58=1,Pondération!$A$1*(A58-E58),IF(H58=2,Pondération!$A$2*(A58-E58),IF(H58=3,Pondération!$A$3*(A58-E58),IF(H58=5,Pondération!$A$5*(A58-E58),0))))</f>
        <v>0</v>
      </c>
      <c r="N58" s="6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3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3">
        <f>IF(I59=1,Pondération!$B$1*(B59-D59),IF(I59=2,Pondération!$B$2*(B59-D59),IF(I59=3,Pondération!B$3*(B59-D59),IF(I59=4,Pondération!$B$4*(B59-D59),IF(I59=5,Pondération!$B$5*(B59-D59),0)))))</f>
        <v>0</v>
      </c>
      <c r="K59" s="63">
        <f>IF(H59=5,Pondération!$A$5*(A59-E59),0)</f>
        <v>0</v>
      </c>
      <c r="L59" s="63">
        <f>IF(I59=5,Pondération!$B$5*(B59-D59),IF(I59=4,Pondération!$B$4*(B59-D59),0))</f>
        <v>0</v>
      </c>
      <c r="M59" s="63">
        <f>IF(H59=1,Pondération!$A$1*(A59-E59),IF(H59=2,Pondération!$A$2*(A59-E59),IF(H59=3,Pondération!$A$3*(A59-E59),IF(H59=5,Pondération!$A$5*(A59-E59),0))))</f>
        <v>0</v>
      </c>
      <c r="N59" s="6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3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3">
        <f>IF(I60=1,Pondération!$B$1*(B60-D60),IF(I60=2,Pondération!$B$2*(B60-D60),IF(I60=3,Pondération!B$3*(B60-D60),IF(I60=4,Pondération!$B$4*(B60-D60),IF(I60=5,Pondération!$B$5*(B60-D60),0)))))</f>
        <v>0</v>
      </c>
      <c r="K60" s="63">
        <f>IF(H60=5,Pondération!$A$5*(A60-E60),0)</f>
        <v>0</v>
      </c>
      <c r="L60" s="63">
        <f>IF(I60=5,Pondération!$B$5*(B60-D60),IF(I60=4,Pondération!$B$4*(B60-D60),0))</f>
        <v>0</v>
      </c>
      <c r="M60" s="63">
        <f>IF(H60=1,Pondération!$A$1*(A60-E60),IF(H60=2,Pondération!$A$2*(A60-E60),IF(H60=3,Pondération!$A$3*(A60-E60),IF(H60=5,Pondération!$A$5*(A60-E60),0))))</f>
        <v>0</v>
      </c>
      <c r="N60" s="6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3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3">
        <f>IF(I61=1,Pondération!$B$1*(B61-D61),IF(I61=2,Pondération!$B$2*(B61-D61),IF(I61=3,Pondération!B$3*(B61-D61),IF(I61=4,Pondération!$B$4*(B61-D61),IF(I61=5,Pondération!$B$5*(B61-D61),0)))))</f>
        <v>0</v>
      </c>
      <c r="K61" s="63">
        <f>IF(H61=5,Pondération!$A$5*(A61-E61),0)</f>
        <v>0</v>
      </c>
      <c r="L61" s="63">
        <f>IF(I61=5,Pondération!$B$5*(B61-D61),IF(I61=4,Pondération!$B$4*(B61-D61),0))</f>
        <v>0</v>
      </c>
      <c r="M61" s="63">
        <f>IF(H61=1,Pondération!$A$1*(A61-E61),IF(H61=2,Pondération!$A$2*(A61-E61),IF(H61=3,Pondération!$A$3*(A61-E61),IF(H61=5,Pondération!$A$5*(A61-E61),0))))</f>
        <v>0</v>
      </c>
      <c r="N61" s="6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3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3">
        <f>IF(I62=1,Pondération!$B$1*(B62-D62),IF(I62=2,Pondération!$B$2*(B62-D62),IF(I62=3,Pondération!B$3*(B62-D62),IF(I62=4,Pondération!$B$4*(B62-D62),IF(I62=5,Pondération!$B$5*(B62-D62),0)))))</f>
        <v>0</v>
      </c>
      <c r="K62" s="63">
        <f>IF(H62=5,Pondération!$A$5*(A62-E62),0)</f>
        <v>0</v>
      </c>
      <c r="L62" s="63">
        <f>IF(I62=5,Pondération!$B$5*(B62-D62),IF(I62=4,Pondération!$B$4*(B62-D62),0))</f>
        <v>0</v>
      </c>
      <c r="M62" s="63">
        <f>IF(H62=1,Pondération!$A$1*(A62-E62),IF(H62=2,Pondération!$A$2*(A62-E62),IF(H62=3,Pondération!$A$3*(A62-E62),IF(H62=5,Pondération!$A$5*(A62-E62),0))))</f>
        <v>0</v>
      </c>
      <c r="N62" s="6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3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3">
        <f>IF(I63=1,Pondération!$B$1*(B63-D63),IF(I63=2,Pondération!$B$2*(B63-D63),IF(I63=3,Pondération!B$3*(B63-D63),IF(I63=4,Pondération!$B$4*(B63-D63),IF(I63=5,Pondération!$B$5*(B63-D63),0)))))</f>
        <v>0</v>
      </c>
      <c r="K63" s="63">
        <f>IF(H63=5,Pondération!$A$5*(A63-E63),0)</f>
        <v>0</v>
      </c>
      <c r="L63" s="63">
        <f>IF(I63=5,Pondération!$B$5*(B63-D63),IF(I63=4,Pondération!$B$4*(B63-D63),0))</f>
        <v>0</v>
      </c>
      <c r="M63" s="63">
        <f>IF(H63=1,Pondération!$A$1*(A63-E63),IF(H63=2,Pondération!$A$2*(A63-E63),IF(H63=3,Pondération!$A$3*(A63-E63),IF(H63=5,Pondération!$A$5*(A63-E63),0))))</f>
        <v>0</v>
      </c>
      <c r="N63" s="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3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3">
        <f>IF(I64=1,Pondération!$B$1*(B64-D64),IF(I64=2,Pondération!$B$2*(B64-D64),IF(I64=3,Pondération!B$3*(B64-D64),IF(I64=4,Pondération!$B$4*(B64-D64),IF(I64=5,Pondération!$B$5*(B64-D64),0)))))</f>
        <v>0</v>
      </c>
      <c r="K64" s="63">
        <f>IF(H64=5,Pondération!$A$5*(A64-E64),0)</f>
        <v>0</v>
      </c>
      <c r="L64" s="63">
        <f>IF(I64=5,Pondération!$B$5*(B64-D64),IF(I64=4,Pondération!$B$4*(B64-D64),0))</f>
        <v>0</v>
      </c>
      <c r="M64" s="63">
        <f>IF(H64=1,Pondération!$A$1*(A64-E64),IF(H64=2,Pondération!$A$2*(A64-E64),IF(H64=3,Pondération!$A$3*(A64-E64),IF(H64=5,Pondération!$A$5*(A64-E64),0))))</f>
        <v>0</v>
      </c>
      <c r="N64" s="6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3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3">
        <f>IF(I65=1,Pondération!$B$1*(B65-D65),IF(I65=2,Pondération!$B$2*(B65-D65),IF(I65=3,Pondération!B$3*(B65-D65),IF(I65=4,Pondération!$B$4*(B65-D65),IF(I65=5,Pondération!$B$5*(B65-D65),0)))))</f>
        <v>0</v>
      </c>
      <c r="K65" s="63">
        <f>IF(H65=5,Pondération!$A$5*(A65-E65),0)</f>
        <v>0</v>
      </c>
      <c r="L65" s="63">
        <f>IF(I65=5,Pondération!$B$5*(B65-D65),IF(I65=4,Pondération!$B$4*(B65-D65),0))</f>
        <v>0</v>
      </c>
      <c r="M65" s="63">
        <f>IF(H65=1,Pondération!$A$1*(A65-E65),IF(H65=2,Pondération!$A$2*(A65-E65),IF(H65=3,Pondération!$A$3*(A65-E65),IF(H65=5,Pondération!$A$5*(A65-E65),0))))</f>
        <v>0</v>
      </c>
      <c r="N65" s="6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3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3">
        <f>IF(I66=1,Pondération!$B$1*(B66-D66),IF(I66=2,Pondération!$B$2*(B66-D66),IF(I66=3,Pondération!B$3*(B66-D66),IF(I66=4,Pondération!$B$4*(B66-D66),IF(I66=5,Pondération!$B$5*(B66-D66),0)))))</f>
        <v>0</v>
      </c>
      <c r="K66" s="63">
        <f>IF(H66=5,Pondération!$A$5*(A66-E66),0)</f>
        <v>0</v>
      </c>
      <c r="L66" s="63">
        <f>IF(I66=5,Pondération!$B$5*(B66-D66),IF(I66=4,Pondération!$B$4*(B66-D66),0))</f>
        <v>0</v>
      </c>
      <c r="M66" s="63">
        <f>IF(H66=1,Pondération!$A$1*(A66-E66),IF(H66=2,Pondération!$A$2*(A66-E66),IF(H66=3,Pondération!$A$3*(A66-E66),IF(H66=5,Pondération!$A$5*(A66-E66),0))))</f>
        <v>0</v>
      </c>
      <c r="N66" s="6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3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3">
        <f>IF(I67=1,Pondération!$B$1*(B67-D67),IF(I67=2,Pondération!$B$2*(B67-D67),IF(I67=3,Pondération!B$3*(B67-D67),IF(I67=4,Pondération!$B$4*(B67-D67),IF(I67=5,Pondération!$B$5*(B67-D67),0)))))</f>
        <v>0</v>
      </c>
      <c r="K67" s="63">
        <f>IF(H67=5,Pondération!$A$5*(A67-E67),0)</f>
        <v>0</v>
      </c>
      <c r="L67" s="63">
        <f>IF(I67=5,Pondération!$B$5*(B67-D67),IF(I67=4,Pondération!$B$4*(B67-D67),0))</f>
        <v>0</v>
      </c>
      <c r="M67" s="63">
        <f>IF(H67=1,Pondération!$A$1*(A67-E67),IF(H67=2,Pondération!$A$2*(A67-E67),IF(H67=3,Pondération!$A$3*(A67-E67),IF(H67=5,Pondération!$A$5*(A67-E67),0))))</f>
        <v>0</v>
      </c>
      <c r="N67" s="6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3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3">
        <f>IF(I68=1,Pondération!$B$1*(B68-D68),IF(I68=2,Pondération!$B$2*(B68-D68),IF(I68=3,Pondération!B$3*(B68-D68),IF(I68=4,Pondération!$B$4*(B68-D68),IF(I68=5,Pondération!$B$5*(B68-D68),0)))))</f>
        <v>0</v>
      </c>
      <c r="K68" s="63">
        <f>IF(H68=5,Pondération!$A$5*(A68-E68),0)</f>
        <v>0</v>
      </c>
      <c r="L68" s="63">
        <f>IF(I68=5,Pondération!$B$5*(B68-D68),IF(I68=4,Pondération!$B$4*(B68-D68),0))</f>
        <v>0</v>
      </c>
      <c r="M68" s="63">
        <f>IF(H68=1,Pondération!$A$1*(A68-E68),IF(H68=2,Pondération!$A$2*(A68-E68),IF(H68=3,Pondération!$A$3*(A68-E68),IF(H68=5,Pondération!$A$5*(A68-E68),0))))</f>
        <v>0</v>
      </c>
      <c r="N68" s="6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3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3">
        <f>IF(I69=1,Pondération!$B$1*(B69-D69),IF(I69=2,Pondération!$B$2*(B69-D69),IF(I69=3,Pondération!B$3*(B69-D69),IF(I69=4,Pondération!$B$4*(B69-D69),IF(I69=5,Pondération!$B$5*(B69-D69),0)))))</f>
        <v>0</v>
      </c>
      <c r="K69" s="63">
        <f>IF(H69=5,Pondération!$A$5*(A69-E69),0)</f>
        <v>0</v>
      </c>
      <c r="L69" s="63">
        <f>IF(I69=5,Pondération!$B$5*(B69-D69),IF(I69=4,Pondération!$B$4*(B69-D69),0))</f>
        <v>0</v>
      </c>
      <c r="M69" s="63">
        <f>IF(H69=1,Pondération!$A$1*(A69-E69),IF(H69=2,Pondération!$A$2*(A69-E69),IF(H69=3,Pondération!$A$3*(A69-E69),IF(H69=5,Pondération!$A$5*(A69-E69),0))))</f>
        <v>0</v>
      </c>
      <c r="N69" s="6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3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3">
        <f>IF(I70=1,Pondération!$B$1*(B70-D70),IF(I70=2,Pondération!$B$2*(B70-D70),IF(I70=3,Pondération!B$3*(B70-D70),IF(I70=4,Pondération!$B$4*(B70-D70),IF(I70=5,Pondération!$B$5*(B70-D70),0)))))</f>
        <v>0</v>
      </c>
      <c r="K70" s="63">
        <f>IF(H70=5,Pondération!$A$5*(A70-E70),0)</f>
        <v>0</v>
      </c>
      <c r="L70" s="63">
        <f>IF(I70=5,Pondération!$B$5*(B70-D70),IF(I70=4,Pondération!$B$4*(B70-D70),0))</f>
        <v>0</v>
      </c>
      <c r="M70" s="63">
        <f>IF(H70=1,Pondération!$A$1*(A70-E70),IF(H70=2,Pondération!$A$2*(A70-E70),IF(H70=3,Pondération!$A$3*(A70-E70),IF(H70=5,Pondération!$A$5*(A70-E70),0))))</f>
        <v>0</v>
      </c>
      <c r="N70" s="6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3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3">
        <f>IF(I71=1,Pondération!$B$1*(B71-D71),IF(I71=2,Pondération!$B$2*(B71-D71),IF(I71=3,Pondération!B$3*(B71-D71),IF(I71=4,Pondération!$B$4*(B71-D71),IF(I71=5,Pondération!$B$5*(B71-D71),0)))))</f>
        <v>0</v>
      </c>
      <c r="K71" s="63">
        <f>IF(H71=5,Pondération!$A$5*(A71-E71),0)</f>
        <v>0</v>
      </c>
      <c r="L71" s="63">
        <f>IF(I71=5,Pondération!$B$5*(B71-D71),IF(I71=4,Pondération!$B$4*(B71-D71),0))</f>
        <v>0</v>
      </c>
      <c r="M71" s="63">
        <f>IF(H71=1,Pondération!$A$1*(A71-E71),IF(H71=2,Pondération!$A$2*(A71-E71),IF(H71=3,Pondération!$A$3*(A71-E71),IF(H71=5,Pondération!$A$5*(A71-E71),0))))</f>
        <v>0</v>
      </c>
      <c r="N71" s="6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3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3">
        <f>IF(I72=1,Pondération!$B$1*(B72-D72),IF(I72=2,Pondération!$B$2*(B72-D72),IF(I72=3,Pondération!B$3*(B72-D72),IF(I72=4,Pondération!$B$4*(B72-D72),IF(I72=5,Pondération!$B$5*(B72-D72),0)))))</f>
        <v>0</v>
      </c>
      <c r="K72" s="63">
        <f>IF(H72=5,Pondération!$A$5*(A72-E72),0)</f>
        <v>0</v>
      </c>
      <c r="L72" s="63">
        <f>IF(I72=5,Pondération!$B$5*(B72-D72),IF(I72=4,Pondération!$B$4*(B72-D72),0))</f>
        <v>0</v>
      </c>
      <c r="M72" s="63">
        <f>IF(H72=1,Pondération!$A$1*(A72-E72),IF(H72=2,Pondération!$A$2*(A72-E72),IF(H72=3,Pondération!$A$3*(A72-E72),IF(H72=5,Pondération!$A$5*(A72-E72),0))))</f>
        <v>0</v>
      </c>
      <c r="N72" s="6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3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3">
        <f>IF(I73=1,Pondération!$B$1*(B73-D73),IF(I73=2,Pondération!$B$2*(B73-D73),IF(I73=3,Pondération!B$3*(B73-D73),IF(I73=4,Pondération!$B$4*(B73-D73),IF(I73=5,Pondération!$B$5*(B73-D73),0)))))</f>
        <v>0</v>
      </c>
      <c r="K73" s="63">
        <f>IF(H73=5,Pondération!$A$5*(A73-E73),0)</f>
        <v>0</v>
      </c>
      <c r="L73" s="63">
        <f>IF(I73=5,Pondération!$B$5*(B73-D73),IF(I73=4,Pondération!$B$4*(B73-D73),0))</f>
        <v>0</v>
      </c>
      <c r="M73" s="63">
        <f>IF(H73=1,Pondération!$A$1*(A73-E73),IF(H73=2,Pondération!$A$2*(A73-E73),IF(H73=3,Pondération!$A$3*(A73-E73),IF(H73=5,Pondération!$A$5*(A73-E73),0))))</f>
        <v>0</v>
      </c>
      <c r="N73" s="6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3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3">
        <f>IF(I74=1,Pondération!$B$1*(B74-D74),IF(I74=2,Pondération!$B$2*(B74-D74),IF(I74=3,Pondération!B$3*(B74-D74),IF(I74=4,Pondération!$B$4*(B74-D74),IF(I74=5,Pondération!$B$5*(B74-D74),0)))))</f>
        <v>0</v>
      </c>
      <c r="K74" s="63">
        <f>IF(H74=5,Pondération!$A$5*(A74-E74),0)</f>
        <v>0</v>
      </c>
      <c r="L74" s="63">
        <f>IF(I74=5,Pondération!$B$5*(B74-D74),IF(I74=4,Pondération!$B$4*(B74-D74),0))</f>
        <v>0</v>
      </c>
      <c r="M74" s="63">
        <f>IF(H74=1,Pondération!$A$1*(A74-E74),IF(H74=2,Pondération!$A$2*(A74-E74),IF(H74=3,Pondération!$A$3*(A74-E74),IF(H74=5,Pondération!$A$5*(A74-E74),0))))</f>
        <v>0</v>
      </c>
      <c r="N74" s="6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3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3">
        <f>IF(I75=1,Pondération!$B$1*(B75-D75),IF(I75=2,Pondération!$B$2*(B75-D75),IF(I75=3,Pondération!B$3*(B75-D75),IF(I75=4,Pondération!$B$4*(B75-D75),IF(I75=5,Pondération!$B$5*(B75-D75),0)))))</f>
        <v>0</v>
      </c>
      <c r="K75" s="63">
        <f>IF(H75=5,Pondération!$A$5*(A75-E75),0)</f>
        <v>0</v>
      </c>
      <c r="L75" s="63">
        <f>IF(I75=5,Pondération!$B$5*(B75-D75),IF(I75=4,Pondération!$B$4*(B75-D75),0))</f>
        <v>0</v>
      </c>
      <c r="M75" s="63">
        <f>IF(H75=1,Pondération!$A$1*(A75-E75),IF(H75=2,Pondération!$A$2*(A75-E75),IF(H75=3,Pondération!$A$3*(A75-E75),IF(H75=5,Pondération!$A$5*(A75-E75),0))))</f>
        <v>0</v>
      </c>
      <c r="N75" s="6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3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3">
        <f>IF(I76=1,Pondération!$B$1*(B76-D76),IF(I76=2,Pondération!$B$2*(B76-D76),IF(I76=3,Pondération!B$3*(B76-D76),IF(I76=4,Pondération!$B$4*(B76-D76),IF(I76=5,Pondération!$B$5*(B76-D76),0)))))</f>
        <v>0</v>
      </c>
      <c r="K76" s="63">
        <f>IF(H76=5,Pondération!$A$5*(A76-E76),0)</f>
        <v>0</v>
      </c>
      <c r="L76" s="63">
        <f>IF(I76=5,Pondération!$B$5*(B76-D76),IF(I76=4,Pondération!$B$4*(B76-D76),0))</f>
        <v>0</v>
      </c>
      <c r="M76" s="63">
        <f>IF(H76=1,Pondération!$A$1*(A76-E76),IF(H76=2,Pondération!$A$2*(A76-E76),IF(H76=3,Pondération!$A$3*(A76-E76),IF(H76=5,Pondération!$A$5*(A76-E76),0))))</f>
        <v>0</v>
      </c>
      <c r="N76" s="6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3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3">
        <f>IF(I77=1,Pondération!$B$1*(B77-D77),IF(I77=2,Pondération!$B$2*(B77-D77),IF(I77=3,Pondération!B$3*(B77-D77),IF(I77=4,Pondération!$B$4*(B77-D77),IF(I77=5,Pondération!$B$5*(B77-D77),0)))))</f>
        <v>0</v>
      </c>
      <c r="K77" s="63">
        <f>IF(H77=5,Pondération!$A$5*(A77-E77),0)</f>
        <v>0</v>
      </c>
      <c r="L77" s="63">
        <f>IF(I77=5,Pondération!$B$5*(B77-D77),IF(I77=4,Pondération!$B$4*(B77-D77),0))</f>
        <v>0</v>
      </c>
      <c r="M77" s="63">
        <f>IF(H77=1,Pondération!$A$1*(A77-E77),IF(H77=2,Pondération!$A$2*(A77-E77),IF(H77=3,Pondération!$A$3*(A77-E77),IF(H77=5,Pondération!$A$5*(A77-E77),0))))</f>
        <v>0</v>
      </c>
      <c r="N77" s="6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3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3">
        <f>IF(I78=1,Pondération!$B$1*(B78-D78),IF(I78=2,Pondération!$B$2*(B78-D78),IF(I78=3,Pondération!B$3*(B78-D78),IF(I78=4,Pondération!$B$4*(B78-D78),IF(I78=5,Pondération!$B$5*(B78-D78),0)))))</f>
        <v>0</v>
      </c>
      <c r="K78" s="63">
        <f>IF(H78=5,Pondération!$A$5*(A78-E78),0)</f>
        <v>0</v>
      </c>
      <c r="L78" s="63">
        <f>IF(I78=5,Pondération!$B$5*(B78-D78),IF(I78=4,Pondération!$B$4*(B78-D78),0))</f>
        <v>0</v>
      </c>
      <c r="M78" s="63">
        <f>IF(H78=1,Pondération!$A$1*(A78-E78),IF(H78=2,Pondération!$A$2*(A78-E78),IF(H78=3,Pondération!$A$3*(A78-E78),IF(H78=5,Pondération!$A$5*(A78-E78),0))))</f>
        <v>0</v>
      </c>
      <c r="N78" s="6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3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3">
        <f>IF(I79=1,Pondération!$B$1*(B79-D79),IF(I79=2,Pondération!$B$2*(B79-D79),IF(I79=3,Pondération!B$3*(B79-D79),IF(I79=4,Pondération!$B$4*(B79-D79),IF(I79=5,Pondération!$B$5*(B79-D79),0)))))</f>
        <v>0</v>
      </c>
      <c r="K79" s="63">
        <f>IF(H79=5,Pondération!$A$5*(A79-E79),0)</f>
        <v>0</v>
      </c>
      <c r="L79" s="63">
        <f>IF(I79=5,Pondération!$B$5*(B79-D79),IF(I79=4,Pondération!$B$4*(B79-D79),0))</f>
        <v>0</v>
      </c>
      <c r="M79" s="63">
        <f>IF(H79=1,Pondération!$A$1*(A79-E79),IF(H79=2,Pondération!$A$2*(A79-E79),IF(H79=3,Pondération!$A$3*(A79-E79),IF(H79=5,Pondération!$A$5*(A79-E79),0))))</f>
        <v>0</v>
      </c>
      <c r="N79" s="6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3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3">
        <f>IF(I80=1,Pondération!$B$1*(B80-D80),IF(I80=2,Pondération!$B$2*(B80-D80),IF(I80=3,Pondération!B$3*(B80-D80),IF(I80=4,Pondération!$B$4*(B80-D80),IF(I80=5,Pondération!$B$5*(B80-D80),0)))))</f>
        <v>0</v>
      </c>
      <c r="K80" s="63">
        <f>IF(H80=5,Pondération!$A$5*(A80-E80),0)</f>
        <v>0</v>
      </c>
      <c r="L80" s="63">
        <f>IF(I80=5,Pondération!$B$5*(B80-D80),IF(I80=4,Pondération!$B$4*(B80-D80),0))</f>
        <v>0</v>
      </c>
      <c r="M80" s="63">
        <f>IF(H80=1,Pondération!$A$1*(A80-E80),IF(H80=2,Pondération!$A$2*(A80-E80),IF(H80=3,Pondération!$A$3*(A80-E80),IF(H80=5,Pondération!$A$5*(A80-E80),0))))</f>
        <v>0</v>
      </c>
      <c r="N80" s="6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3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3">
        <f>IF(I81=1,Pondération!$B$1*(B81-D81),IF(I81=2,Pondération!$B$2*(B81-D81),IF(I81=3,Pondération!B$3*(B81-D81),IF(I81=4,Pondération!$B$4*(B81-D81),IF(I81=5,Pondération!$B$5*(B81-D81),0)))))</f>
        <v>0</v>
      </c>
      <c r="K81" s="63">
        <f>IF(H81=5,Pondération!$A$5*(A81-E81),0)</f>
        <v>0</v>
      </c>
      <c r="L81" s="63">
        <f>IF(I81=5,Pondération!$B$5*(B81-D81),IF(I81=4,Pondération!$B$4*(B81-D81),0))</f>
        <v>0</v>
      </c>
      <c r="M81" s="63">
        <f>IF(H81=1,Pondération!$A$1*(A81-E81),IF(H81=2,Pondération!$A$2*(A81-E81),IF(H81=3,Pondération!$A$3*(A81-E81),IF(H81=5,Pondération!$A$5*(A81-E81),0))))</f>
        <v>0</v>
      </c>
      <c r="N81" s="6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3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3">
        <f>IF(I82=1,Pondération!$B$1*(B82-D82),IF(I82=2,Pondération!$B$2*(B82-D82),IF(I82=3,Pondération!B$3*(B82-D82),IF(I82=4,Pondération!$B$4*(B82-D82),IF(I82=5,Pondération!$B$5*(B82-D82),0)))))</f>
        <v>0</v>
      </c>
      <c r="K82" s="63">
        <f>IF(H82=5,Pondération!$A$5*(A82-E82),0)</f>
        <v>0</v>
      </c>
      <c r="L82" s="63">
        <f>IF(I82=5,Pondération!$B$5*(B82-D82),IF(I82=4,Pondération!$B$4*(B82-D82),0))</f>
        <v>0</v>
      </c>
      <c r="M82" s="63">
        <f>IF(H82=1,Pondération!$A$1*(A82-E82),IF(H82=2,Pondération!$A$2*(A82-E82),IF(H82=3,Pondération!$A$3*(A82-E82),IF(H82=5,Pondération!$A$5*(A82-E82),0))))</f>
        <v>0</v>
      </c>
      <c r="N82" s="6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3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3">
        <f>IF(I83=1,Pondération!$B$1*(B83-D83),IF(I83=2,Pondération!$B$2*(B83-D83),IF(I83=3,Pondération!B$3*(B83-D83),IF(I83=4,Pondération!$B$4*(B83-D83),IF(I83=5,Pondération!$B$5*(B83-D83),0)))))</f>
        <v>0</v>
      </c>
      <c r="K83" s="63">
        <f>IF(H83=5,Pondération!$A$5*(A83-E83),0)</f>
        <v>0</v>
      </c>
      <c r="L83" s="63">
        <f>IF(I83=5,Pondération!$B$5*(B83-D83),IF(I83=4,Pondération!$B$4*(B83-D83),0))</f>
        <v>0</v>
      </c>
      <c r="M83" s="63">
        <f>IF(H83=1,Pondération!$A$1*(A83-E83),IF(H83=2,Pondération!$A$2*(A83-E83),IF(H83=3,Pondération!$A$3*(A83-E83),IF(H83=5,Pondération!$A$5*(A83-E83),0))))</f>
        <v>0</v>
      </c>
      <c r="N83" s="6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3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3">
        <f>IF(I84=1,Pondération!$B$1*(B84-D84),IF(I84=2,Pondération!$B$2*(B84-D84),IF(I84=3,Pondération!B$3*(B84-D84),IF(I84=4,Pondération!$B$4*(B84-D84),IF(I84=5,Pondération!$B$5*(B84-D84),0)))))</f>
        <v>0</v>
      </c>
      <c r="K84" s="63">
        <f>IF(H84=5,Pondération!$A$5*(A84-E84),0)</f>
        <v>0</v>
      </c>
      <c r="L84" s="63">
        <f>IF(I84=5,Pondération!$B$5*(B84-D84),IF(I84=4,Pondération!$B$4*(B84-D84),0))</f>
        <v>0</v>
      </c>
      <c r="M84" s="63">
        <f>IF(H84=1,Pondération!$A$1*(A84-E84),IF(H84=2,Pondération!$A$2*(A84-E84),IF(H84=3,Pondération!$A$3*(A84-E84),IF(H84=5,Pondération!$A$5*(A84-E84),0))))</f>
        <v>0</v>
      </c>
      <c r="N84" s="6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3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3">
        <f>IF(I85=1,Pondération!$B$1*(B85-D85),IF(I85=2,Pondération!$B$2*(B85-D85),IF(I85=3,Pondération!B$3*(B85-D85),IF(I85=4,Pondération!$B$4*(B85-D85),IF(I85=5,Pondération!$B$5*(B85-D85),0)))))</f>
        <v>0</v>
      </c>
      <c r="K85" s="63">
        <f>IF(H85=5,Pondération!$A$5*(A85-E85),0)</f>
        <v>0</v>
      </c>
      <c r="L85" s="63">
        <f>IF(I85=5,Pondération!$B$5*(B85-D85),IF(I85=4,Pondération!$B$4*(B85-D85),0))</f>
        <v>0</v>
      </c>
      <c r="M85" s="63">
        <f>IF(H85=1,Pondération!$A$1*(A85-E85),IF(H85=2,Pondération!$A$2*(A85-E85),IF(H85=3,Pondération!$A$3*(A85-E85),IF(H85=5,Pondération!$A$5*(A85-E85),0))))</f>
        <v>0</v>
      </c>
      <c r="N85" s="6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3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3">
        <f>IF(I86=1,Pondération!$B$1*(B86-D86),IF(I86=2,Pondération!$B$2*(B86-D86),IF(I86=3,Pondération!B$3*(B86-D86),IF(I86=4,Pondération!$B$4*(B86-D86),IF(I86=5,Pondération!$B$5*(B86-D86),0)))))</f>
        <v>0</v>
      </c>
      <c r="K86" s="63">
        <f>IF(H86=5,Pondération!$A$5*(A86-E86),0)</f>
        <v>0</v>
      </c>
      <c r="L86" s="63">
        <f>IF(I86=5,Pondération!$B$5*(B86-D86),IF(I86=4,Pondération!$B$4*(B86-D86),0))</f>
        <v>0</v>
      </c>
      <c r="M86" s="63">
        <f>IF(H86=1,Pondération!$A$1*(A86-E86),IF(H86=2,Pondération!$A$2*(A86-E86),IF(H86=3,Pondération!$A$3*(A86-E86),IF(H86=5,Pondération!$A$5*(A86-E86),0))))</f>
        <v>0</v>
      </c>
      <c r="N86" s="6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">
        <v>862</v>
      </c>
      <c r="D87" s="5"/>
      <c r="E87" s="6"/>
      <c r="F87" s="63"/>
      <c r="G87" s="4" t="s">
        <v>862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3">
        <f>IF(I87=1,Pondération!$B$1*(B87-D87),IF(I87=2,Pondération!$B$2*(B87-D87),IF(I87=3,Pondération!B$3*(B87-D87),IF(I87=4,Pondération!$B$4*(B87-D87),IF(I87=5,Pondération!$B$5*(B87-D87),0)))))</f>
        <v>0</v>
      </c>
      <c r="K87" s="63">
        <f>IF(H87=5,Pondération!$A$5*(A87-E87),0)</f>
        <v>0</v>
      </c>
      <c r="L87" s="63">
        <f>IF(I87=5,Pondération!$B$5*(B87-D87),IF(I87=4,Pondération!$B$4*(B87-D87),0))</f>
        <v>0</v>
      </c>
      <c r="M87" s="63">
        <f>IF(H87=1,Pondération!$A$1*(A87-E87),IF(H87=2,Pondération!$A$2*(A87-E87),IF(H87=3,Pondération!$A$3*(A87-E87),IF(H87=5,Pondération!$A$5*(A87-E87),0))))</f>
        <v>0</v>
      </c>
      <c r="N87" s="6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Nocturne</v>
      </c>
      <c r="D88" s="5"/>
      <c r="E88" s="6"/>
      <c r="F88" s="63"/>
      <c r="G88" s="4" t="str">
        <f>Alias!$A87</f>
        <v>Nocturne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3">
        <f>IF(I88=1,Pondération!$B$1*(B88-D88),IF(I88=2,Pondération!$B$2*(B88-D88),IF(I88=3,Pondération!B$3*(B88-D88),IF(I88=4,Pondération!$B$4*(B88-D88),IF(I88=5,Pondération!$B$5*(B88-D88),0)))))</f>
        <v>0</v>
      </c>
      <c r="K88" s="63">
        <f>IF(H88=5,Pondération!$A$5*(A88-E88),0)</f>
        <v>0</v>
      </c>
      <c r="L88" s="63">
        <f>IF(I88=5,Pondération!$B$5*(B88-D88),IF(I88=4,Pondération!$B$4*(B88-D88),0))</f>
        <v>0</v>
      </c>
      <c r="M88" s="63">
        <f>IF(H88=1,Pondération!$A$1*(A88-E88),IF(H88=2,Pondération!$A$2*(A88-E88),IF(H88=3,Pondération!$A$3*(A88-E88),IF(H88=5,Pondération!$A$5*(A88-E88),0))))</f>
        <v>0</v>
      </c>
      <c r="N88" s="6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Nunu et Willump</v>
      </c>
      <c r="D89" s="5"/>
      <c r="E89" s="6"/>
      <c r="F89" s="63"/>
      <c r="G89" s="4" t="str">
        <f>Alias!$A88</f>
        <v>Nunu et Willump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3">
        <f>IF(I89=1,Pondération!$B$1*(B89-D89),IF(I89=2,Pondération!$B$2*(B89-D89),IF(I89=3,Pondération!B$3*(B89-D89),IF(I89=4,Pondération!$B$4*(B89-D89),IF(I89=5,Pondération!$B$5*(B89-D89),0)))))</f>
        <v>0</v>
      </c>
      <c r="K89" s="63">
        <f>IF(H89=5,Pondération!$A$5*(A89-E89),0)</f>
        <v>0</v>
      </c>
      <c r="L89" s="63">
        <f>IF(I89=5,Pondération!$B$5*(B89-D89),IF(I89=4,Pondération!$B$4*(B89-D89),0))</f>
        <v>0</v>
      </c>
      <c r="M89" s="63">
        <f>IF(H89=1,Pondération!$A$1*(A89-E89),IF(H89=2,Pondération!$A$2*(A89-E89),IF(H89=3,Pondération!$A$3*(A89-E89),IF(H89=5,Pondération!$A$5*(A89-E89),0))))</f>
        <v>0</v>
      </c>
      <c r="N89" s="6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Olaf</v>
      </c>
      <c r="D90" s="5"/>
      <c r="E90" s="6"/>
      <c r="F90" s="63"/>
      <c r="G90" s="4" t="str">
        <f>Alias!$A89</f>
        <v>Olaf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3">
        <f>IF(I90=1,Pondération!$B$1*(B90-D90),IF(I90=2,Pondération!$B$2*(B90-D90),IF(I90=3,Pondération!B$3*(B90-D90),IF(I90=4,Pondération!$B$4*(B90-D90),IF(I90=5,Pondération!$B$5*(B90-D90),0)))))</f>
        <v>0</v>
      </c>
      <c r="K90" s="63">
        <f>IF(H90=5,Pondération!$A$5*(A90-E90),0)</f>
        <v>0</v>
      </c>
      <c r="L90" s="63">
        <f>IF(I90=5,Pondération!$B$5*(B90-D90),IF(I90=4,Pondération!$B$4*(B90-D90),0))</f>
        <v>0</v>
      </c>
      <c r="M90" s="63">
        <f>IF(H90=1,Pondération!$A$1*(A90-E90),IF(H90=2,Pondération!$A$2*(A90-E90),IF(H90=3,Pondération!$A$3*(A90-E90),IF(H90=5,Pondération!$A$5*(A90-E90),0))))</f>
        <v>0</v>
      </c>
      <c r="N90" s="6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Orianna</v>
      </c>
      <c r="D91" s="5"/>
      <c r="E91" s="6"/>
      <c r="F91" s="63"/>
      <c r="G91" s="4" t="str">
        <f>Alias!$A90</f>
        <v>Orianna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3">
        <f>IF(I91=1,Pondération!$B$1*(B91-D91),IF(I91=2,Pondération!$B$2*(B91-D91),IF(I91=3,Pondération!B$3*(B91-D91),IF(I91=4,Pondération!$B$4*(B91-D91),IF(I91=5,Pondération!$B$5*(B91-D91),0)))))</f>
        <v>0</v>
      </c>
      <c r="K91" s="63">
        <f>IF(H91=5,Pondération!$A$5*(A91-E91),0)</f>
        <v>0</v>
      </c>
      <c r="L91" s="63">
        <f>IF(I91=5,Pondération!$B$5*(B91-D91),IF(I91=4,Pondération!$B$4*(B91-D91),0))</f>
        <v>0</v>
      </c>
      <c r="M91" s="63">
        <f>IF(H91=1,Pondération!$A$1*(A91-E91),IF(H91=2,Pondération!$A$2*(A91-E91),IF(H91=3,Pondération!$A$3*(A91-E91),IF(H91=5,Pondération!$A$5*(A91-E91),0))))</f>
        <v>0</v>
      </c>
      <c r="N91" s="6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Ornn</v>
      </c>
      <c r="D92" s="5"/>
      <c r="E92" s="6"/>
      <c r="F92" s="63"/>
      <c r="G92" s="4" t="str">
        <f>Alias!$A91</f>
        <v>Ornn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3">
        <f>IF(I92=1,Pondération!$B$1*(B92-D92),IF(I92=2,Pondération!$B$2*(B92-D92),IF(I92=3,Pondération!B$3*(B92-D92),IF(I92=4,Pondération!$B$4*(B92-D92),IF(I92=5,Pondération!$B$5*(B92-D92),0)))))</f>
        <v>0</v>
      </c>
      <c r="K92" s="63">
        <f>IF(H92=5,Pondération!$A$5*(A92-E92),0)</f>
        <v>0</v>
      </c>
      <c r="L92" s="63">
        <f>IF(I92=5,Pondération!$B$5*(B92-D92),IF(I92=4,Pondération!$B$4*(B92-D92),0))</f>
        <v>0</v>
      </c>
      <c r="M92" s="63">
        <f>IF(H92=1,Pondération!$A$1*(A92-E92),IF(H92=2,Pondération!$A$2*(A92-E92),IF(H92=3,Pondération!$A$3*(A92-E92),IF(H92=5,Pondération!$A$5*(A92-E92),0))))</f>
        <v>0</v>
      </c>
      <c r="N92" s="6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Pantheon</v>
      </c>
      <c r="D93" s="5"/>
      <c r="E93" s="6"/>
      <c r="F93" s="63"/>
      <c r="G93" s="4" t="str">
        <f>Alias!$A92</f>
        <v>Pantheon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3">
        <f>IF(I93=1,Pondération!$B$1*(B93-D93),IF(I93=2,Pondération!$B$2*(B93-D93),IF(I93=3,Pondération!B$3*(B93-D93),IF(I93=4,Pondération!$B$4*(B93-D93),IF(I93=5,Pondération!$B$5*(B93-D93),0)))))</f>
        <v>0</v>
      </c>
      <c r="K93" s="63">
        <f>IF(H93=5,Pondération!$A$5*(A93-E93),0)</f>
        <v>0</v>
      </c>
      <c r="L93" s="63">
        <f>IF(I93=5,Pondération!$B$5*(B93-D93),IF(I93=4,Pondération!$B$4*(B93-D93),0))</f>
        <v>0</v>
      </c>
      <c r="M93" s="63">
        <f>IF(H93=1,Pondération!$A$1*(A93-E93),IF(H93=2,Pondération!$A$2*(A93-E93),IF(H93=3,Pondération!$A$3*(A93-E93),IF(H93=5,Pondération!$A$5*(A93-E93),0))))</f>
        <v>0</v>
      </c>
      <c r="N93" s="6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Poppy</v>
      </c>
      <c r="D94" s="5"/>
      <c r="E94" s="6"/>
      <c r="F94" s="63"/>
      <c r="G94" s="4" t="str">
        <f>Alias!$A93</f>
        <v>Poppy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3">
        <f>IF(I94=1,Pondération!$B$1*(B94-D94),IF(I94=2,Pondération!$B$2*(B94-D94),IF(I94=3,Pondération!B$3*(B94-D94),IF(I94=4,Pondération!$B$4*(B94-D94),IF(I94=5,Pondération!$B$5*(B94-D94),0)))))</f>
        <v>0</v>
      </c>
      <c r="K94" s="63">
        <f>IF(H94=5,Pondération!$A$5*(A94-E94),0)</f>
        <v>0</v>
      </c>
      <c r="L94" s="63">
        <f>IF(I94=5,Pondération!$B$5*(B94-D94),IF(I94=4,Pondération!$B$4*(B94-D94),0))</f>
        <v>0</v>
      </c>
      <c r="M94" s="63">
        <f>IF(H94=1,Pondération!$A$1*(A94-E94),IF(H94=2,Pondération!$A$2*(A94-E94),IF(H94=3,Pondération!$A$3*(A94-E94),IF(H94=5,Pondération!$A$5*(A94-E94),0))))</f>
        <v>0</v>
      </c>
      <c r="N94" s="6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Pyke</v>
      </c>
      <c r="D95" s="5"/>
      <c r="E95" s="6"/>
      <c r="F95" s="63"/>
      <c r="G95" s="4" t="str">
        <f>Alias!$A94</f>
        <v>Pyke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3">
        <f>IF(I95=1,Pondération!$B$1*(B95-D95),IF(I95=2,Pondération!$B$2*(B95-D95),IF(I95=3,Pondération!B$3*(B95-D95),IF(I95=4,Pondération!$B$4*(B95-D95),IF(I95=5,Pondération!$B$5*(B95-D95),0)))))</f>
        <v>0</v>
      </c>
      <c r="K95" s="63">
        <f>IF(H95=5,Pondération!$A$5*(A95-E95),0)</f>
        <v>0</v>
      </c>
      <c r="L95" s="63">
        <f>IF(I95=5,Pondération!$B$5*(B95-D95),IF(I95=4,Pondération!$B$4*(B95-D95),0))</f>
        <v>0</v>
      </c>
      <c r="M95" s="63">
        <f>IF(H95=1,Pondération!$A$1*(A95-E95),IF(H95=2,Pondération!$A$2*(A95-E95),IF(H95=3,Pondération!$A$3*(A95-E95),IF(H95=5,Pondération!$A$5*(A95-E95),0))))</f>
        <v>0</v>
      </c>
      <c r="N95" s="6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Qiyana</v>
      </c>
      <c r="D96" s="5"/>
      <c r="E96" s="6"/>
      <c r="F96" s="63"/>
      <c r="G96" s="4" t="str">
        <f>Alias!$A95</f>
        <v>Qiyana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3">
        <f>IF(I96=1,Pondération!$B$1*(B96-D96),IF(I96=2,Pondération!$B$2*(B96-D96),IF(I96=3,Pondération!B$3*(B96-D96),IF(I96=4,Pondération!$B$4*(B96-D96),IF(I96=5,Pondération!$B$5*(B96-D96),0)))))</f>
        <v>0</v>
      </c>
      <c r="K96" s="63">
        <f>IF(H96=5,Pondération!$A$5*(A96-E96),0)</f>
        <v>0</v>
      </c>
      <c r="L96" s="63">
        <f>IF(I96=5,Pondération!$B$5*(B96-D96),IF(I96=4,Pondération!$B$4*(B96-D96),0))</f>
        <v>0</v>
      </c>
      <c r="M96" s="63">
        <f>IF(H96=1,Pondération!$A$1*(A96-E96),IF(H96=2,Pondération!$A$2*(A96-E96),IF(H96=3,Pondération!$A$3*(A96-E96),IF(H96=5,Pondération!$A$5*(A96-E96),0))))</f>
        <v>0</v>
      </c>
      <c r="N96" s="6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Quinn</v>
      </c>
      <c r="D97" s="5"/>
      <c r="E97" s="6"/>
      <c r="F97" s="63"/>
      <c r="G97" s="4" t="str">
        <f>Alias!$A96</f>
        <v>Quinn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3">
        <f>IF(I97=1,Pondération!$B$1*(B97-D97),IF(I97=2,Pondération!$B$2*(B97-D97),IF(I97=3,Pondération!B$3*(B97-D97),IF(I97=4,Pondération!$B$4*(B97-D97),IF(I97=5,Pondération!$B$5*(B97-D97),0)))))</f>
        <v>0</v>
      </c>
      <c r="K97" s="63">
        <f>IF(H97=5,Pondération!$A$5*(A97-E97),0)</f>
        <v>0</v>
      </c>
      <c r="L97" s="63">
        <f>IF(I97=5,Pondération!$B$5*(B97-D97),IF(I97=4,Pondération!$B$4*(B97-D97),0))</f>
        <v>0</v>
      </c>
      <c r="M97" s="63">
        <f>IF(H97=1,Pondération!$A$1*(A97-E97),IF(H97=2,Pondération!$A$2*(A97-E97),IF(H97=3,Pondération!$A$3*(A97-E97),IF(H97=5,Pondération!$A$5*(A97-E97),0))))</f>
        <v>0</v>
      </c>
      <c r="N97" s="6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Rakan</v>
      </c>
      <c r="D98" s="5"/>
      <c r="E98" s="6"/>
      <c r="F98" s="63"/>
      <c r="G98" s="4" t="str">
        <f>Alias!$A97</f>
        <v>Rakan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3">
        <f>IF(I98=1,Pondération!$B$1*(B98-D98),IF(I98=2,Pondération!$B$2*(B98-D98),IF(I98=3,Pondération!B$3*(B98-D98),IF(I98=4,Pondération!$B$4*(B98-D98),IF(I98=5,Pondération!$B$5*(B98-D98),0)))))</f>
        <v>0</v>
      </c>
      <c r="K98" s="63">
        <f>IF(H98=5,Pondération!$A$5*(A98-E98),0)</f>
        <v>0</v>
      </c>
      <c r="L98" s="63">
        <f>IF(I98=5,Pondération!$B$5*(B98-D98),IF(I98=4,Pondération!$B$4*(B98-D98),0))</f>
        <v>0</v>
      </c>
      <c r="M98" s="63">
        <f>IF(H98=1,Pondération!$A$1*(A98-E98),IF(H98=2,Pondération!$A$2*(A98-E98),IF(H98=3,Pondération!$A$3*(A98-E98),IF(H98=5,Pondération!$A$5*(A98-E98),0))))</f>
        <v>0</v>
      </c>
      <c r="N98" s="6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Rammus</v>
      </c>
      <c r="D99" s="5"/>
      <c r="E99" s="6"/>
      <c r="F99" s="63"/>
      <c r="G99" s="4" t="str">
        <f>Alias!$A98</f>
        <v>Rammus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3">
        <f>IF(I99=1,Pondération!$B$1*(B99-D99),IF(I99=2,Pondération!$B$2*(B99-D99),IF(I99=3,Pondération!B$3*(B99-D99),IF(I99=4,Pondération!$B$4*(B99-D99),IF(I99=5,Pondération!$B$5*(B99-D99),0)))))</f>
        <v>0</v>
      </c>
      <c r="K99" s="63">
        <f>IF(H99=5,Pondération!$A$5*(A99-E99),0)</f>
        <v>0</v>
      </c>
      <c r="L99" s="63">
        <f>IF(I99=5,Pondération!$B$5*(B99-D99),IF(I99=4,Pondération!$B$4*(B99-D99),0))</f>
        <v>0</v>
      </c>
      <c r="M99" s="63">
        <f>IF(H99=1,Pondération!$A$1*(A99-E99),IF(H99=2,Pondération!$A$2*(A99-E99),IF(H99=3,Pondération!$A$3*(A99-E99),IF(H99=5,Pondération!$A$5*(A99-E99),0))))</f>
        <v>0</v>
      </c>
      <c r="N99" s="6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Rek'Sai</v>
      </c>
      <c r="D100" s="5"/>
      <c r="E100" s="6"/>
      <c r="F100" s="63"/>
      <c r="G100" s="4" t="str">
        <f>Alias!$A99</f>
        <v>Rek'Sai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3">
        <f>IF(I100=1,Pondération!$B$1*(B100-D100),IF(I100=2,Pondération!$B$2*(B100-D100),IF(I100=3,Pondération!B$3*(B100-D100),IF(I100=4,Pondération!$B$4*(B100-D100),IF(I100=5,Pondération!$B$5*(B100-D100),0)))))</f>
        <v>0</v>
      </c>
      <c r="K100" s="63">
        <f>IF(H100=5,Pondération!$A$5*(A100-E100),0)</f>
        <v>0</v>
      </c>
      <c r="L100" s="63">
        <f>IF(I100=5,Pondération!$B$5*(B100-D100),IF(I100=4,Pondération!$B$4*(B100-D100),0))</f>
        <v>0</v>
      </c>
      <c r="M100" s="63">
        <f>IF(H100=1,Pondération!$A$1*(A100-E100),IF(H100=2,Pondération!$A$2*(A100-E100),IF(H100=3,Pondération!$A$3*(A100-E100),IF(H100=5,Pondération!$A$5*(A100-E100),0))))</f>
        <v>0</v>
      </c>
      <c r="N100" s="6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Rell</v>
      </c>
      <c r="D101" s="5"/>
      <c r="E101" s="6"/>
      <c r="F101" s="63"/>
      <c r="G101" s="4" t="str">
        <f>Alias!$A100</f>
        <v>Rell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3">
        <f>IF(I101=1,Pondération!$B$1*(B101-D101),IF(I101=2,Pondération!$B$2*(B101-D101),IF(I101=3,Pondération!B$3*(B101-D101),IF(I101=4,Pondération!$B$4*(B101-D101),IF(I101=5,Pondération!$B$5*(B101-D101),0)))))</f>
        <v>0</v>
      </c>
      <c r="K101" s="63">
        <f>IF(H101=5,Pondération!$A$5*(A101-E101),0)</f>
        <v>0</v>
      </c>
      <c r="L101" s="63">
        <f>IF(I101=5,Pondération!$B$5*(B101-D101),IF(I101=4,Pondération!$B$4*(B101-D101),0))</f>
        <v>0</v>
      </c>
      <c r="M101" s="63">
        <f>IF(H101=1,Pondération!$A$1*(A101-E101),IF(H101=2,Pondération!$A$2*(A101-E101),IF(H101=3,Pondération!$A$3*(A101-E101),IF(H101=5,Pondération!$A$5*(A101-E101),0))))</f>
        <v>0</v>
      </c>
      <c r="N101" s="6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Renata Glasc</v>
      </c>
      <c r="D102" s="5"/>
      <c r="E102" s="6"/>
      <c r="F102" s="63"/>
      <c r="G102" s="4" t="str">
        <f>Alias!$A101</f>
        <v>Renata Glasc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3">
        <f>IF(I102=1,Pondération!$B$1*(B102-D102),IF(I102=2,Pondération!$B$2*(B102-D102),IF(I102=3,Pondération!B$3*(B102-D102),IF(I102=4,Pondération!$B$4*(B102-D102),IF(I102=5,Pondération!$B$5*(B102-D102),0)))))</f>
        <v>0</v>
      </c>
      <c r="K102" s="63">
        <f>IF(H102=5,Pondération!$A$5*(A102-E102),0)</f>
        <v>0</v>
      </c>
      <c r="L102" s="63">
        <f>IF(I102=5,Pondération!$B$5*(B102-D102),IF(I102=4,Pondération!$B$4*(B102-D102),0))</f>
        <v>0</v>
      </c>
      <c r="M102" s="63">
        <f>IF(H102=1,Pondération!$A$1*(A102-E102),IF(H102=2,Pondération!$A$2*(A102-E102),IF(H102=3,Pondération!$A$3*(A102-E102),IF(H102=5,Pondération!$A$5*(A102-E102),0))))</f>
        <v>0</v>
      </c>
      <c r="N102" s="6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Renekton</v>
      </c>
      <c r="D103" s="5"/>
      <c r="E103" s="6"/>
      <c r="F103" s="63"/>
      <c r="G103" s="4" t="str">
        <f>Alias!$A102</f>
        <v>Renekton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3">
        <f>IF(I103=1,Pondération!$B$1*(B103-D103),IF(I103=2,Pondération!$B$2*(B103-D103),IF(I103=3,Pondération!B$3*(B103-D103),IF(I103=4,Pondération!$B$4*(B103-D103),IF(I103=5,Pondération!$B$5*(B103-D103),0)))))</f>
        <v>0</v>
      </c>
      <c r="K103" s="63">
        <f>IF(H103=5,Pondération!$A$5*(A103-E103),0)</f>
        <v>0</v>
      </c>
      <c r="L103" s="63">
        <f>IF(I103=5,Pondération!$B$5*(B103-D103),IF(I103=4,Pondération!$B$4*(B103-D103),0))</f>
        <v>0</v>
      </c>
      <c r="M103" s="63">
        <f>IF(H103=1,Pondération!$A$1*(A103-E103),IF(H103=2,Pondération!$A$2*(A103-E103),IF(H103=3,Pondération!$A$3*(A103-E103),IF(H103=5,Pondération!$A$5*(A103-E103),0))))</f>
        <v>0</v>
      </c>
      <c r="N103" s="6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Rengar</v>
      </c>
      <c r="D104" s="5"/>
      <c r="E104" s="6"/>
      <c r="F104" s="63"/>
      <c r="G104" s="4" t="str">
        <f>Alias!$A103</f>
        <v>Rengar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3">
        <f>IF(I104=1,Pondération!$B$1*(B104-D104),IF(I104=2,Pondération!$B$2*(B104-D104),IF(I104=3,Pondération!B$3*(B104-D104),IF(I104=4,Pondération!$B$4*(B104-D104),IF(I104=5,Pondération!$B$5*(B104-D104),0)))))</f>
        <v>0</v>
      </c>
      <c r="K104" s="63">
        <f>IF(H104=5,Pondération!$A$5*(A104-E104),0)</f>
        <v>0</v>
      </c>
      <c r="L104" s="63">
        <f>IF(I104=5,Pondération!$B$5*(B104-D104),IF(I104=4,Pondération!$B$4*(B104-D104),0))</f>
        <v>0</v>
      </c>
      <c r="M104" s="63">
        <f>IF(H104=1,Pondération!$A$1*(A104-E104),IF(H104=2,Pondération!$A$2*(A104-E104),IF(H104=3,Pondération!$A$3*(A104-E104),IF(H104=5,Pondération!$A$5*(A104-E104),0))))</f>
        <v>0</v>
      </c>
      <c r="N104" s="6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Riven</v>
      </c>
      <c r="D105" s="5"/>
      <c r="E105" s="6"/>
      <c r="F105" s="63"/>
      <c r="G105" s="4" t="str">
        <f>Alias!$A104</f>
        <v>Riven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3">
        <f>IF(I105=1,Pondération!$B$1*(B105-D105),IF(I105=2,Pondération!$B$2*(B105-D105),IF(I105=3,Pondération!B$3*(B105-D105),IF(I105=4,Pondération!$B$4*(B105-D105),IF(I105=5,Pondération!$B$5*(B105-D105),0)))))</f>
        <v>0</v>
      </c>
      <c r="K105" s="63">
        <f>IF(H105=5,Pondération!$A$5*(A105-E105),0)</f>
        <v>0</v>
      </c>
      <c r="L105" s="63">
        <f>IF(I105=5,Pondération!$B$5*(B105-D105),IF(I105=4,Pondération!$B$4*(B105-D105),0))</f>
        <v>0</v>
      </c>
      <c r="M105" s="63">
        <f>IF(H105=1,Pondération!$A$1*(A105-E105),IF(H105=2,Pondération!$A$2*(A105-E105),IF(H105=3,Pondération!$A$3*(A105-E105),IF(H105=5,Pondération!$A$5*(A105-E105),0))))</f>
        <v>0</v>
      </c>
      <c r="N105" s="6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Rumble</v>
      </c>
      <c r="D106" s="5"/>
      <c r="E106" s="6"/>
      <c r="F106" s="63"/>
      <c r="G106" s="4" t="str">
        <f>Alias!$A105</f>
        <v>Rumble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3">
        <f>IF(I106=1,Pondération!$B$1*(B106-D106),IF(I106=2,Pondération!$B$2*(B106-D106),IF(I106=3,Pondération!B$3*(B106-D106),IF(I106=4,Pondération!$B$4*(B106-D106),IF(I106=5,Pondération!$B$5*(B106-D106),0)))))</f>
        <v>0</v>
      </c>
      <c r="K106" s="63">
        <f>IF(H106=5,Pondération!$A$5*(A106-E106),0)</f>
        <v>0</v>
      </c>
      <c r="L106" s="63">
        <f>IF(I106=5,Pondération!$B$5*(B106-D106),IF(I106=4,Pondération!$B$4*(B106-D106),0))</f>
        <v>0</v>
      </c>
      <c r="M106" s="63">
        <f>IF(H106=1,Pondération!$A$1*(A106-E106),IF(H106=2,Pondération!$A$2*(A106-E106),IF(H106=3,Pondération!$A$3*(A106-E106),IF(H106=5,Pondération!$A$5*(A106-E106),0))))</f>
        <v>0</v>
      </c>
      <c r="N106" s="6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Ryze</v>
      </c>
      <c r="D107" s="5"/>
      <c r="E107" s="6"/>
      <c r="F107" s="63"/>
      <c r="G107" s="4" t="str">
        <f>Alias!$A106</f>
        <v>Ryze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3">
        <f>IF(I107=1,Pondération!$B$1*(B107-D107),IF(I107=2,Pondération!$B$2*(B107-D107),IF(I107=3,Pondération!B$3*(B107-D107),IF(I107=4,Pondération!$B$4*(B107-D107),IF(I107=5,Pondération!$B$5*(B107-D107),0)))))</f>
        <v>0</v>
      </c>
      <c r="K107" s="63">
        <f>IF(H107=5,Pondération!$A$5*(A107-E107),0)</f>
        <v>0</v>
      </c>
      <c r="L107" s="63">
        <f>IF(I107=5,Pondération!$B$5*(B107-D107),IF(I107=4,Pondération!$B$4*(B107-D107),0))</f>
        <v>0</v>
      </c>
      <c r="M107" s="63">
        <f>IF(H107=1,Pondération!$A$1*(A107-E107),IF(H107=2,Pondération!$A$2*(A107-E107),IF(H107=3,Pondération!$A$3*(A107-E107),IF(H107=5,Pondération!$A$5*(A107-E107),0))))</f>
        <v>0</v>
      </c>
      <c r="N107" s="6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Samira</v>
      </c>
      <c r="D108" s="5"/>
      <c r="E108" s="6"/>
      <c r="F108" s="63"/>
      <c r="G108" s="4" t="str">
        <f>Alias!$A107</f>
        <v>Samira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3">
        <f>IF(I108=1,Pondération!$B$1*(B108-D108),IF(I108=2,Pondération!$B$2*(B108-D108),IF(I108=3,Pondération!B$3*(B108-D108),IF(I108=4,Pondération!$B$4*(B108-D108),IF(I108=5,Pondération!$B$5*(B108-D108),0)))))</f>
        <v>0</v>
      </c>
      <c r="K108" s="63">
        <f>IF(H108=5,Pondération!$A$5*(A108-E108),0)</f>
        <v>0</v>
      </c>
      <c r="L108" s="63">
        <f>IF(I108=5,Pondération!$B$5*(B108-D108),IF(I108=4,Pondération!$B$4*(B108-D108),0))</f>
        <v>0</v>
      </c>
      <c r="M108" s="63">
        <f>IF(H108=1,Pondération!$A$1*(A108-E108),IF(H108=2,Pondération!$A$2*(A108-E108),IF(H108=3,Pondération!$A$3*(A108-E108),IF(H108=5,Pondération!$A$5*(A108-E108),0))))</f>
        <v>0</v>
      </c>
      <c r="N108" s="6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Sejuani</v>
      </c>
      <c r="D109" s="5"/>
      <c r="E109" s="6"/>
      <c r="F109" s="63"/>
      <c r="G109" s="4" t="str">
        <f>Alias!$A108</f>
        <v>Sejuani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3">
        <f>IF(I109=1,Pondération!$B$1*(B109-D109),IF(I109=2,Pondération!$B$2*(B109-D109),IF(I109=3,Pondération!B$3*(B109-D109),IF(I109=4,Pondération!$B$4*(B109-D109),IF(I109=5,Pondération!$B$5*(B109-D109),0)))))</f>
        <v>0</v>
      </c>
      <c r="K109" s="63">
        <f>IF(H109=5,Pondération!$A$5*(A109-E109),0)</f>
        <v>0</v>
      </c>
      <c r="L109" s="63">
        <f>IF(I109=5,Pondération!$B$5*(B109-D109),IF(I109=4,Pondération!$B$4*(B109-D109),0))</f>
        <v>0</v>
      </c>
      <c r="M109" s="63">
        <f>IF(H109=1,Pondération!$A$1*(A109-E109),IF(H109=2,Pondération!$A$2*(A109-E109),IF(H109=3,Pondération!$A$3*(A109-E109),IF(H109=5,Pondération!$A$5*(A109-E109),0))))</f>
        <v>0</v>
      </c>
      <c r="N109" s="6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Senna</v>
      </c>
      <c r="D110" s="5"/>
      <c r="E110" s="6"/>
      <c r="F110" s="63"/>
      <c r="G110" s="4" t="str">
        <f>Alias!$A109</f>
        <v>Senna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3">
        <f>IF(I110=1,Pondération!$B$1*(B110-D110),IF(I110=2,Pondération!$B$2*(B110-D110),IF(I110=3,Pondération!B$3*(B110-D110),IF(I110=4,Pondération!$B$4*(B110-D110),IF(I110=5,Pondération!$B$5*(B110-D110),0)))))</f>
        <v>0</v>
      </c>
      <c r="K110" s="63">
        <f>IF(H110=5,Pondération!$A$5*(A110-E110),0)</f>
        <v>0</v>
      </c>
      <c r="L110" s="63">
        <f>IF(I110=5,Pondération!$B$5*(B110-D110),IF(I110=4,Pondération!$B$4*(B110-D110),0))</f>
        <v>0</v>
      </c>
      <c r="M110" s="63">
        <f>IF(H110=1,Pondération!$A$1*(A110-E110),IF(H110=2,Pondération!$A$2*(A110-E110),IF(H110=3,Pondération!$A$3*(A110-E110),IF(H110=5,Pondération!$A$5*(A110-E110),0))))</f>
        <v>0</v>
      </c>
      <c r="N110" s="6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Séraphine</v>
      </c>
      <c r="D111" s="5"/>
      <c r="E111" s="6"/>
      <c r="F111" s="63"/>
      <c r="G111" s="4" t="str">
        <f>Alias!$A110</f>
        <v>Séraphine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3">
        <f>IF(I111=1,Pondération!$B$1*(B111-D111),IF(I111=2,Pondération!$B$2*(B111-D111),IF(I111=3,Pondération!B$3*(B111-D111),IF(I111=4,Pondération!$B$4*(B111-D111),IF(I111=5,Pondération!$B$5*(B111-D111),0)))))</f>
        <v>0</v>
      </c>
      <c r="K111" s="63">
        <f>IF(H111=5,Pondération!$A$5*(A111-E111),0)</f>
        <v>0</v>
      </c>
      <c r="L111" s="63">
        <f>IF(I111=5,Pondération!$B$5*(B111-D111),IF(I111=4,Pondération!$B$4*(B111-D111),0))</f>
        <v>0</v>
      </c>
      <c r="M111" s="63">
        <f>IF(H111=1,Pondération!$A$1*(A111-E111),IF(H111=2,Pondération!$A$2*(A111-E111),IF(H111=3,Pondération!$A$3*(A111-E111),IF(H111=5,Pondération!$A$5*(A111-E111),0))))</f>
        <v>0</v>
      </c>
      <c r="N111" s="6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Sett</v>
      </c>
      <c r="D112" s="5"/>
      <c r="E112" s="6"/>
      <c r="F112" s="63"/>
      <c r="G112" s="4" t="str">
        <f>Alias!$A111</f>
        <v>Sett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3">
        <f>IF(I112=1,Pondération!$B$1*(B112-D112),IF(I112=2,Pondération!$B$2*(B112-D112),IF(I112=3,Pondération!B$3*(B112-D112),IF(I112=4,Pondération!$B$4*(B112-D112),IF(I112=5,Pondération!$B$5*(B112-D112),0)))))</f>
        <v>0</v>
      </c>
      <c r="K112" s="63">
        <f>IF(H112=5,Pondération!$A$5*(A112-E112),0)</f>
        <v>0</v>
      </c>
      <c r="L112" s="63">
        <f>IF(I112=5,Pondération!$B$5*(B112-D112),IF(I112=4,Pondération!$B$4*(B112-D112),0))</f>
        <v>0</v>
      </c>
      <c r="M112" s="63">
        <f>IF(H112=1,Pondération!$A$1*(A112-E112),IF(H112=2,Pondération!$A$2*(A112-E112),IF(H112=3,Pondération!$A$3*(A112-E112),IF(H112=5,Pondération!$A$5*(A112-E112),0))))</f>
        <v>0</v>
      </c>
      <c r="N112" s="6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Shaco</v>
      </c>
      <c r="D113" s="5"/>
      <c r="E113" s="6"/>
      <c r="F113" s="63"/>
      <c r="G113" s="4" t="str">
        <f>Alias!$A112</f>
        <v>Shaco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3">
        <f>IF(I113=1,Pondération!$B$1*(B113-D113),IF(I113=2,Pondération!$B$2*(B113-D113),IF(I113=3,Pondération!B$3*(B113-D113),IF(I113=4,Pondération!$B$4*(B113-D113),IF(I113=5,Pondération!$B$5*(B113-D113),0)))))</f>
        <v>0</v>
      </c>
      <c r="K113" s="63">
        <f>IF(H113=5,Pondération!$A$5*(A113-E113),0)</f>
        <v>0</v>
      </c>
      <c r="L113" s="63">
        <f>IF(I113=5,Pondération!$B$5*(B113-D113),IF(I113=4,Pondération!$B$4*(B113-D113),0))</f>
        <v>0</v>
      </c>
      <c r="M113" s="63">
        <f>IF(H113=1,Pondération!$A$1*(A113-E113),IF(H113=2,Pondération!$A$2*(A113-E113),IF(H113=3,Pondération!$A$3*(A113-E113),IF(H113=5,Pondération!$A$5*(A113-E113),0))))</f>
        <v>0</v>
      </c>
      <c r="N113" s="6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Shen</v>
      </c>
      <c r="D114" s="5"/>
      <c r="E114" s="6"/>
      <c r="F114" s="63"/>
      <c r="G114" s="4" t="str">
        <f>Alias!$A113</f>
        <v>Shen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3">
        <f>IF(I114=1,Pondération!$B$1*(B114-D114),IF(I114=2,Pondération!$B$2*(B114-D114),IF(I114=3,Pondération!B$3*(B114-D114),IF(I114=4,Pondération!$B$4*(B114-D114),IF(I114=5,Pondération!$B$5*(B114-D114),0)))))</f>
        <v>0</v>
      </c>
      <c r="K114" s="63">
        <f>IF(H114=5,Pondération!$A$5*(A114-E114),0)</f>
        <v>0</v>
      </c>
      <c r="L114" s="63">
        <f>IF(I114=5,Pondération!$B$5*(B114-D114),IF(I114=4,Pondération!$B$4*(B114-D114),0))</f>
        <v>0</v>
      </c>
      <c r="M114" s="63">
        <f>IF(H114=1,Pondération!$A$1*(A114-E114),IF(H114=2,Pondération!$A$2*(A114-E114),IF(H114=3,Pondération!$A$3*(A114-E114),IF(H114=5,Pondération!$A$5*(A114-E114),0))))</f>
        <v>0</v>
      </c>
      <c r="N114" s="6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Shyvana</v>
      </c>
      <c r="D115" s="5"/>
      <c r="E115" s="6"/>
      <c r="F115" s="63"/>
      <c r="G115" s="4" t="str">
        <f>Alias!$A114</f>
        <v>Shyvana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3">
        <f>IF(I115=1,Pondération!$B$1*(B115-D115),IF(I115=2,Pondération!$B$2*(B115-D115),IF(I115=3,Pondération!B$3*(B115-D115),IF(I115=4,Pondération!$B$4*(B115-D115),IF(I115=5,Pondération!$B$5*(B115-D115),0)))))</f>
        <v>0</v>
      </c>
      <c r="K115" s="63">
        <f>IF(H115=5,Pondération!$A$5*(A115-E115),0)</f>
        <v>0</v>
      </c>
      <c r="L115" s="63">
        <f>IF(I115=5,Pondération!$B$5*(B115-D115),IF(I115=4,Pondération!$B$4*(B115-D115),0))</f>
        <v>0</v>
      </c>
      <c r="M115" s="63">
        <f>IF(H115=1,Pondération!$A$1*(A115-E115),IF(H115=2,Pondération!$A$2*(A115-E115),IF(H115=3,Pondération!$A$3*(A115-E115),IF(H115=5,Pondération!$A$5*(A115-E115),0))))</f>
        <v>0</v>
      </c>
      <c r="N115" s="6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Singed</v>
      </c>
      <c r="D116" s="5"/>
      <c r="E116" s="6"/>
      <c r="F116" s="63"/>
      <c r="G116" s="4" t="str">
        <f>Alias!$A115</f>
        <v>Singed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3">
        <f>IF(I116=1,Pondération!$B$1*(B116-D116),IF(I116=2,Pondération!$B$2*(B116-D116),IF(I116=3,Pondération!B$3*(B116-D116),IF(I116=4,Pondération!$B$4*(B116-D116),IF(I116=5,Pondération!$B$5*(B116-D116),0)))))</f>
        <v>0</v>
      </c>
      <c r="K116" s="63">
        <f>IF(H116=5,Pondération!$A$5*(A116-E116),0)</f>
        <v>0</v>
      </c>
      <c r="L116" s="63">
        <f>IF(I116=5,Pondération!$B$5*(B116-D116),IF(I116=4,Pondération!$B$4*(B116-D116),0))</f>
        <v>0</v>
      </c>
      <c r="M116" s="63">
        <f>IF(H116=1,Pondération!$A$1*(A116-E116),IF(H116=2,Pondération!$A$2*(A116-E116),IF(H116=3,Pondération!$A$3*(A116-E116),IF(H116=5,Pondération!$A$5*(A116-E116),0))))</f>
        <v>0</v>
      </c>
      <c r="N116" s="6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Sion</v>
      </c>
      <c r="D117" s="5"/>
      <c r="E117" s="6"/>
      <c r="F117" s="63"/>
      <c r="G117" s="4" t="str">
        <f>Alias!$A116</f>
        <v>Sion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3">
        <f>IF(I117=1,Pondération!$B$1*(B117-D117),IF(I117=2,Pondération!$B$2*(B117-D117),IF(I117=3,Pondération!B$3*(B117-D117),IF(I117=4,Pondération!$B$4*(B117-D117),IF(I117=5,Pondération!$B$5*(B117-D117),0)))))</f>
        <v>0</v>
      </c>
      <c r="K117" s="63">
        <f>IF(H117=5,Pondération!$A$5*(A117-E117),0)</f>
        <v>0</v>
      </c>
      <c r="L117" s="63">
        <f>IF(I117=5,Pondération!$B$5*(B117-D117),IF(I117=4,Pondération!$B$4*(B117-D117),0))</f>
        <v>0</v>
      </c>
      <c r="M117" s="63">
        <f>IF(H117=1,Pondération!$A$1*(A117-E117),IF(H117=2,Pondération!$A$2*(A117-E117),IF(H117=3,Pondération!$A$3*(A117-E117),IF(H117=5,Pondération!$A$5*(A117-E117),0))))</f>
        <v>0</v>
      </c>
      <c r="N117" s="6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Sivir</v>
      </c>
      <c r="D118" s="5"/>
      <c r="E118" s="6"/>
      <c r="F118" s="63"/>
      <c r="G118" s="4" t="str">
        <f>Alias!$A117</f>
        <v>Sivir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3">
        <f>IF(I118=1,Pondération!$B$1*(B118-D118),IF(I118=2,Pondération!$B$2*(B118-D118),IF(I118=3,Pondération!B$3*(B118-D118),IF(I118=4,Pondération!$B$4*(B118-D118),IF(I118=5,Pondération!$B$5*(B118-D118),0)))))</f>
        <v>0</v>
      </c>
      <c r="K118" s="63">
        <f>IF(H118=5,Pondération!$A$5*(A118-E118),0)</f>
        <v>0</v>
      </c>
      <c r="L118" s="63">
        <f>IF(I118=5,Pondération!$B$5*(B118-D118),IF(I118=4,Pondération!$B$4*(B118-D118),0))</f>
        <v>0</v>
      </c>
      <c r="M118" s="63">
        <f>IF(H118=1,Pondération!$A$1*(A118-E118),IF(H118=2,Pondération!$A$2*(A118-E118),IF(H118=3,Pondération!$A$3*(A118-E118),IF(H118=5,Pondération!$A$5*(A118-E118),0))))</f>
        <v>0</v>
      </c>
      <c r="N118" s="6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Skarner</v>
      </c>
      <c r="D119" s="5"/>
      <c r="E119" s="6"/>
      <c r="F119" s="63"/>
      <c r="G119" s="4" t="str">
        <f>Alias!$A118</f>
        <v>Skarner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3">
        <f>IF(I119=1,Pondération!$B$1*(B119-D119),IF(I119=2,Pondération!$B$2*(B119-D119),IF(I119=3,Pondération!B$3*(B119-D119),IF(I119=4,Pondération!$B$4*(B119-D119),IF(I119=5,Pondération!$B$5*(B119-D119),0)))))</f>
        <v>0</v>
      </c>
      <c r="K119" s="63">
        <f>IF(H119=5,Pondération!$A$5*(A119-E119),0)</f>
        <v>0</v>
      </c>
      <c r="L119" s="63">
        <f>IF(I119=5,Pondération!$B$5*(B119-D119),IF(I119=4,Pondération!$B$4*(B119-D119),0))</f>
        <v>0</v>
      </c>
      <c r="M119" s="63">
        <f>IF(H119=1,Pondération!$A$1*(A119-E119),IF(H119=2,Pondération!$A$2*(A119-E119),IF(H119=3,Pondération!$A$3*(A119-E119),IF(H119=5,Pondération!$A$5*(A119-E119),0))))</f>
        <v>0</v>
      </c>
      <c r="N119" s="6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Sona</v>
      </c>
      <c r="D120" s="5"/>
      <c r="E120" s="6"/>
      <c r="F120" s="63"/>
      <c r="G120" s="4" t="str">
        <f>Alias!$A119</f>
        <v>Sona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3">
        <f>IF(I120=1,Pondération!$B$1*(B120-D120),IF(I120=2,Pondération!$B$2*(B120-D120),IF(I120=3,Pondération!B$3*(B120-D120),IF(I120=4,Pondération!$B$4*(B120-D120),IF(I120=5,Pondération!$B$5*(B120-D120),0)))))</f>
        <v>0</v>
      </c>
      <c r="K120" s="63">
        <f>IF(H120=5,Pondération!$A$5*(A120-E120),0)</f>
        <v>0</v>
      </c>
      <c r="L120" s="63">
        <f>IF(I120=5,Pondération!$B$5*(B120-D120),IF(I120=4,Pondération!$B$4*(B120-D120),0))</f>
        <v>0</v>
      </c>
      <c r="M120" s="63">
        <f>IF(H120=1,Pondération!$A$1*(A120-E120),IF(H120=2,Pondération!$A$2*(A120-E120),IF(H120=3,Pondération!$A$3*(A120-E120),IF(H120=5,Pondération!$A$5*(A120-E120),0))))</f>
        <v>0</v>
      </c>
      <c r="N120" s="6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Soraka</v>
      </c>
      <c r="D121" s="5"/>
      <c r="E121" s="6"/>
      <c r="F121" s="63"/>
      <c r="G121" s="4" t="str">
        <f>Alias!$A120</f>
        <v>Soraka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3">
        <f>IF(I121=1,Pondération!$B$1*(B121-D121),IF(I121=2,Pondération!$B$2*(B121-D121),IF(I121=3,Pondération!B$3*(B121-D121),IF(I121=4,Pondération!$B$4*(B121-D121),IF(I121=5,Pondération!$B$5*(B121-D121),0)))))</f>
        <v>0</v>
      </c>
      <c r="K121" s="63">
        <f>IF(H121=5,Pondération!$A$5*(A121-E121),0)</f>
        <v>0</v>
      </c>
      <c r="L121" s="63">
        <f>IF(I121=5,Pondération!$B$5*(B121-D121),IF(I121=4,Pondération!$B$4*(B121-D121),0))</f>
        <v>0</v>
      </c>
      <c r="M121" s="63">
        <f>IF(H121=1,Pondération!$A$1*(A121-E121),IF(H121=2,Pondération!$A$2*(A121-E121),IF(H121=3,Pondération!$A$3*(A121-E121),IF(H121=5,Pondération!$A$5*(A121-E121),0))))</f>
        <v>0</v>
      </c>
      <c r="N121" s="6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Swain</v>
      </c>
      <c r="D122" s="5"/>
      <c r="E122" s="6"/>
      <c r="F122" s="63"/>
      <c r="G122" s="4" t="str">
        <f>Alias!$A121</f>
        <v>Swain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3">
        <f>IF(I122=1,Pondération!$B$1*(B122-D122),IF(I122=2,Pondération!$B$2*(B122-D122),IF(I122=3,Pondération!B$3*(B122-D122),IF(I122=4,Pondération!$B$4*(B122-D122),IF(I122=5,Pondération!$B$5*(B122-D122),0)))))</f>
        <v>0</v>
      </c>
      <c r="K122" s="63">
        <f>IF(H122=5,Pondération!$A$5*(A122-E122),0)</f>
        <v>0</v>
      </c>
      <c r="L122" s="63">
        <f>IF(I122=5,Pondération!$B$5*(B122-D122),IF(I122=4,Pondération!$B$4*(B122-D122),0))</f>
        <v>0</v>
      </c>
      <c r="M122" s="63">
        <f>IF(H122=1,Pondération!$A$1*(A122-E122),IF(H122=2,Pondération!$A$2*(A122-E122),IF(H122=3,Pondération!$A$3*(A122-E122),IF(H122=5,Pondération!$A$5*(A122-E122),0))))</f>
        <v>0</v>
      </c>
      <c r="N122" s="6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Sylas</v>
      </c>
      <c r="D123" s="5"/>
      <c r="E123" s="6"/>
      <c r="F123" s="63"/>
      <c r="G123" s="4" t="str">
        <f>Alias!$A122</f>
        <v>Sylas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3">
        <f>IF(I123=1,Pondération!$B$1*(B123-D123),IF(I123=2,Pondération!$B$2*(B123-D123),IF(I123=3,Pondération!B$3*(B123-D123),IF(I123=4,Pondération!$B$4*(B123-D123),IF(I123=5,Pondération!$B$5*(B123-D123),0)))))</f>
        <v>0</v>
      </c>
      <c r="K123" s="63">
        <f>IF(H123=5,Pondération!$A$5*(A123-E123),0)</f>
        <v>0</v>
      </c>
      <c r="L123" s="63">
        <f>IF(I123=5,Pondération!$B$5*(B123-D123),IF(I123=4,Pondération!$B$4*(B123-D123),0))</f>
        <v>0</v>
      </c>
      <c r="M123" s="63">
        <f>IF(H123=1,Pondération!$A$1*(A123-E123),IF(H123=2,Pondération!$A$2*(A123-E123),IF(H123=3,Pondération!$A$3*(A123-E123),IF(H123=5,Pondération!$A$5*(A123-E123),0))))</f>
        <v>0</v>
      </c>
      <c r="N123" s="6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Syndra</v>
      </c>
      <c r="D124" s="5"/>
      <c r="E124" s="6"/>
      <c r="F124" s="63"/>
      <c r="G124" s="4" t="str">
        <f>Alias!$A123</f>
        <v>Syndra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3">
        <f>IF(I124=1,Pondération!$B$1*(B124-D124),IF(I124=2,Pondération!$B$2*(B124-D124),IF(I124=3,Pondération!B$3*(B124-D124),IF(I124=4,Pondération!$B$4*(B124-D124),IF(I124=5,Pondération!$B$5*(B124-D124),0)))))</f>
        <v>0</v>
      </c>
      <c r="K124" s="63">
        <f>IF(H124=5,Pondération!$A$5*(A124-E124),0)</f>
        <v>0</v>
      </c>
      <c r="L124" s="63">
        <f>IF(I124=5,Pondération!$B$5*(B124-D124),IF(I124=4,Pondération!$B$4*(B124-D124),0))</f>
        <v>0</v>
      </c>
      <c r="M124" s="63">
        <f>IF(H124=1,Pondération!$A$1*(A124-E124),IF(H124=2,Pondération!$A$2*(A124-E124),IF(H124=3,Pondération!$A$3*(A124-E124),IF(H124=5,Pondération!$A$5*(A124-E124),0))))</f>
        <v>0</v>
      </c>
      <c r="N124" s="6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Tahm Kench</v>
      </c>
      <c r="D125" s="5"/>
      <c r="E125" s="6"/>
      <c r="F125" s="63"/>
      <c r="G125" s="4" t="str">
        <f>Alias!$A124</f>
        <v>Tahm Kench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3">
        <f>IF(I125=1,Pondération!$B$1*(B125-D125),IF(I125=2,Pondération!$B$2*(B125-D125),IF(I125=3,Pondération!B$3*(B125-D125),IF(I125=4,Pondération!$B$4*(B125-D125),IF(I125=5,Pondération!$B$5*(B125-D125),0)))))</f>
        <v>0</v>
      </c>
      <c r="K125" s="63">
        <f>IF(H125=5,Pondération!$A$5*(A125-E125),0)</f>
        <v>0</v>
      </c>
      <c r="L125" s="63">
        <f>IF(I125=5,Pondération!$B$5*(B125-D125),IF(I125=4,Pondération!$B$4*(B125-D125),0))</f>
        <v>0</v>
      </c>
      <c r="M125" s="63">
        <f>IF(H125=1,Pondération!$A$1*(A125-E125),IF(H125=2,Pondération!$A$2*(A125-E125),IF(H125=3,Pondération!$A$3*(A125-E125),IF(H125=5,Pondération!$A$5*(A125-E125),0))))</f>
        <v>0</v>
      </c>
      <c r="N125" s="6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Taliyah</v>
      </c>
      <c r="D126" s="5"/>
      <c r="E126" s="6"/>
      <c r="F126" s="63"/>
      <c r="G126" s="4" t="str">
        <f>Alias!$A125</f>
        <v>Taliyah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3">
        <f>IF(I126=1,Pondération!$B$1*(B126-D126),IF(I126=2,Pondération!$B$2*(B126-D126),IF(I126=3,Pondération!B$3*(B126-D126),IF(I126=4,Pondération!$B$4*(B126-D126),IF(I126=5,Pondération!$B$5*(B126-D126),0)))))</f>
        <v>0</v>
      </c>
      <c r="K126" s="63">
        <f>IF(H126=5,Pondération!$A$5*(A126-E126),0)</f>
        <v>0</v>
      </c>
      <c r="L126" s="63">
        <f>IF(I126=5,Pondération!$B$5*(B126-D126),IF(I126=4,Pondération!$B$4*(B126-D126),0))</f>
        <v>0</v>
      </c>
      <c r="M126" s="63">
        <f>IF(H126=1,Pondération!$A$1*(A126-E126),IF(H126=2,Pondération!$A$2*(A126-E126),IF(H126=3,Pondération!$A$3*(A126-E126),IF(H126=5,Pondération!$A$5*(A126-E126),0))))</f>
        <v>0</v>
      </c>
      <c r="N126" s="6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Talon</v>
      </c>
      <c r="D127" s="5"/>
      <c r="E127" s="6"/>
      <c r="F127" s="63"/>
      <c r="G127" s="4" t="str">
        <f>Alias!$A126</f>
        <v>Talon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3">
        <f>IF(I127=1,Pondération!$B$1*(B127-D127),IF(I127=2,Pondération!$B$2*(B127-D127),IF(I127=3,Pondération!B$3*(B127-D127),IF(I127=4,Pondération!$B$4*(B127-D127),IF(I127=5,Pondération!$B$5*(B127-D127),0)))))</f>
        <v>0</v>
      </c>
      <c r="K127" s="63">
        <f>IF(H127=5,Pondération!$A$5*(A127-E127),0)</f>
        <v>0</v>
      </c>
      <c r="L127" s="63">
        <f>IF(I127=5,Pondération!$B$5*(B127-D127),IF(I127=4,Pondération!$B$4*(B127-D127),0))</f>
        <v>0</v>
      </c>
      <c r="M127" s="63">
        <f>IF(H127=1,Pondération!$A$1*(A127-E127),IF(H127=2,Pondération!$A$2*(A127-E127),IF(H127=3,Pondération!$A$3*(A127-E127),IF(H127=5,Pondération!$A$5*(A127-E127),0))))</f>
        <v>0</v>
      </c>
      <c r="N127" s="6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Taric</v>
      </c>
      <c r="D128" s="5"/>
      <c r="E128" s="6"/>
      <c r="F128" s="63"/>
      <c r="G128" s="4" t="str">
        <f>Alias!$A127</f>
        <v>Taric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3">
        <f>IF(I128=1,Pondération!$B$1*(B128-D128),IF(I128=2,Pondération!$B$2*(B128-D128),IF(I128=3,Pondération!B$3*(B128-D128),IF(I128=4,Pondération!$B$4*(B128-D128),IF(I128=5,Pondération!$B$5*(B128-D128),0)))))</f>
        <v>0</v>
      </c>
      <c r="K128" s="63">
        <f>IF(H128=5,Pondération!$A$5*(A128-E128),0)</f>
        <v>0</v>
      </c>
      <c r="L128" s="63">
        <f>IF(I128=5,Pondération!$B$5*(B128-D128),IF(I128=4,Pondération!$B$4*(B128-D128),0))</f>
        <v>0</v>
      </c>
      <c r="M128" s="63">
        <f>IF(H128=1,Pondération!$A$1*(A128-E128),IF(H128=2,Pondération!$A$2*(A128-E128),IF(H128=3,Pondération!$A$3*(A128-E128),IF(H128=5,Pondération!$A$5*(A128-E128),0))))</f>
        <v>0</v>
      </c>
      <c r="N128" s="6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Teemo</v>
      </c>
      <c r="D129" s="5"/>
      <c r="E129" s="6"/>
      <c r="F129" s="63"/>
      <c r="G129" s="4" t="str">
        <f>Alias!$A128</f>
        <v>Teemo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3">
        <f>IF(I129=1,Pondération!$B$1*(B129-D129),IF(I129=2,Pondération!$B$2*(B129-D129),IF(I129=3,Pondération!B$3*(B129-D129),IF(I129=4,Pondération!$B$4*(B129-D129),IF(I129=5,Pondération!$B$5*(B129-D129),0)))))</f>
        <v>0</v>
      </c>
      <c r="K129" s="63">
        <f>IF(H129=5,Pondération!$A$5*(A129-E129),0)</f>
        <v>0</v>
      </c>
      <c r="L129" s="63">
        <f>IF(I129=5,Pondération!$B$5*(B129-D129),IF(I129=4,Pondération!$B$4*(B129-D129),0))</f>
        <v>0</v>
      </c>
      <c r="M129" s="63">
        <f>IF(H129=1,Pondération!$A$1*(A129-E129),IF(H129=2,Pondération!$A$2*(A129-E129),IF(H129=3,Pondération!$A$3*(A129-E129),IF(H129=5,Pondération!$A$5*(A129-E129),0))))</f>
        <v>0</v>
      </c>
      <c r="N129" s="6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Thresh</v>
      </c>
      <c r="D130" s="5"/>
      <c r="E130" s="6"/>
      <c r="F130" s="63"/>
      <c r="G130" s="4" t="str">
        <f>Alias!$A129</f>
        <v>Thresh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3">
        <f>IF(I130=1,Pondération!$B$1*(B130-D130),IF(I130=2,Pondération!$B$2*(B130-D130),IF(I130=3,Pondération!B$3*(B130-D130),IF(I130=4,Pondération!$B$4*(B130-D130),IF(I130=5,Pondération!$B$5*(B130-D130),0)))))</f>
        <v>0</v>
      </c>
      <c r="K130" s="63">
        <f>IF(H130=5,Pondération!$A$5*(A130-E130),0)</f>
        <v>0</v>
      </c>
      <c r="L130" s="63">
        <f>IF(I130=5,Pondération!$B$5*(B130-D130),IF(I130=4,Pondération!$B$4*(B130-D130),0))</f>
        <v>0</v>
      </c>
      <c r="M130" s="63">
        <f>IF(H130=1,Pondération!$A$1*(A130-E130),IF(H130=2,Pondération!$A$2*(A130-E130),IF(H130=3,Pondération!$A$3*(A130-E130),IF(H130=5,Pondération!$A$5*(A130-E130),0))))</f>
        <v>0</v>
      </c>
      <c r="N130" s="6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Tristana</v>
      </c>
      <c r="D131" s="5"/>
      <c r="E131" s="6"/>
      <c r="F131" s="63"/>
      <c r="G131" s="4" t="str">
        <f>Alias!$A130</f>
        <v>Tristana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3">
        <f>IF(I131=1,Pondération!$B$1*(B131-D131),IF(I131=2,Pondération!$B$2*(B131-D131),IF(I131=3,Pondération!B$3*(B131-D131),IF(I131=4,Pondération!$B$4*(B131-D131),IF(I131=5,Pondération!$B$5*(B131-D131),0)))))</f>
        <v>0</v>
      </c>
      <c r="K131" s="63">
        <f>IF(H131=5,Pondération!$A$5*(A131-E131),0)</f>
        <v>0</v>
      </c>
      <c r="L131" s="63">
        <f>IF(I131=5,Pondération!$B$5*(B131-D131),IF(I131=4,Pondération!$B$4*(B131-D131),0))</f>
        <v>0</v>
      </c>
      <c r="M131" s="63">
        <f>IF(H131=1,Pondération!$A$1*(A131-E131),IF(H131=2,Pondération!$A$2*(A131-E131),IF(H131=3,Pondération!$A$3*(A131-E131),IF(H131=5,Pondération!$A$5*(A131-E131),0))))</f>
        <v>0</v>
      </c>
      <c r="N131" s="63">
        <f t="shared" ref="N131:N163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Trundle</v>
      </c>
      <c r="D132" s="5"/>
      <c r="E132" s="6"/>
      <c r="F132" s="63"/>
      <c r="G132" s="4" t="str">
        <f>Alias!$A131</f>
        <v>Trundle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3">
        <f>IF(I132=1,Pondération!$B$1*(B132-D132),IF(I132=2,Pondération!$B$2*(B132-D132),IF(I132=3,Pondération!B$3*(B132-D132),IF(I132=4,Pondération!$B$4*(B132-D132),IF(I132=5,Pondération!$B$5*(B132-D132),0)))))</f>
        <v>0</v>
      </c>
      <c r="K132" s="63">
        <f>IF(H132=5,Pondération!$A$5*(A132-E132),0)</f>
        <v>0</v>
      </c>
      <c r="L132" s="63">
        <f>IF(I132=5,Pondération!$B$5*(B132-D132),IF(I132=4,Pondération!$B$4*(B132-D132),0))</f>
        <v>0</v>
      </c>
      <c r="M132" s="63">
        <f>IF(H132=1,Pondération!$A$1*(A132-E132),IF(H132=2,Pondération!$A$2*(A132-E132),IF(H132=3,Pondération!$A$3*(A132-E132),IF(H132=5,Pondération!$A$5*(A132-E132),0))))</f>
        <v>0</v>
      </c>
      <c r="N132" s="6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Tryndamere</v>
      </c>
      <c r="D133" s="5"/>
      <c r="E133" s="6"/>
      <c r="F133" s="63"/>
      <c r="G133" s="4" t="str">
        <f>Alias!$A132</f>
        <v>Tryndamere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3">
        <f>IF(I133=1,Pondération!$B$1*(B133-D133),IF(I133=2,Pondération!$B$2*(B133-D133),IF(I133=3,Pondération!B$3*(B133-D133),IF(I133=4,Pondération!$B$4*(B133-D133),IF(I133=5,Pondération!$B$5*(B133-D133),0)))))</f>
        <v>0</v>
      </c>
      <c r="K133" s="63">
        <f>IF(H133=5,Pondération!$A$5*(A133-E133),0)</f>
        <v>0</v>
      </c>
      <c r="L133" s="63">
        <f>IF(I133=5,Pondération!$B$5*(B133-D133),IF(I133=4,Pondération!$B$4*(B133-D133),0))</f>
        <v>0</v>
      </c>
      <c r="M133" s="63">
        <f>IF(H133=1,Pondération!$A$1*(A133-E133),IF(H133=2,Pondération!$A$2*(A133-E133),IF(H133=3,Pondération!$A$3*(A133-E133),IF(H133=5,Pondération!$A$5*(A133-E133),0))))</f>
        <v>0</v>
      </c>
      <c r="N133" s="6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Twisted Fate</v>
      </c>
      <c r="D134" s="5"/>
      <c r="E134" s="6"/>
      <c r="F134" s="63"/>
      <c r="G134" s="4" t="str">
        <f>Alias!$A133</f>
        <v>Twisted Fate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3">
        <f>IF(I134=1,Pondération!$B$1*(B134-D134),IF(I134=2,Pondération!$B$2*(B134-D134),IF(I134=3,Pondération!B$3*(B134-D134),IF(I134=4,Pondération!$B$4*(B134-D134),IF(I134=5,Pondération!$B$5*(B134-D134),0)))))</f>
        <v>0</v>
      </c>
      <c r="K134" s="63">
        <f>IF(H134=5,Pondération!$A$5*(A134-E134),0)</f>
        <v>0</v>
      </c>
      <c r="L134" s="63">
        <f>IF(I134=5,Pondération!$B$5*(B134-D134),IF(I134=4,Pondération!$B$4*(B134-D134),0))</f>
        <v>0</v>
      </c>
      <c r="M134" s="63">
        <f>IF(H134=1,Pondération!$A$1*(A134-E134),IF(H134=2,Pondération!$A$2*(A134-E134),IF(H134=3,Pondération!$A$3*(A134-E134),IF(H134=5,Pondération!$A$5*(A134-E134),0))))</f>
        <v>0</v>
      </c>
      <c r="N134" s="6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Twitch</v>
      </c>
      <c r="D135" s="5"/>
      <c r="E135" s="6"/>
      <c r="F135" s="63"/>
      <c r="G135" s="4" t="str">
        <f>Alias!$A134</f>
        <v>Twitch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3">
        <f>IF(I135=1,Pondération!$B$1*(B135-D135),IF(I135=2,Pondération!$B$2*(B135-D135),IF(I135=3,Pondération!B$3*(B135-D135),IF(I135=4,Pondération!$B$4*(B135-D135),IF(I135=5,Pondération!$B$5*(B135-D135),0)))))</f>
        <v>0</v>
      </c>
      <c r="K135" s="63">
        <f>IF(H135=5,Pondération!$A$5*(A135-E135),0)</f>
        <v>0</v>
      </c>
      <c r="L135" s="63">
        <f>IF(I135=5,Pondération!$B$5*(B135-D135),IF(I135=4,Pondération!$B$4*(B135-D135),0))</f>
        <v>0</v>
      </c>
      <c r="M135" s="63">
        <f>IF(H135=1,Pondération!$A$1*(A135-E135),IF(H135=2,Pondération!$A$2*(A135-E135),IF(H135=3,Pondération!$A$3*(A135-E135),IF(H135=5,Pondération!$A$5*(A135-E135),0))))</f>
        <v>0</v>
      </c>
      <c r="N135" s="6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Udyr</v>
      </c>
      <c r="D136" s="5"/>
      <c r="E136" s="6"/>
      <c r="F136" s="63"/>
      <c r="G136" s="4" t="str">
        <f>Alias!$A135</f>
        <v>Udyr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3">
        <f>IF(I136=1,Pondération!$B$1*(B136-D136),IF(I136=2,Pondération!$B$2*(B136-D136),IF(I136=3,Pondération!B$3*(B136-D136),IF(I136=4,Pondération!$B$4*(B136-D136),IF(I136=5,Pondération!$B$5*(B136-D136),0)))))</f>
        <v>0</v>
      </c>
      <c r="K136" s="63">
        <f>IF(H136=5,Pondération!$A$5*(A136-E136),0)</f>
        <v>0</v>
      </c>
      <c r="L136" s="63">
        <f>IF(I136=5,Pondération!$B$5*(B136-D136),IF(I136=4,Pondération!$B$4*(B136-D136),0))</f>
        <v>0</v>
      </c>
      <c r="M136" s="63">
        <f>IF(H136=1,Pondération!$A$1*(A136-E136),IF(H136=2,Pondération!$A$2*(A136-E136),IF(H136=3,Pondération!$A$3*(A136-E136),IF(H136=5,Pondération!$A$5*(A136-E136),0))))</f>
        <v>0</v>
      </c>
      <c r="N136" s="6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Urgot</v>
      </c>
      <c r="D137" s="5"/>
      <c r="E137" s="6"/>
      <c r="F137" s="63"/>
      <c r="G137" s="4" t="str">
        <f>Alias!$A136</f>
        <v>Urgot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3">
        <f>IF(I137=1,Pondération!$B$1*(B137-D137),IF(I137=2,Pondération!$B$2*(B137-D137),IF(I137=3,Pondération!B$3*(B137-D137),IF(I137=4,Pondération!$B$4*(B137-D137),IF(I137=5,Pondération!$B$5*(B137-D137),0)))))</f>
        <v>0</v>
      </c>
      <c r="K137" s="63">
        <f>IF(H137=5,Pondération!$A$5*(A137-E137),0)</f>
        <v>0</v>
      </c>
      <c r="L137" s="63">
        <f>IF(I137=5,Pondération!$B$5*(B137-D137),IF(I137=4,Pondération!$B$4*(B137-D137),0))</f>
        <v>0</v>
      </c>
      <c r="M137" s="63">
        <f>IF(H137=1,Pondération!$A$1*(A137-E137),IF(H137=2,Pondération!$A$2*(A137-E137),IF(H137=3,Pondération!$A$3*(A137-E137),IF(H137=5,Pondération!$A$5*(A137-E137),0))))</f>
        <v>0</v>
      </c>
      <c r="N137" s="6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Varus</v>
      </c>
      <c r="D138" s="5"/>
      <c r="E138" s="6"/>
      <c r="F138" s="63"/>
      <c r="G138" s="4" t="str">
        <f>Alias!$A137</f>
        <v>Varus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3">
        <f>IF(I138=1,Pondération!$B$1*(B138-D138),IF(I138=2,Pondération!$B$2*(B138-D138),IF(I138=3,Pondération!B$3*(B138-D138),IF(I138=4,Pondération!$B$4*(B138-D138),IF(I138=5,Pondération!$B$5*(B138-D138),0)))))</f>
        <v>0</v>
      </c>
      <c r="K138" s="63">
        <f>IF(H138=5,Pondération!$A$5*(A138-E138),0)</f>
        <v>0</v>
      </c>
      <c r="L138" s="63">
        <f>IF(I138=5,Pondération!$B$5*(B138-D138),IF(I138=4,Pondération!$B$4*(B138-D138),0))</f>
        <v>0</v>
      </c>
      <c r="M138" s="63">
        <f>IF(H138=1,Pondération!$A$1*(A138-E138),IF(H138=2,Pondération!$A$2*(A138-E138),IF(H138=3,Pondération!$A$3*(A138-E138),IF(H138=5,Pondération!$A$5*(A138-E138),0))))</f>
        <v>0</v>
      </c>
      <c r="N138" s="6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Vayne</v>
      </c>
      <c r="D139" s="5"/>
      <c r="E139" s="6"/>
      <c r="F139" s="63"/>
      <c r="G139" s="4" t="str">
        <f>Alias!$A138</f>
        <v>Vayne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3">
        <f>IF(I139=1,Pondération!$B$1*(B139-D139),IF(I139=2,Pondération!$B$2*(B139-D139),IF(I139=3,Pondération!B$3*(B139-D139),IF(I139=4,Pondération!$B$4*(B139-D139),IF(I139=5,Pondération!$B$5*(B139-D139),0)))))</f>
        <v>0</v>
      </c>
      <c r="K139" s="63">
        <f>IF(H139=5,Pondération!$A$5*(A139-E139),0)</f>
        <v>0</v>
      </c>
      <c r="L139" s="63">
        <f>IF(I139=5,Pondération!$B$5*(B139-D139),IF(I139=4,Pondération!$B$4*(B139-D139),0))</f>
        <v>0</v>
      </c>
      <c r="M139" s="63">
        <f>IF(H139=1,Pondération!$A$1*(A139-E139),IF(H139=2,Pondération!$A$2*(A139-E139),IF(H139=3,Pondération!$A$3*(A139-E139),IF(H139=5,Pondération!$A$5*(A139-E139),0))))</f>
        <v>0</v>
      </c>
      <c r="N139" s="6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Veigar</v>
      </c>
      <c r="D140" s="5"/>
      <c r="E140" s="6"/>
      <c r="F140" s="63"/>
      <c r="G140" s="4" t="str">
        <f>Alias!$A139</f>
        <v>Veigar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3">
        <f>IF(I140=1,Pondération!$B$1*(B140-D140),IF(I140=2,Pondération!$B$2*(B140-D140),IF(I140=3,Pondération!B$3*(B140-D140),IF(I140=4,Pondération!$B$4*(B140-D140),IF(I140=5,Pondération!$B$5*(B140-D140),0)))))</f>
        <v>0</v>
      </c>
      <c r="K140" s="63">
        <f>IF(H140=5,Pondération!$A$5*(A140-E140),0)</f>
        <v>0</v>
      </c>
      <c r="L140" s="63">
        <f>IF(I140=5,Pondération!$B$5*(B140-D140),IF(I140=4,Pondération!$B$4*(B140-D140),0))</f>
        <v>0</v>
      </c>
      <c r="M140" s="63">
        <f>IF(H140=1,Pondération!$A$1*(A140-E140),IF(H140=2,Pondération!$A$2*(A140-E140),IF(H140=3,Pondération!$A$3*(A140-E140),IF(H140=5,Pondération!$A$5*(A140-E140),0))))</f>
        <v>0</v>
      </c>
      <c r="N140" s="6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Vel'Koz</v>
      </c>
      <c r="D141" s="5"/>
      <c r="E141" s="6"/>
      <c r="F141" s="63"/>
      <c r="G141" s="4" t="str">
        <f>Alias!$A140</f>
        <v>Vel'Koz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3">
        <f>IF(I141=1,Pondération!$B$1*(B141-D141),IF(I141=2,Pondération!$B$2*(B141-D141),IF(I141=3,Pondération!B$3*(B141-D141),IF(I141=4,Pondération!$B$4*(B141-D141),IF(I141=5,Pondération!$B$5*(B141-D141),0)))))</f>
        <v>0</v>
      </c>
      <c r="K141" s="63">
        <f>IF(H141=5,Pondération!$A$5*(A141-E141),0)</f>
        <v>0</v>
      </c>
      <c r="L141" s="63">
        <f>IF(I141=5,Pondération!$B$5*(B141-D141),IF(I141=4,Pondération!$B$4*(B141-D141),0))</f>
        <v>0</v>
      </c>
      <c r="M141" s="63">
        <f>IF(H141=1,Pondération!$A$1*(A141-E141),IF(H141=2,Pondération!$A$2*(A141-E141),IF(H141=3,Pondération!$A$3*(A141-E141),IF(H141=5,Pondération!$A$5*(A141-E141),0))))</f>
        <v>0</v>
      </c>
      <c r="N141" s="6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Vex</v>
      </c>
      <c r="D142" s="5"/>
      <c r="E142" s="6"/>
      <c r="F142" s="63"/>
      <c r="G142" s="4" t="str">
        <f>Alias!$A141</f>
        <v>Vex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3">
        <f>IF(I142=1,Pondération!$B$1*(B142-D142),IF(I142=2,Pondération!$B$2*(B142-D142),IF(I142=3,Pondération!B$3*(B142-D142),IF(I142=4,Pondération!$B$4*(B142-D142),IF(I142=5,Pondération!$B$5*(B142-D142),0)))))</f>
        <v>0</v>
      </c>
      <c r="K142" s="63">
        <f>IF(H142=5,Pondération!$A$5*(A142-E142),0)</f>
        <v>0</v>
      </c>
      <c r="L142" s="63">
        <f>IF(I142=5,Pondération!$B$5*(B142-D142),IF(I142=4,Pondération!$B$4*(B142-D142),0))</f>
        <v>0</v>
      </c>
      <c r="M142" s="63">
        <f>IF(H142=1,Pondération!$A$1*(A142-E142),IF(H142=2,Pondération!$A$2*(A142-E142),IF(H142=3,Pondération!$A$3*(A142-E142),IF(H142=5,Pondération!$A$5*(A142-E142),0))))</f>
        <v>0</v>
      </c>
      <c r="N142" s="6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</v>
      </c>
      <c r="D143" s="5"/>
      <c r="E143" s="6"/>
      <c r="F143" s="63"/>
      <c r="G143" s="4" t="str">
        <f>Alias!$A142</f>
        <v>Vi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3">
        <f>IF(I143=1,Pondération!$B$1*(B143-D143),IF(I143=2,Pondération!$B$2*(B143-D143),IF(I143=3,Pondération!B$3*(B143-D143),IF(I143=4,Pondération!$B$4*(B143-D143),IF(I143=5,Pondération!$B$5*(B143-D143),0)))))</f>
        <v>0</v>
      </c>
      <c r="K143" s="63">
        <f>IF(H143=5,Pondération!$A$5*(A143-E143),0)</f>
        <v>0</v>
      </c>
      <c r="L143" s="63">
        <f>IF(I143=5,Pondération!$B$5*(B143-D143),IF(I143=4,Pondération!$B$4*(B143-D143),0))</f>
        <v>0</v>
      </c>
      <c r="M143" s="63">
        <f>IF(H143=1,Pondération!$A$1*(A143-E143),IF(H143=2,Pondération!$A$2*(A143-E143),IF(H143=3,Pondération!$A$3*(A143-E143),IF(H143=5,Pondération!$A$5*(A143-E143),0))))</f>
        <v>0</v>
      </c>
      <c r="N143" s="6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Viego</v>
      </c>
      <c r="D144" s="5"/>
      <c r="E144" s="6"/>
      <c r="F144" s="63"/>
      <c r="G144" s="4" t="str">
        <f>Alias!$A143</f>
        <v>Viego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3">
        <f>IF(I144=1,Pondération!$B$1*(B144-D144),IF(I144=2,Pondération!$B$2*(B144-D144),IF(I144=3,Pondération!B$3*(B144-D144),IF(I144=4,Pondération!$B$4*(B144-D144),IF(I144=5,Pondération!$B$5*(B144-D144),0)))))</f>
        <v>0</v>
      </c>
      <c r="K144" s="63">
        <f>IF(H144=5,Pondération!$A$5*(A144-E144),0)</f>
        <v>0</v>
      </c>
      <c r="L144" s="63">
        <f>IF(I144=5,Pondération!$B$5*(B144-D144),IF(I144=4,Pondération!$B$4*(B144-D144),0))</f>
        <v>0</v>
      </c>
      <c r="M144" s="63">
        <f>IF(H144=1,Pondération!$A$1*(A144-E144),IF(H144=2,Pondération!$A$2*(A144-E144),IF(H144=3,Pondération!$A$3*(A144-E144),IF(H144=5,Pondération!$A$5*(A144-E144),0))))</f>
        <v>0</v>
      </c>
      <c r="N144" s="6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Viktor</v>
      </c>
      <c r="D145" s="5"/>
      <c r="E145" s="6"/>
      <c r="F145" s="63"/>
      <c r="G145" s="4" t="str">
        <f>Alias!$A144</f>
        <v>Viktor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3">
        <f>IF(I145=1,Pondération!$B$1*(B145-D145),IF(I145=2,Pondération!$B$2*(B145-D145),IF(I145=3,Pondération!B$3*(B145-D145),IF(I145=4,Pondération!$B$4*(B145-D145),IF(I145=5,Pondération!$B$5*(B145-D145),0)))))</f>
        <v>0</v>
      </c>
      <c r="K145" s="63">
        <f>IF(H145=5,Pondération!$A$5*(A145-E145),0)</f>
        <v>0</v>
      </c>
      <c r="L145" s="63">
        <f>IF(I145=5,Pondération!$B$5*(B145-D145),IF(I145=4,Pondération!$B$4*(B145-D145),0))</f>
        <v>0</v>
      </c>
      <c r="M145" s="63">
        <f>IF(H145=1,Pondération!$A$1*(A145-E145),IF(H145=2,Pondération!$A$2*(A145-E145),IF(H145=3,Pondération!$A$3*(A145-E145),IF(H145=5,Pondération!$A$5*(A145-E145),0))))</f>
        <v>0</v>
      </c>
      <c r="N145" s="6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Vladimir</v>
      </c>
      <c r="D146" s="5"/>
      <c r="E146" s="6"/>
      <c r="F146" s="63"/>
      <c r="G146" s="4" t="str">
        <f>Alias!$A145</f>
        <v>Vladimir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3">
        <f>IF(I146=1,Pondération!$B$1*(B146-D146),IF(I146=2,Pondération!$B$2*(B146-D146),IF(I146=3,Pondération!B$3*(B146-D146),IF(I146=4,Pondération!$B$4*(B146-D146),IF(I146=5,Pondération!$B$5*(B146-D146),0)))))</f>
        <v>0</v>
      </c>
      <c r="K146" s="63">
        <f>IF(H146=5,Pondération!$A$5*(A146-E146),0)</f>
        <v>0</v>
      </c>
      <c r="L146" s="63">
        <f>IF(I146=5,Pondération!$B$5*(B146-D146),IF(I146=4,Pondération!$B$4*(B146-D146),0))</f>
        <v>0</v>
      </c>
      <c r="M146" s="63">
        <f>IF(H146=1,Pondération!$A$1*(A146-E146),IF(H146=2,Pondération!$A$2*(A146-E146),IF(H146=3,Pondération!$A$3*(A146-E146),IF(H146=5,Pondération!$A$5*(A146-E146),0))))</f>
        <v>0</v>
      </c>
      <c r="N146" s="6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Volibear</v>
      </c>
      <c r="D147" s="5"/>
      <c r="E147" s="6"/>
      <c r="F147" s="63"/>
      <c r="G147" s="4" t="str">
        <f>Alias!$A146</f>
        <v>Volibear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3">
        <f>IF(I147=1,Pondération!$B$1*(B147-D147),IF(I147=2,Pondération!$B$2*(B147-D147),IF(I147=3,Pondération!B$3*(B147-D147),IF(I147=4,Pondération!$B$4*(B147-D147),IF(I147=5,Pondération!$B$5*(B147-D147),0)))))</f>
        <v>0</v>
      </c>
      <c r="K147" s="63">
        <f>IF(H147=5,Pondération!$A$5*(A147-E147),0)</f>
        <v>0</v>
      </c>
      <c r="L147" s="63">
        <f>IF(I147=5,Pondération!$B$5*(B147-D147),IF(I147=4,Pondération!$B$4*(B147-D147),0))</f>
        <v>0</v>
      </c>
      <c r="M147" s="63">
        <f>IF(H147=1,Pondération!$A$1*(A147-E147),IF(H147=2,Pondération!$A$2*(A147-E147),IF(H147=3,Pondération!$A$3*(A147-E147),IF(H147=5,Pondération!$A$5*(A147-E147),0))))</f>
        <v>0</v>
      </c>
      <c r="N147" s="6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Warwick</v>
      </c>
      <c r="D148" s="5"/>
      <c r="E148" s="6"/>
      <c r="F148" s="63"/>
      <c r="G148" s="4" t="str">
        <f>Alias!$A147</f>
        <v>Warwick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3">
        <f>IF(I148=1,Pondération!$B$1*(B148-D148),IF(I148=2,Pondération!$B$2*(B148-D148),IF(I148=3,Pondération!B$3*(B148-D148),IF(I148=4,Pondération!$B$4*(B148-D148),IF(I148=5,Pondération!$B$5*(B148-D148),0)))))</f>
        <v>0</v>
      </c>
      <c r="K148" s="63">
        <f>IF(H148=5,Pondération!$A$5*(A148-E148),0)</f>
        <v>0</v>
      </c>
      <c r="L148" s="63">
        <f>IF(I148=5,Pondération!$B$5*(B148-D148),IF(I148=4,Pondération!$B$4*(B148-D148),0))</f>
        <v>0</v>
      </c>
      <c r="M148" s="63">
        <f>IF(H148=1,Pondération!$A$1*(A148-E148),IF(H148=2,Pondération!$A$2*(A148-E148),IF(H148=3,Pondération!$A$3*(A148-E148),IF(H148=5,Pondération!$A$5*(A148-E148),0))))</f>
        <v>0</v>
      </c>
      <c r="N148" s="6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Wukong</v>
      </c>
      <c r="D149" s="5"/>
      <c r="E149" s="6"/>
      <c r="F149" s="63"/>
      <c r="G149" s="4" t="str">
        <f>Alias!$A148</f>
        <v>Wukong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3">
        <f>IF(I149=1,Pondération!$B$1*(B149-D149),IF(I149=2,Pondération!$B$2*(B149-D149),IF(I149=3,Pondération!B$3*(B149-D149),IF(I149=4,Pondération!$B$4*(B149-D149),IF(I149=5,Pondération!$B$5*(B149-D149),0)))))</f>
        <v>0</v>
      </c>
      <c r="K149" s="63">
        <f>IF(H149=5,Pondération!$A$5*(A149-E149),0)</f>
        <v>0</v>
      </c>
      <c r="L149" s="63">
        <f>IF(I149=5,Pondération!$B$5*(B149-D149),IF(I149=4,Pondération!$B$4*(B149-D149),0))</f>
        <v>0</v>
      </c>
      <c r="M149" s="63">
        <f>IF(H149=1,Pondération!$A$1*(A149-E149),IF(H149=2,Pondération!$A$2*(A149-E149),IF(H149=3,Pondération!$A$3*(A149-E149),IF(H149=5,Pondération!$A$5*(A149-E149),0))))</f>
        <v>0</v>
      </c>
      <c r="N149" s="6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Xayah</v>
      </c>
      <c r="D150" s="5"/>
      <c r="E150" s="6"/>
      <c r="F150" s="63"/>
      <c r="G150" s="4" t="str">
        <f>Alias!$A149</f>
        <v>Xayah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3">
        <f>IF(I150=1,Pondération!$B$1*(B150-D150),IF(I150=2,Pondération!$B$2*(B150-D150),IF(I150=3,Pondération!B$3*(B150-D150),IF(I150=4,Pondération!$B$4*(B150-D150),IF(I150=5,Pondération!$B$5*(B150-D150),0)))))</f>
        <v>0</v>
      </c>
      <c r="K150" s="63">
        <f>IF(H150=5,Pondération!$A$5*(A150-E150),0)</f>
        <v>0</v>
      </c>
      <c r="L150" s="63">
        <f>IF(I150=5,Pondération!$B$5*(B150-D150),IF(I150=4,Pondération!$B$4*(B150-D150),0))</f>
        <v>0</v>
      </c>
      <c r="M150" s="63">
        <f>IF(H150=1,Pondération!$A$1*(A150-E150),IF(H150=2,Pondération!$A$2*(A150-E150),IF(H150=3,Pondération!$A$3*(A150-E150),IF(H150=5,Pondération!$A$5*(A150-E150),0))))</f>
        <v>0</v>
      </c>
      <c r="N150" s="6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Xerath</v>
      </c>
      <c r="D151" s="5"/>
      <c r="E151" s="6"/>
      <c r="F151" s="63"/>
      <c r="G151" s="4" t="str">
        <f>Alias!$A150</f>
        <v>Xerath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3">
        <f>IF(I151=1,Pondération!$B$1*(B151-D151),IF(I151=2,Pondération!$B$2*(B151-D151),IF(I151=3,Pondération!B$3*(B151-D151),IF(I151=4,Pondération!$B$4*(B151-D151),IF(I151=5,Pondération!$B$5*(B151-D151),0)))))</f>
        <v>0</v>
      </c>
      <c r="K151" s="63">
        <f>IF(H151=5,Pondération!$A$5*(A151-E151),0)</f>
        <v>0</v>
      </c>
      <c r="L151" s="63">
        <f>IF(I151=5,Pondération!$B$5*(B151-D151),IF(I151=4,Pondération!$B$4*(B151-D151),0))</f>
        <v>0</v>
      </c>
      <c r="M151" s="63">
        <f>IF(H151=1,Pondération!$A$1*(A151-E151),IF(H151=2,Pondération!$A$2*(A151-E151),IF(H151=3,Pondération!$A$3*(A151-E151),IF(H151=5,Pondération!$A$5*(A151-E151),0))))</f>
        <v>0</v>
      </c>
      <c r="N151" s="6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Xin Zhao</v>
      </c>
      <c r="D152" s="5"/>
      <c r="E152" s="6"/>
      <c r="F152" s="63"/>
      <c r="G152" s="4" t="str">
        <f>Alias!$A151</f>
        <v>Xin Zhao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3">
        <f>IF(I152=1,Pondération!$B$1*(B152-D152),IF(I152=2,Pondération!$B$2*(B152-D152),IF(I152=3,Pondération!B$3*(B152-D152),IF(I152=4,Pondération!$B$4*(B152-D152),IF(I152=5,Pondération!$B$5*(B152-D152),0)))))</f>
        <v>0</v>
      </c>
      <c r="K152" s="63">
        <f>IF(H152=5,Pondération!$A$5*(A152-E152),0)</f>
        <v>0</v>
      </c>
      <c r="L152" s="63">
        <f>IF(I152=5,Pondération!$B$5*(B152-D152),IF(I152=4,Pondération!$B$4*(B152-D152),0))</f>
        <v>0</v>
      </c>
      <c r="M152" s="63">
        <f>IF(H152=1,Pondération!$A$1*(A152-E152),IF(H152=2,Pondération!$A$2*(A152-E152),IF(H152=3,Pondération!$A$3*(A152-E152),IF(H152=5,Pondération!$A$5*(A152-E152),0))))</f>
        <v>0</v>
      </c>
      <c r="N152" s="6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Yasuo</v>
      </c>
      <c r="D153" s="5"/>
      <c r="E153" s="6"/>
      <c r="F153" s="63"/>
      <c r="G153" s="4" t="str">
        <f>Alias!$A152</f>
        <v>Yasuo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3">
        <f>IF(I153=1,Pondération!$B$1*(B153-D153),IF(I153=2,Pondération!$B$2*(B153-D153),IF(I153=3,Pondération!B$3*(B153-D153),IF(I153=4,Pondération!$B$4*(B153-D153),IF(I153=5,Pondération!$B$5*(B153-D153),0)))))</f>
        <v>0</v>
      </c>
      <c r="K153" s="63">
        <f>IF(H153=5,Pondération!$A$5*(A153-E153),0)</f>
        <v>0</v>
      </c>
      <c r="L153" s="63">
        <f>IF(I153=5,Pondération!$B$5*(B153-D153),IF(I153=4,Pondération!$B$4*(B153-D153),0))</f>
        <v>0</v>
      </c>
      <c r="M153" s="63">
        <f>IF(H153=1,Pondération!$A$1*(A153-E153),IF(H153=2,Pondération!$A$2*(A153-E153),IF(H153=3,Pondération!$A$3*(A153-E153),IF(H153=5,Pondération!$A$5*(A153-E153),0))))</f>
        <v>0</v>
      </c>
      <c r="N153" s="6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Yone</v>
      </c>
      <c r="D154" s="5"/>
      <c r="E154" s="6"/>
      <c r="F154" s="63"/>
      <c r="G154" s="4" t="str">
        <f>Alias!$A153</f>
        <v>Yone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3">
        <f>IF(I154=1,Pondération!$B$1*(B154-D154),IF(I154=2,Pondération!$B$2*(B154-D154),IF(I154=3,Pondération!B$3*(B154-D154),IF(I154=4,Pondération!$B$4*(B154-D154),IF(I154=5,Pondération!$B$5*(B154-D154),0)))))</f>
        <v>0</v>
      </c>
      <c r="K154" s="63">
        <f>IF(H154=5,Pondération!$A$5*(A154-E154),0)</f>
        <v>0</v>
      </c>
      <c r="L154" s="63">
        <f>IF(I154=5,Pondération!$B$5*(B154-D154),IF(I154=4,Pondération!$B$4*(B154-D154),0))</f>
        <v>0</v>
      </c>
      <c r="M154" s="63">
        <f>IF(H154=1,Pondération!$A$1*(A154-E154),IF(H154=2,Pondération!$A$2*(A154-E154),IF(H154=3,Pondération!$A$3*(A154-E154),IF(H154=5,Pondération!$A$5*(A154-E154),0))))</f>
        <v>0</v>
      </c>
      <c r="N154" s="6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Yorick</v>
      </c>
      <c r="D155" s="5"/>
      <c r="E155" s="6"/>
      <c r="F155" s="63"/>
      <c r="G155" s="4" t="str">
        <f>Alias!$A154</f>
        <v>Yorick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3">
        <f>IF(I155=1,Pondération!$B$1*(B155-D155),IF(I155=2,Pondération!$B$2*(B155-D155),IF(I155=3,Pondération!B$3*(B155-D155),IF(I155=4,Pondération!$B$4*(B155-D155),IF(I155=5,Pondération!$B$5*(B155-D155),0)))))</f>
        <v>0</v>
      </c>
      <c r="K155" s="63">
        <f>IF(H155=5,Pondération!$A$5*(A155-E155),0)</f>
        <v>0</v>
      </c>
      <c r="L155" s="63">
        <f>IF(I155=5,Pondération!$B$5*(B155-D155),IF(I155=4,Pondération!$B$4*(B155-D155),0))</f>
        <v>0</v>
      </c>
      <c r="M155" s="63">
        <f>IF(H155=1,Pondération!$A$1*(A155-E155),IF(H155=2,Pondération!$A$2*(A155-E155),IF(H155=3,Pondération!$A$3*(A155-E155),IF(H155=5,Pondération!$A$5*(A155-E155),0))))</f>
        <v>0</v>
      </c>
      <c r="N155" s="6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Yuumi</v>
      </c>
      <c r="D156" s="5"/>
      <c r="E156" s="6"/>
      <c r="F156" s="63"/>
      <c r="G156" s="4" t="str">
        <f>Alias!$A155</f>
        <v>Yuumi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3">
        <f>IF(I156=1,Pondération!$B$1*(B156-D156),IF(I156=2,Pondération!$B$2*(B156-D156),IF(I156=3,Pondération!B$3*(B156-D156),IF(I156=4,Pondération!$B$4*(B156-D156),IF(I156=5,Pondération!$B$5*(B156-D156),0)))))</f>
        <v>0</v>
      </c>
      <c r="K156" s="63">
        <f>IF(H156=5,Pondération!$A$5*(A156-E156),0)</f>
        <v>0</v>
      </c>
      <c r="L156" s="63">
        <f>IF(I156=5,Pondération!$B$5*(B156-D156),IF(I156=4,Pondération!$B$4*(B156-D156),0))</f>
        <v>0</v>
      </c>
      <c r="M156" s="63">
        <f>IF(H156=1,Pondération!$A$1*(A156-E156),IF(H156=2,Pondération!$A$2*(A156-E156),IF(H156=3,Pondération!$A$3*(A156-E156),IF(H156=5,Pondération!$A$5*(A156-E156),0))))</f>
        <v>0</v>
      </c>
      <c r="N156" s="6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Zac</v>
      </c>
      <c r="D157" s="5"/>
      <c r="E157" s="6"/>
      <c r="F157" s="63"/>
      <c r="G157" s="4" t="str">
        <f>Alias!$A156</f>
        <v>Zac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3">
        <f>IF(I157=1,Pondération!$B$1*(B157-D157),IF(I157=2,Pondération!$B$2*(B157-D157),IF(I157=3,Pondération!B$3*(B157-D157),IF(I157=4,Pondération!$B$4*(B157-D157),IF(I157=5,Pondération!$B$5*(B157-D157),0)))))</f>
        <v>0</v>
      </c>
      <c r="K157" s="63">
        <f>IF(H157=5,Pondération!$A$5*(A157-E157),0)</f>
        <v>0</v>
      </c>
      <c r="L157" s="63">
        <f>IF(I157=5,Pondération!$B$5*(B157-D157),IF(I157=4,Pondération!$B$4*(B157-D157),0))</f>
        <v>0</v>
      </c>
      <c r="M157" s="63">
        <f>IF(H157=1,Pondération!$A$1*(A157-E157),IF(H157=2,Pondération!$A$2*(A157-E157),IF(H157=3,Pondération!$A$3*(A157-E157),IF(H157=5,Pondération!$A$5*(A157-E157),0))))</f>
        <v>0</v>
      </c>
      <c r="N157" s="63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Zed</v>
      </c>
      <c r="D158" s="5"/>
      <c r="E158" s="6"/>
      <c r="F158" s="63"/>
      <c r="G158" s="4" t="str">
        <f>Alias!$A157</f>
        <v>Zed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3">
        <f>IF(I158=1,Pondération!$B$1*(B158-D158),IF(I158=2,Pondération!$B$2*(B158-D158),IF(I158=3,Pondération!B$3*(B158-D158),IF(I158=4,Pondération!$B$4*(B158-D158),IF(I158=5,Pondération!$B$5*(B158-D158),0)))))</f>
        <v>0</v>
      </c>
      <c r="K158" s="63">
        <f>IF(H158=5,Pondération!$A$5*(A158-E158),0)</f>
        <v>0</v>
      </c>
      <c r="L158" s="63">
        <f>IF(I158=5,Pondération!$B$5*(B158-D158),IF(I158=4,Pondération!$B$4*(B158-D158),0))</f>
        <v>0</v>
      </c>
      <c r="M158" s="63">
        <f>IF(H158=1,Pondération!$A$1*(A158-E158),IF(H158=2,Pondération!$A$2*(A158-E158),IF(H158=3,Pondération!$A$3*(A158-E158),IF(H158=5,Pondération!$A$5*(A158-E158),0))))</f>
        <v>0</v>
      </c>
      <c r="N158" s="6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Zeri</v>
      </c>
      <c r="D159" s="5"/>
      <c r="E159" s="6"/>
      <c r="F159" s="63"/>
      <c r="G159" s="4" t="str">
        <f>Alias!$A158</f>
        <v>Zeri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3">
        <f>IF(I159=1,Pondération!$B$1*(B159-D159),IF(I159=2,Pondération!$B$2*(B159-D159),IF(I159=3,Pondération!B$3*(B159-D159),IF(I159=4,Pondération!$B$4*(B159-D159),IF(I159=5,Pondération!$B$5*(B159-D159),0)))))</f>
        <v>0</v>
      </c>
      <c r="K159" s="63">
        <f>IF(H159=5,Pondération!$A$5*(A159-E159),0)</f>
        <v>0</v>
      </c>
      <c r="L159" s="63">
        <f>IF(I159=5,Pondération!$B$5*(B159-D159),IF(I159=4,Pondération!$B$4*(B159-D159),0))</f>
        <v>0</v>
      </c>
      <c r="M159" s="63">
        <f>IF(H159=1,Pondération!$A$1*(A159-E159),IF(H159=2,Pondération!$A$2*(A159-E159),IF(H159=3,Pondération!$A$3*(A159-E159),IF(H159=5,Pondération!$A$5*(A159-E159),0))))</f>
        <v>0</v>
      </c>
      <c r="N159" s="63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Ziggs</v>
      </c>
      <c r="D160" s="5"/>
      <c r="E160" s="6"/>
      <c r="F160" s="63"/>
      <c r="G160" s="4" t="str">
        <f>Alias!$A159</f>
        <v>Ziggs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3">
        <f>IF(I160=1,Pondération!$B$1*(B160-D160),IF(I160=2,Pondération!$B$2*(B160-D160),IF(I160=3,Pondération!B$3*(B160-D160),IF(I160=4,Pondération!$B$4*(B160-D160),IF(I160=5,Pondération!$B$5*(B160-D160),0)))))</f>
        <v>0</v>
      </c>
      <c r="K160" s="63">
        <f>IF(H160=5,Pondération!$A$5*(A160-E160),0)</f>
        <v>0</v>
      </c>
      <c r="L160" s="63">
        <f>IF(I160=5,Pondération!$B$5*(B160-D160),IF(I160=4,Pondération!$B$4*(B160-D160),0))</f>
        <v>0</v>
      </c>
      <c r="M160" s="63">
        <f>IF(H160=1,Pondération!$A$1*(A160-E160),IF(H160=2,Pondération!$A$2*(A160-E160),IF(H160=3,Pondération!$A$3*(A160-E160),IF(H160=5,Pondération!$A$5*(A160-E160),0))))</f>
        <v>0</v>
      </c>
      <c r="N160" s="63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Zilean</v>
      </c>
      <c r="D161" s="5"/>
      <c r="E161" s="6"/>
      <c r="F161" s="63"/>
      <c r="G161" s="4" t="str">
        <f>Alias!$A160</f>
        <v>Zilean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3">
        <f>IF(I161=1,Pondération!$B$1*(B161-D161),IF(I161=2,Pondération!$B$2*(B161-D161),IF(I161=3,Pondération!B$3*(B161-D161),IF(I161=4,Pondération!$B$4*(B161-D161),IF(I161=5,Pondération!$B$5*(B161-D161),0)))))</f>
        <v>0</v>
      </c>
      <c r="K161" s="63">
        <f>IF(H161=5,Pondération!$A$5*(A161-E161),0)</f>
        <v>0</v>
      </c>
      <c r="L161" s="63">
        <f>IF(I161=5,Pondération!$B$5*(B161-D161),IF(I161=4,Pondération!$B$4*(B161-D161),0))</f>
        <v>0</v>
      </c>
      <c r="M161" s="63">
        <f>IF(H161=1,Pondération!$A$1*(A161-E161),IF(H161=2,Pondération!$A$2*(A161-E161),IF(H161=3,Pondération!$A$3*(A161-E161),IF(H161=5,Pondération!$A$5*(A161-E161),0))))</f>
        <v>0</v>
      </c>
      <c r="N161" s="63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Zoé</v>
      </c>
      <c r="D162" s="5"/>
      <c r="E162" s="6"/>
      <c r="F162" s="63"/>
      <c r="G162" s="4" t="str">
        <f>Alias!$A161</f>
        <v>Zoé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3">
        <f>IF(I162=1,Pondération!$B$1*(B162-D162),IF(I162=2,Pondération!$B$2*(B162-D162),IF(I162=3,Pondération!B$3*(B162-D162),IF(I162=4,Pondération!$B$4*(B162-D162),IF(I162=5,Pondération!$B$5*(B162-D162),0)))))</f>
        <v>0</v>
      </c>
      <c r="K162" s="63">
        <f>IF(H162=5,Pondération!$A$5*(A162-E162),0)</f>
        <v>0</v>
      </c>
      <c r="L162" s="63">
        <f>IF(I162=5,Pondération!$B$5*(B162-D162),IF(I162=4,Pondération!$B$4*(B162-D162),0))</f>
        <v>0</v>
      </c>
      <c r="M162" s="63">
        <f>IF(H162=1,Pondération!$A$1*(A162-E162),IF(H162=2,Pondération!$A$2*(A162-E162),IF(H162=3,Pondération!$A$3*(A162-E162),IF(H162=5,Pondération!$A$5*(A162-E162),0))))</f>
        <v>0</v>
      </c>
      <c r="N162" s="63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Zyra</v>
      </c>
      <c r="D163" s="5"/>
      <c r="E163" s="6"/>
      <c r="F163" s="63"/>
      <c r="G163" s="4" t="str">
        <f>Alias!$A162</f>
        <v>Zyra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3">
        <f>IF(I163=1,Pondération!$B$1*(B163-D163),IF(I163=2,Pondération!$B$2*(B163-D163),IF(I163=3,Pondération!B$3*(B163-D163),IF(I163=4,Pondération!$B$4*(B163-D163),IF(I163=5,Pondération!$B$5*(B163-D163),0)))))</f>
        <v>0</v>
      </c>
      <c r="K163" s="63">
        <f>IF(H163=5,Pondération!$A$5*(A163-E163),0)</f>
        <v>0</v>
      </c>
      <c r="L163" s="63">
        <f>IF(I163=5,Pondération!$B$5*(B163-D163),IF(I163=4,Pondération!$B$4*(B163-D163),0))</f>
        <v>0</v>
      </c>
      <c r="M163" s="63">
        <f>IF(H163=1,Pondération!$A$1*(A163-E163),IF(H163=2,Pondération!$A$2*(A163-E163),IF(H163=3,Pondération!$A$3*(A163-E163),IF(H163=5,Pondération!$A$5*(A163-E163),0))))</f>
        <v>0</v>
      </c>
      <c r="N163" s="63">
        <f t="shared" si="2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outlinePr summaryBelow="0" summaryRight="0"/>
  </sheetPr>
  <dimension ref="A1:AO163"/>
  <sheetViews>
    <sheetView workbookViewId="0">
      <selection sqref="A1:N163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3"/>
      <c r="B1" s="63"/>
      <c r="C1" s="63"/>
      <c r="D1" s="63"/>
      <c r="E1" s="63"/>
      <c r="F1" s="63"/>
      <c r="G1" s="63"/>
      <c r="H1" s="63"/>
      <c r="I1" s="63"/>
      <c r="J1" s="63">
        <f>SUM(J3:J163)</f>
        <v>0</v>
      </c>
      <c r="K1" s="63">
        <f>SUM(K3:K163)</f>
        <v>0</v>
      </c>
      <c r="L1" s="63">
        <f>SUM(L3:L163)</f>
        <v>0</v>
      </c>
      <c r="M1" s="63">
        <f>SUM(M3:M163)</f>
        <v>0</v>
      </c>
      <c r="N1" s="6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3"/>
      <c r="G2" s="6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3">
        <f>IF(I3=1,Pondération!$B$1*(B3-D3),IF(I3=2,Pondération!$B$2*(B3-D3),IF(I3=3,Pondération!B$3*(B3-D3),IF(I3=4,Pondération!$B$4*(B3-D3),IF(I3=5,Pondération!$B$5*(B3-D3),0)))))</f>
        <v>0</v>
      </c>
      <c r="K3" s="63">
        <f>IF(H3=5,Pondération!$A$5*(A3-E3),0)</f>
        <v>0</v>
      </c>
      <c r="L3" s="63">
        <f>IF(I3=5,Pondération!$B$5*(B3-D3),IF(I3=4,Pondération!$B$4*(B3-D3),0))</f>
        <v>0</v>
      </c>
      <c r="M3" s="63">
        <f>IF(H3=1,Pondération!$A$1*(A3-E3),IF(H3=2,Pondération!$A$2*(A3-E3),IF(H3=3,Pondération!$A$3*(A3-E3),IF(H3=5,Pondération!$A$5*(A3-E3),0))))</f>
        <v>0</v>
      </c>
      <c r="N3" s="6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3">
        <f>IF(I4=1,Pondération!$B$1*(B4-D4),IF(I4=2,Pondération!$B$2*(B4-D4),IF(I4=3,Pondération!B$3*(B4-D4),IF(I4=4,Pondération!$B$4*(B4-D4),IF(I4=5,Pondération!$B$5*(B4-D4),0)))))</f>
        <v>0</v>
      </c>
      <c r="K4" s="63">
        <f>IF(H4=5,Pondération!$A$5*(A4-E4),0)</f>
        <v>0</v>
      </c>
      <c r="L4" s="63">
        <f>IF(I4=5,Pondération!$B$5*(B4-D4),IF(I4=4,Pondération!$B$4*(B4-D4),0))</f>
        <v>0</v>
      </c>
      <c r="M4" s="63">
        <f>IF(H4=1,Pondération!$A$1*(A4-E4),IF(H4=2,Pondération!$A$2*(A4-E4),IF(H4=3,Pondération!$A$3*(A4-E4),IF(H4=5,Pondération!$A$5*(A4-E4),0))))</f>
        <v>0</v>
      </c>
      <c r="N4" s="6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3">
        <f>IF(I5=1,Pondération!$B$1*(B5-D5),IF(I5=2,Pondération!$B$2*(B5-D5),IF(I5=3,Pondération!B$3*(B5-D5),IF(I5=4,Pondération!$B$4*(B5-D5),IF(I5=5,Pondération!$B$5*(B5-D5),0)))))</f>
        <v>0</v>
      </c>
      <c r="K5" s="63">
        <f>IF(H5=5,Pondération!$A$5*(A5-E5),0)</f>
        <v>0</v>
      </c>
      <c r="L5" s="63">
        <f>IF(I5=5,Pondération!$B$5*(B5-D5),IF(I5=4,Pondération!$B$4*(B5-D5),0))</f>
        <v>0</v>
      </c>
      <c r="M5" s="63">
        <f>IF(H5=1,Pondération!$A$1*(A5-E5),IF(H5=2,Pondération!$A$2*(A5-E5),IF(H5=3,Pondération!$A$3*(A5-E5),IF(H5=5,Pondération!$A$5*(A5-E5),0))))</f>
        <v>0</v>
      </c>
      <c r="N5" s="6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3">
        <f>IF(I6=1,Pondération!$B$1*(B6-D6),IF(I6=2,Pondération!$B$2*(B6-D6),IF(I6=3,Pondération!B$3*(B6-D6),IF(I6=4,Pondération!$B$4*(B6-D6),IF(I6=5,Pondération!$B$5*(B6-D6),0)))))</f>
        <v>0</v>
      </c>
      <c r="K6" s="63">
        <f>IF(H6=5,Pondération!$A$5*(A6-E6),0)</f>
        <v>0</v>
      </c>
      <c r="L6" s="63">
        <f>IF(I6=5,Pondération!$B$5*(B6-D6),IF(I6=4,Pondération!$B$4*(B6-D6),0))</f>
        <v>0</v>
      </c>
      <c r="M6" s="63">
        <f>IF(H6=1,Pondération!$A$1*(A6-E6),IF(H6=2,Pondération!$A$2*(A6-E6),IF(H6=3,Pondération!$A$3*(A6-E6),IF(H6=5,Pondération!$A$5*(A6-E6),0))))</f>
        <v>0</v>
      </c>
      <c r="N6" s="6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3">
        <f>IF(I7=1,Pondération!$B$1*(B7-D7),IF(I7=2,Pondération!$B$2*(B7-D7),IF(I7=3,Pondération!B$3*(B7-D7),IF(I7=4,Pondération!$B$4*(B7-D7),IF(I7=5,Pondération!$B$5*(B7-D7),0)))))</f>
        <v>0</v>
      </c>
      <c r="K7" s="63">
        <f>IF(H7=5,Pondération!$A$5*(A7-E7),0)</f>
        <v>0</v>
      </c>
      <c r="L7" s="63">
        <f>IF(I7=5,Pondération!$B$5*(B7-D7),IF(I7=4,Pondération!$B$4*(B7-D7),0))</f>
        <v>0</v>
      </c>
      <c r="M7" s="63">
        <f>IF(H7=1,Pondération!$A$1*(A7-E7),IF(H7=2,Pondération!$A$2*(A7-E7),IF(H7=3,Pondération!$A$3*(A7-E7),IF(H7=5,Pondération!$A$5*(A7-E7),0))))</f>
        <v>0</v>
      </c>
      <c r="N7" s="6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3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3">
        <f>IF(I8=1,Pondération!$B$1*(B8-D8),IF(I8=2,Pondération!$B$2*(B8-D8),IF(I8=3,Pondération!B$3*(B8-D8),IF(I8=4,Pondération!$B$4*(B8-D8),IF(I8=5,Pondération!$B$5*(B8-D8),0)))))</f>
        <v>0</v>
      </c>
      <c r="K8" s="63">
        <f>IF(H8=5,Pondération!$A$5*(A8-E8),0)</f>
        <v>0</v>
      </c>
      <c r="L8" s="63">
        <f>IF(I8=5,Pondération!$B$5*(B8-D8),IF(I8=4,Pondération!$B$4*(B8-D8),0))</f>
        <v>0</v>
      </c>
      <c r="M8" s="63">
        <f>IF(H8=1,Pondération!$A$1*(A8-E8),IF(H8=2,Pondération!$A$2*(A8-E8),IF(H8=3,Pondération!$A$3*(A8-E8),IF(H8=5,Pondération!$A$5*(A8-E8),0))))</f>
        <v>0</v>
      </c>
      <c r="N8" s="6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3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3">
        <f>IF(I9=1,Pondération!$B$1*(B9-D9),IF(I9=2,Pondération!$B$2*(B9-D9),IF(I9=3,Pondération!B$3*(B9-D9),IF(I9=4,Pondération!$B$4*(B9-D9),IF(I9=5,Pondération!$B$5*(B9-D9),0)))))</f>
        <v>0</v>
      </c>
      <c r="K9" s="63">
        <f>IF(H9=5,Pondération!$A$5*(A9-E9),0)</f>
        <v>0</v>
      </c>
      <c r="L9" s="63">
        <f>IF(I9=5,Pondération!$B$5*(B9-D9),IF(I9=4,Pondération!$B$4*(B9-D9),0))</f>
        <v>0</v>
      </c>
      <c r="M9" s="63">
        <f>IF(H9=1,Pondération!$A$1*(A9-E9),IF(H9=2,Pondération!$A$2*(A9-E9),IF(H9=3,Pondération!$A$3*(A9-E9),IF(H9=5,Pondération!$A$5*(A9-E9),0))))</f>
        <v>0</v>
      </c>
      <c r="N9" s="6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3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3">
        <f>IF(I10=1,Pondération!$B$1*(B10-D10),IF(I10=2,Pondération!$B$2*(B10-D10),IF(I10=3,Pondération!B$3*(B10-D10),IF(I10=4,Pondération!$B$4*(B10-D10),IF(I10=5,Pondération!$B$5*(B10-D10),0)))))</f>
        <v>0</v>
      </c>
      <c r="K10" s="63">
        <f>IF(H10=5,Pondération!$A$5*(A10-E10),0)</f>
        <v>0</v>
      </c>
      <c r="L10" s="63">
        <f>IF(I10=5,Pondération!$B$5*(B10-D10),IF(I10=4,Pondération!$B$4*(B10-D10),0))</f>
        <v>0</v>
      </c>
      <c r="M10" s="63">
        <f>IF(H10=1,Pondération!$A$1*(A10-E10),IF(H10=2,Pondération!$A$2*(A10-E10),IF(H10=3,Pondération!$A$3*(A10-E10),IF(H10=5,Pondération!$A$5*(A10-E10),0))))</f>
        <v>0</v>
      </c>
      <c r="N10" s="6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3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3">
        <f>IF(I11=1,Pondération!$B$1*(B11-D11),IF(I11=2,Pondération!$B$2*(B11-D11),IF(I11=3,Pondération!B$3*(B11-D11),IF(I11=4,Pondération!$B$4*(B11-D11),IF(I11=5,Pondération!$B$5*(B11-D11),0)))))</f>
        <v>0</v>
      </c>
      <c r="K11" s="63">
        <f>IF(H11=5,Pondération!$A$5*(A11-E11),0)</f>
        <v>0</v>
      </c>
      <c r="L11" s="63">
        <f>IF(I11=5,Pondération!$B$5*(B11-D11),IF(I11=4,Pondération!$B$4*(B11-D11),0))</f>
        <v>0</v>
      </c>
      <c r="M11" s="63">
        <f>IF(H11=1,Pondération!$A$1*(A11-E11),IF(H11=2,Pondération!$A$2*(A11-E11),IF(H11=3,Pondération!$A$3*(A11-E11),IF(H11=5,Pondération!$A$5*(A11-E11),0))))</f>
        <v>0</v>
      </c>
      <c r="N11" s="6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3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3">
        <f>IF(I12=1,Pondération!$B$1*(B12-D12),IF(I12=2,Pondération!$B$2*(B12-D12),IF(I12=3,Pondération!B$3*(B12-D12),IF(I12=4,Pondération!$B$4*(B12-D12),IF(I12=5,Pondération!$B$5*(B12-D12),0)))))</f>
        <v>0</v>
      </c>
      <c r="K12" s="63">
        <f>IF(H12=5,Pondération!$A$5*(A12-E12),0)</f>
        <v>0</v>
      </c>
      <c r="L12" s="63">
        <f>IF(I12=5,Pondération!$B$5*(B12-D12),IF(I12=4,Pondération!$B$4*(B12-D12),0))</f>
        <v>0</v>
      </c>
      <c r="M12" s="63">
        <f>IF(H12=1,Pondération!$A$1*(A12-E12),IF(H12=2,Pondération!$A$2*(A12-E12),IF(H12=3,Pondération!$A$3*(A12-E12),IF(H12=5,Pondération!$A$5*(A12-E12),0))))</f>
        <v>0</v>
      </c>
      <c r="N12" s="6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3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3">
        <f>IF(I13=1,Pondération!$B$1*(B13-D13),IF(I13=2,Pondération!$B$2*(B13-D13),IF(I13=3,Pondération!B$3*(B13-D13),IF(I13=4,Pondération!$B$4*(B13-D13),IF(I13=5,Pondération!$B$5*(B13-D13),0)))))</f>
        <v>0</v>
      </c>
      <c r="K13" s="63">
        <f>IF(H13=5,Pondération!$A$5*(A13-E13),0)</f>
        <v>0</v>
      </c>
      <c r="L13" s="63">
        <f>IF(I13=5,Pondération!$B$5*(B13-D13),IF(I13=4,Pondération!$B$4*(B13-D13),0))</f>
        <v>0</v>
      </c>
      <c r="M13" s="63">
        <f>IF(H13=1,Pondération!$A$1*(A13-E13),IF(H13=2,Pondération!$A$2*(A13-E13),IF(H13=3,Pondération!$A$3*(A13-E13),IF(H13=5,Pondération!$A$5*(A13-E13),0))))</f>
        <v>0</v>
      </c>
      <c r="N13" s="6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3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3">
        <f>IF(I14=1,Pondération!$B$1*(B14-D14),IF(I14=2,Pondération!$B$2*(B14-D14),IF(I14=3,Pondération!B$3*(B14-D14),IF(I14=4,Pondération!$B$4*(B14-D14),IF(I14=5,Pondération!$B$5*(B14-D14),0)))))</f>
        <v>0</v>
      </c>
      <c r="K14" s="63">
        <f>IF(H14=5,Pondération!$A$5*(A14-E14),0)</f>
        <v>0</v>
      </c>
      <c r="L14" s="63">
        <f>IF(I14=5,Pondération!$B$5*(B14-D14),IF(I14=4,Pondération!$B$4*(B14-D14),0))</f>
        <v>0</v>
      </c>
      <c r="M14" s="63">
        <f>IF(H14=1,Pondération!$A$1*(A14-E14),IF(H14=2,Pondération!$A$2*(A14-E14),IF(H14=3,Pondération!$A$3*(A14-E14),IF(H14=5,Pondération!$A$5*(A14-E14),0))))</f>
        <v>0</v>
      </c>
      <c r="N14" s="6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3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3">
        <f>IF(I15=1,Pondération!$B$1*(B15-D15),IF(I15=2,Pondération!$B$2*(B15-D15),IF(I15=3,Pondération!B$3*(B15-D15),IF(I15=4,Pondération!$B$4*(B15-D15),IF(I15=5,Pondération!$B$5*(B15-D15),0)))))</f>
        <v>0</v>
      </c>
      <c r="K15" s="63">
        <f>IF(H15=5,Pondération!$A$5*(A15-E15),0)</f>
        <v>0</v>
      </c>
      <c r="L15" s="63">
        <f>IF(I15=5,Pondération!$B$5*(B15-D15),IF(I15=4,Pondération!$B$4*(B15-D15),0))</f>
        <v>0</v>
      </c>
      <c r="M15" s="63">
        <f>IF(H15=1,Pondération!$A$1*(A15-E15),IF(H15=2,Pondération!$A$2*(A15-E15),IF(H15=3,Pondération!$A$3*(A15-E15),IF(H15=5,Pondération!$A$5*(A15-E15),0))))</f>
        <v>0</v>
      </c>
      <c r="N15" s="6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3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3">
        <f>IF(I16=1,Pondération!$B$1*(B16-D16),IF(I16=2,Pondération!$B$2*(B16-D16),IF(I16=3,Pondération!B$3*(B16-D16),IF(I16=4,Pondération!$B$4*(B16-D16),IF(I16=5,Pondération!$B$5*(B16-D16),0)))))</f>
        <v>0</v>
      </c>
      <c r="K16" s="63">
        <f>IF(H16=5,Pondération!$A$5*(A16-E16),0)</f>
        <v>0</v>
      </c>
      <c r="L16" s="63">
        <f>IF(I16=5,Pondération!$B$5*(B16-D16),IF(I16=4,Pondération!$B$4*(B16-D16),0))</f>
        <v>0</v>
      </c>
      <c r="M16" s="63">
        <f>IF(H16=1,Pondération!$A$1*(A16-E16),IF(H16=2,Pondération!$A$2*(A16-E16),IF(H16=3,Pondération!$A$3*(A16-E16),IF(H16=5,Pondération!$A$5*(A16-E16),0))))</f>
        <v>0</v>
      </c>
      <c r="N16" s="6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3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3">
        <f>IF(I17=1,Pondération!$B$1*(B17-D17),IF(I17=2,Pondération!$B$2*(B17-D17),IF(I17=3,Pondération!B$3*(B17-D17),IF(I17=4,Pondération!$B$4*(B17-D17),IF(I17=5,Pondération!$B$5*(B17-D17),0)))))</f>
        <v>0</v>
      </c>
      <c r="K17" s="63">
        <f>IF(H17=5,Pondération!$A$5*(A17-E17),0)</f>
        <v>0</v>
      </c>
      <c r="L17" s="63">
        <f>IF(I17=5,Pondération!$B$5*(B17-D17),IF(I17=4,Pondération!$B$4*(B17-D17),0))</f>
        <v>0</v>
      </c>
      <c r="M17" s="63">
        <f>IF(H17=1,Pondération!$A$1*(A17-E17),IF(H17=2,Pondération!$A$2*(A17-E17),IF(H17=3,Pondération!$A$3*(A17-E17),IF(H17=5,Pondération!$A$5*(A17-E17),0))))</f>
        <v>0</v>
      </c>
      <c r="N17" s="6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3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3">
        <f>IF(I18=1,Pondération!$B$1*(B18-D18),IF(I18=2,Pondération!$B$2*(B18-D18),IF(I18=3,Pondération!B$3*(B18-D18),IF(I18=4,Pondération!$B$4*(B18-D18),IF(I18=5,Pondération!$B$5*(B18-D18),0)))))</f>
        <v>0</v>
      </c>
      <c r="K18" s="63">
        <f>IF(H18=5,Pondération!$A$5*(A18-E18),0)</f>
        <v>0</v>
      </c>
      <c r="L18" s="63">
        <f>IF(I18=5,Pondération!$B$5*(B18-D18),IF(I18=4,Pondération!$B$4*(B18-D18),0))</f>
        <v>0</v>
      </c>
      <c r="M18" s="63">
        <f>IF(H18=1,Pondération!$A$1*(A18-E18),IF(H18=2,Pondération!$A$2*(A18-E18),IF(H18=3,Pondération!$A$3*(A18-E18),IF(H18=5,Pondération!$A$5*(A18-E18),0))))</f>
        <v>0</v>
      </c>
      <c r="N18" s="6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3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3">
        <f>IF(I19=1,Pondération!$B$1*(B19-D19),IF(I19=2,Pondération!$B$2*(B19-D19),IF(I19=3,Pondération!B$3*(B19-D19),IF(I19=4,Pondération!$B$4*(B19-D19),IF(I19=5,Pondération!$B$5*(B19-D19),0)))))</f>
        <v>0</v>
      </c>
      <c r="K19" s="63">
        <f>IF(H19=5,Pondération!$A$5*(A19-E19),0)</f>
        <v>0</v>
      </c>
      <c r="L19" s="63">
        <f>IF(I19=5,Pondération!$B$5*(B19-D19),IF(I19=4,Pondération!$B$4*(B19-D19),0))</f>
        <v>0</v>
      </c>
      <c r="M19" s="63">
        <f>IF(H19=1,Pondération!$A$1*(A19-E19),IF(H19=2,Pondération!$A$2*(A19-E19),IF(H19=3,Pondération!$A$3*(A19-E19),IF(H19=5,Pondération!$A$5*(A19-E19),0))))</f>
        <v>0</v>
      </c>
      <c r="N19" s="6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3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3">
        <f>IF(I20=1,Pondération!$B$1*(B20-D20),IF(I20=2,Pondération!$B$2*(B20-D20),IF(I20=3,Pondération!B$3*(B20-D20),IF(I20=4,Pondération!$B$4*(B20-D20),IF(I20=5,Pondération!$B$5*(B20-D20),0)))))</f>
        <v>0</v>
      </c>
      <c r="K20" s="63">
        <f>IF(H20=5,Pondération!$A$5*(A20-E20),0)</f>
        <v>0</v>
      </c>
      <c r="L20" s="63">
        <f>IF(I20=5,Pondération!$B$5*(B20-D20),IF(I20=4,Pondération!$B$4*(B20-D20),0))</f>
        <v>0</v>
      </c>
      <c r="M20" s="63">
        <f>IF(H20=1,Pondération!$A$1*(A20-E20),IF(H20=2,Pondération!$A$2*(A20-E20),IF(H20=3,Pondération!$A$3*(A20-E20),IF(H20=5,Pondération!$A$5*(A20-E20),0))))</f>
        <v>0</v>
      </c>
      <c r="N20" s="6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3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3">
        <f>IF(I21=1,Pondération!$B$1*(B21-D21),IF(I21=2,Pondération!$B$2*(B21-D21),IF(I21=3,Pondération!B$3*(B21-D21),IF(I21=4,Pondération!$B$4*(B21-D21),IF(I21=5,Pondération!$B$5*(B21-D21),0)))))</f>
        <v>0</v>
      </c>
      <c r="K21" s="63">
        <f>IF(H21=5,Pondération!$A$5*(A21-E21),0)</f>
        <v>0</v>
      </c>
      <c r="L21" s="63">
        <f>IF(I21=5,Pondération!$B$5*(B21-D21),IF(I21=4,Pondération!$B$4*(B21-D21),0))</f>
        <v>0</v>
      </c>
      <c r="M21" s="63">
        <f>IF(H21=1,Pondération!$A$1*(A21-E21),IF(H21=2,Pondération!$A$2*(A21-E21),IF(H21=3,Pondération!$A$3*(A21-E21),IF(H21=5,Pondération!$A$5*(A21-E21),0))))</f>
        <v>0</v>
      </c>
      <c r="N21" s="6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3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3">
        <f>IF(I22=1,Pondération!$B$1*(B22-D22),IF(I22=2,Pondération!$B$2*(B22-D22),IF(I22=3,Pondération!B$3*(B22-D22),IF(I22=4,Pondération!$B$4*(B22-D22),IF(I22=5,Pondération!$B$5*(B22-D22),0)))))</f>
        <v>0</v>
      </c>
      <c r="K22" s="63">
        <f>IF(H22=5,Pondération!$A$5*(A22-E22),0)</f>
        <v>0</v>
      </c>
      <c r="L22" s="63">
        <f>IF(I22=5,Pondération!$B$5*(B22-D22),IF(I22=4,Pondération!$B$4*(B22-D22),0))</f>
        <v>0</v>
      </c>
      <c r="M22" s="63">
        <f>IF(H22=1,Pondération!$A$1*(A22-E22),IF(H22=2,Pondération!$A$2*(A22-E22),IF(H22=3,Pondération!$A$3*(A22-E22),IF(H22=5,Pondération!$A$5*(A22-E22),0))))</f>
        <v>0</v>
      </c>
      <c r="N22" s="6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3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3">
        <f>IF(I23=1,Pondération!$B$1*(B23-D23),IF(I23=2,Pondération!$B$2*(B23-D23),IF(I23=3,Pondération!B$3*(B23-D23),IF(I23=4,Pondération!$B$4*(B23-D23),IF(I23=5,Pondération!$B$5*(B23-D23),0)))))</f>
        <v>0</v>
      </c>
      <c r="K23" s="63">
        <f>IF(H23=5,Pondération!$A$5*(A23-E23),0)</f>
        <v>0</v>
      </c>
      <c r="L23" s="63">
        <f>IF(I23=5,Pondération!$B$5*(B23-D23),IF(I23=4,Pondération!$B$4*(B23-D23),0))</f>
        <v>0</v>
      </c>
      <c r="M23" s="63">
        <f>IF(H23=1,Pondération!$A$1*(A23-E23),IF(H23=2,Pondération!$A$2*(A23-E23),IF(H23=3,Pondération!$A$3*(A23-E23),IF(H23=5,Pondération!$A$5*(A23-E23),0))))</f>
        <v>0</v>
      </c>
      <c r="N23" s="6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3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3">
        <f>IF(I24=1,Pondération!$B$1*(B24-D24),IF(I24=2,Pondération!$B$2*(B24-D24),IF(I24=3,Pondération!B$3*(B24-D24),IF(I24=4,Pondération!$B$4*(B24-D24),IF(I24=5,Pondération!$B$5*(B24-D24),0)))))</f>
        <v>0</v>
      </c>
      <c r="K24" s="63">
        <f>IF(H24=5,Pondération!$A$5*(A24-E24),0)</f>
        <v>0</v>
      </c>
      <c r="L24" s="63">
        <f>IF(I24=5,Pondération!$B$5*(B24-D24),IF(I24=4,Pondération!$B$4*(B24-D24),0))</f>
        <v>0</v>
      </c>
      <c r="M24" s="63">
        <f>IF(H24=1,Pondération!$A$1*(A24-E24),IF(H24=2,Pondération!$A$2*(A24-E24),IF(H24=3,Pondération!$A$3*(A24-E24),IF(H24=5,Pondération!$A$5*(A24-E24),0))))</f>
        <v>0</v>
      </c>
      <c r="N24" s="6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3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3">
        <f>IF(I25=1,Pondération!$B$1*(B25-D25),IF(I25=2,Pondération!$B$2*(B25-D25),IF(I25=3,Pondération!B$3*(B25-D25),IF(I25=4,Pondération!$B$4*(B25-D25),IF(I25=5,Pondération!$B$5*(B25-D25),0)))))</f>
        <v>0</v>
      </c>
      <c r="K25" s="63">
        <f>IF(H25=5,Pondération!$A$5*(A25-E25),0)</f>
        <v>0</v>
      </c>
      <c r="L25" s="63">
        <f>IF(I25=5,Pondération!$B$5*(B25-D25),IF(I25=4,Pondération!$B$4*(B25-D25),0))</f>
        <v>0</v>
      </c>
      <c r="M25" s="63">
        <f>IF(H25=1,Pondération!$A$1*(A25-E25),IF(H25=2,Pondération!$A$2*(A25-E25),IF(H25=3,Pondération!$A$3*(A25-E25),IF(H25=5,Pondération!$A$5*(A25-E25),0))))</f>
        <v>0</v>
      </c>
      <c r="N25" s="6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3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3">
        <f>IF(I26=1,Pondération!$B$1*(B26-D26),IF(I26=2,Pondération!$B$2*(B26-D26),IF(I26=3,Pondération!B$3*(B26-D26),IF(I26=4,Pondération!$B$4*(B26-D26),IF(I26=5,Pondération!$B$5*(B26-D26),0)))))</f>
        <v>0</v>
      </c>
      <c r="K26" s="63">
        <f>IF(H26=5,Pondération!$A$5*(A26-E26),0)</f>
        <v>0</v>
      </c>
      <c r="L26" s="63">
        <f>IF(I26=5,Pondération!$B$5*(B26-D26),IF(I26=4,Pondération!$B$4*(B26-D26),0))</f>
        <v>0</v>
      </c>
      <c r="M26" s="63">
        <f>IF(H26=1,Pondération!$A$1*(A26-E26),IF(H26=2,Pondération!$A$2*(A26-E26),IF(H26=3,Pondération!$A$3*(A26-E26),IF(H26=5,Pondération!$A$5*(A26-E26),0))))</f>
        <v>0</v>
      </c>
      <c r="N26" s="6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3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3">
        <f>IF(I27=1,Pondération!$B$1*(B27-D27),IF(I27=2,Pondération!$B$2*(B27-D27),IF(I27=3,Pondération!B$3*(B27-D27),IF(I27=4,Pondération!$B$4*(B27-D27),IF(I27=5,Pondération!$B$5*(B27-D27),0)))))</f>
        <v>0</v>
      </c>
      <c r="K27" s="63">
        <f>IF(H27=5,Pondération!$A$5*(A27-E27),0)</f>
        <v>0</v>
      </c>
      <c r="L27" s="63">
        <f>IF(I27=5,Pondération!$B$5*(B27-D27),IF(I27=4,Pondération!$B$4*(B27-D27),0))</f>
        <v>0</v>
      </c>
      <c r="M27" s="63">
        <f>IF(H27=1,Pondération!$A$1*(A27-E27),IF(H27=2,Pondération!$A$2*(A27-E27),IF(H27=3,Pondération!$A$3*(A27-E27),IF(H27=5,Pondération!$A$5*(A27-E27),0))))</f>
        <v>0</v>
      </c>
      <c r="N27" s="6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3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3">
        <f>IF(I28=1,Pondération!$B$1*(B28-D28),IF(I28=2,Pondération!$B$2*(B28-D28),IF(I28=3,Pondération!B$3*(B28-D28),IF(I28=4,Pondération!$B$4*(B28-D28),IF(I28=5,Pondération!$B$5*(B28-D28),0)))))</f>
        <v>0</v>
      </c>
      <c r="K28" s="63">
        <f>IF(H28=5,Pondération!$A$5*(A28-E28),0)</f>
        <v>0</v>
      </c>
      <c r="L28" s="63">
        <f>IF(I28=5,Pondération!$B$5*(B28-D28),IF(I28=4,Pondération!$B$4*(B28-D28),0))</f>
        <v>0</v>
      </c>
      <c r="M28" s="63">
        <f>IF(H28=1,Pondération!$A$1*(A28-E28),IF(H28=2,Pondération!$A$2*(A28-E28),IF(H28=3,Pondération!$A$3*(A28-E28),IF(H28=5,Pondération!$A$5*(A28-E28),0))))</f>
        <v>0</v>
      </c>
      <c r="N28" s="6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3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3">
        <f>IF(I29=1,Pondération!$B$1*(B29-D29),IF(I29=2,Pondération!$B$2*(B29-D29),IF(I29=3,Pondération!B$3*(B29-D29),IF(I29=4,Pondération!$B$4*(B29-D29),IF(I29=5,Pondération!$B$5*(B29-D29),0)))))</f>
        <v>0</v>
      </c>
      <c r="K29" s="63">
        <f>IF(H29=5,Pondération!$A$5*(A29-E29),0)</f>
        <v>0</v>
      </c>
      <c r="L29" s="63">
        <f>IF(I29=5,Pondération!$B$5*(B29-D29),IF(I29=4,Pondération!$B$4*(B29-D29),0))</f>
        <v>0</v>
      </c>
      <c r="M29" s="63">
        <f>IF(H29=1,Pondération!$A$1*(A29-E29),IF(H29=2,Pondération!$A$2*(A29-E29),IF(H29=3,Pondération!$A$3*(A29-E29),IF(H29=5,Pondération!$A$5*(A29-E29),0))))</f>
        <v>0</v>
      </c>
      <c r="N29" s="6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3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3">
        <f>IF(I30=1,Pondération!$B$1*(B30-D30),IF(I30=2,Pondération!$B$2*(B30-D30),IF(I30=3,Pondération!B$3*(B30-D30),IF(I30=4,Pondération!$B$4*(B30-D30),IF(I30=5,Pondération!$B$5*(B30-D30),0)))))</f>
        <v>0</v>
      </c>
      <c r="K30" s="63">
        <f>IF(H30=5,Pondération!$A$5*(A30-E30),0)</f>
        <v>0</v>
      </c>
      <c r="L30" s="63">
        <f>IF(I30=5,Pondération!$B$5*(B30-D30),IF(I30=4,Pondération!$B$4*(B30-D30),0))</f>
        <v>0</v>
      </c>
      <c r="M30" s="63">
        <f>IF(H30=1,Pondération!$A$1*(A30-E30),IF(H30=2,Pondération!$A$2*(A30-E30),IF(H30=3,Pondération!$A$3*(A30-E30),IF(H30=5,Pondération!$A$5*(A30-E30),0))))</f>
        <v>0</v>
      </c>
      <c r="N30" s="6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3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3">
        <f>IF(I31=1,Pondération!$B$1*(B31-D31),IF(I31=2,Pondération!$B$2*(B31-D31),IF(I31=3,Pondération!B$3*(B31-D31),IF(I31=4,Pondération!$B$4*(B31-D31),IF(I31=5,Pondération!$B$5*(B31-D31),0)))))</f>
        <v>0</v>
      </c>
      <c r="K31" s="63">
        <f>IF(H31=5,Pondération!$A$5*(A31-E31),0)</f>
        <v>0</v>
      </c>
      <c r="L31" s="63">
        <f>IF(I31=5,Pondération!$B$5*(B31-D31),IF(I31=4,Pondération!$B$4*(B31-D31),0))</f>
        <v>0</v>
      </c>
      <c r="M31" s="63">
        <f>IF(H31=1,Pondération!$A$1*(A31-E31),IF(H31=2,Pondération!$A$2*(A31-E31),IF(H31=3,Pondération!$A$3*(A31-E31),IF(H31=5,Pondération!$A$5*(A31-E31),0))))</f>
        <v>0</v>
      </c>
      <c r="N31" s="6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3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3">
        <f>IF(I32=1,Pondération!$B$1*(B32-D32),IF(I32=2,Pondération!$B$2*(B32-D32),IF(I32=3,Pondération!B$3*(B32-D32),IF(I32=4,Pondération!$B$4*(B32-D32),IF(I32=5,Pondération!$B$5*(B32-D32),0)))))</f>
        <v>0</v>
      </c>
      <c r="K32" s="63">
        <f>IF(H32=5,Pondération!$A$5*(A32-E32),0)</f>
        <v>0</v>
      </c>
      <c r="L32" s="63">
        <f>IF(I32=5,Pondération!$B$5*(B32-D32),IF(I32=4,Pondération!$B$4*(B32-D32),0))</f>
        <v>0</v>
      </c>
      <c r="M32" s="63">
        <f>IF(H32=1,Pondération!$A$1*(A32-E32),IF(H32=2,Pondération!$A$2*(A32-E32),IF(H32=3,Pondération!$A$3*(A32-E32),IF(H32=5,Pondération!$A$5*(A32-E32),0))))</f>
        <v>0</v>
      </c>
      <c r="N32" s="6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3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3">
        <f>IF(I33=1,Pondération!$B$1*(B33-D33),IF(I33=2,Pondération!$B$2*(B33-D33),IF(I33=3,Pondération!B$3*(B33-D33),IF(I33=4,Pondération!$B$4*(B33-D33),IF(I33=5,Pondération!$B$5*(B33-D33),0)))))</f>
        <v>0</v>
      </c>
      <c r="K33" s="63">
        <f>IF(H33=5,Pondération!$A$5*(A33-E33),0)</f>
        <v>0</v>
      </c>
      <c r="L33" s="63">
        <f>IF(I33=5,Pondération!$B$5*(B33-D33),IF(I33=4,Pondération!$B$4*(B33-D33),0))</f>
        <v>0</v>
      </c>
      <c r="M33" s="63">
        <f>IF(H33=1,Pondération!$A$1*(A33-E33),IF(H33=2,Pondération!$A$2*(A33-E33),IF(H33=3,Pondération!$A$3*(A33-E33),IF(H33=5,Pondération!$A$5*(A33-E33),0))))</f>
        <v>0</v>
      </c>
      <c r="N33" s="6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3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3">
        <f>IF(I34=1,Pondération!$B$1*(B34-D34),IF(I34=2,Pondération!$B$2*(B34-D34),IF(I34=3,Pondération!B$3*(B34-D34),IF(I34=4,Pondération!$B$4*(B34-D34),IF(I34=5,Pondération!$B$5*(B34-D34),0)))))</f>
        <v>0</v>
      </c>
      <c r="K34" s="63">
        <f>IF(H34=5,Pondération!$A$5*(A34-E34),0)</f>
        <v>0</v>
      </c>
      <c r="L34" s="63">
        <f>IF(I34=5,Pondération!$B$5*(B34-D34),IF(I34=4,Pondération!$B$4*(B34-D34),0))</f>
        <v>0</v>
      </c>
      <c r="M34" s="63">
        <f>IF(H34=1,Pondération!$A$1*(A34-E34),IF(H34=2,Pondération!$A$2*(A34-E34),IF(H34=3,Pondération!$A$3*(A34-E34),IF(H34=5,Pondération!$A$5*(A34-E34),0))))</f>
        <v>0</v>
      </c>
      <c r="N34" s="6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3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3">
        <f>IF(I35=1,Pondération!$B$1*(B35-D35),IF(I35=2,Pondération!$B$2*(B35-D35),IF(I35=3,Pondération!B$3*(B35-D35),IF(I35=4,Pondération!$B$4*(B35-D35),IF(I35=5,Pondération!$B$5*(B35-D35),0)))))</f>
        <v>0</v>
      </c>
      <c r="K35" s="63">
        <f>IF(H35=5,Pondération!$A$5*(A35-E35),0)</f>
        <v>0</v>
      </c>
      <c r="L35" s="63">
        <f>IF(I35=5,Pondération!$B$5*(B35-D35),IF(I35=4,Pondération!$B$4*(B35-D35),0))</f>
        <v>0</v>
      </c>
      <c r="M35" s="63">
        <f>IF(H35=1,Pondération!$A$1*(A35-E35),IF(H35=2,Pondération!$A$2*(A35-E35),IF(H35=3,Pondération!$A$3*(A35-E35),IF(H35=5,Pondération!$A$5*(A35-E35),0))))</f>
        <v>0</v>
      </c>
      <c r="N35" s="6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3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3">
        <f>IF(I36=1,Pondération!$B$1*(B36-D36),IF(I36=2,Pondération!$B$2*(B36-D36),IF(I36=3,Pondération!B$3*(B36-D36),IF(I36=4,Pondération!$B$4*(B36-D36),IF(I36=5,Pondération!$B$5*(B36-D36),0)))))</f>
        <v>0</v>
      </c>
      <c r="K36" s="63">
        <f>IF(H36=5,Pondération!$A$5*(A36-E36),0)</f>
        <v>0</v>
      </c>
      <c r="L36" s="63">
        <f>IF(I36=5,Pondération!$B$5*(B36-D36),IF(I36=4,Pondération!$B$4*(B36-D36),0))</f>
        <v>0</v>
      </c>
      <c r="M36" s="63">
        <f>IF(H36=1,Pondération!$A$1*(A36-E36),IF(H36=2,Pondération!$A$2*(A36-E36),IF(H36=3,Pondération!$A$3*(A36-E36),IF(H36=5,Pondération!$A$5*(A36-E36),0))))</f>
        <v>0</v>
      </c>
      <c r="N36" s="6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3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3">
        <f>IF(I37=1,Pondération!$B$1*(B37-D37),IF(I37=2,Pondération!$B$2*(B37-D37),IF(I37=3,Pondération!B$3*(B37-D37),IF(I37=4,Pondération!$B$4*(B37-D37),IF(I37=5,Pondération!$B$5*(B37-D37),0)))))</f>
        <v>0</v>
      </c>
      <c r="K37" s="63">
        <f>IF(H37=5,Pondération!$A$5*(A37-E37),0)</f>
        <v>0</v>
      </c>
      <c r="L37" s="63">
        <f>IF(I37=5,Pondération!$B$5*(B37-D37),IF(I37=4,Pondération!$B$4*(B37-D37),0))</f>
        <v>0</v>
      </c>
      <c r="M37" s="63">
        <f>IF(H37=1,Pondération!$A$1*(A37-E37),IF(H37=2,Pondération!$A$2*(A37-E37),IF(H37=3,Pondération!$A$3*(A37-E37),IF(H37=5,Pondération!$A$5*(A37-E37),0))))</f>
        <v>0</v>
      </c>
      <c r="N37" s="6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3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3">
        <f>IF(I38=1,Pondération!$B$1*(B38-D38),IF(I38=2,Pondération!$B$2*(B38-D38),IF(I38=3,Pondération!B$3*(B38-D38),IF(I38=4,Pondération!$B$4*(B38-D38),IF(I38=5,Pondération!$B$5*(B38-D38),0)))))</f>
        <v>0</v>
      </c>
      <c r="K38" s="63">
        <f>IF(H38=5,Pondération!$A$5*(A38-E38),0)</f>
        <v>0</v>
      </c>
      <c r="L38" s="63">
        <f>IF(I38=5,Pondération!$B$5*(B38-D38),IF(I38=4,Pondération!$B$4*(B38-D38),0))</f>
        <v>0</v>
      </c>
      <c r="M38" s="63">
        <f>IF(H38=1,Pondération!$A$1*(A38-E38),IF(H38=2,Pondération!$A$2*(A38-E38),IF(H38=3,Pondération!$A$3*(A38-E38),IF(H38=5,Pondération!$A$5*(A38-E38),0))))</f>
        <v>0</v>
      </c>
      <c r="N38" s="6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3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3">
        <f>IF(I39=1,Pondération!$B$1*(B39-D39),IF(I39=2,Pondération!$B$2*(B39-D39),IF(I39=3,Pondération!B$3*(B39-D39),IF(I39=4,Pondération!$B$4*(B39-D39),IF(I39=5,Pondération!$B$5*(B39-D39),0)))))</f>
        <v>0</v>
      </c>
      <c r="K39" s="63">
        <f>IF(H39=5,Pondération!$A$5*(A39-E39),0)</f>
        <v>0</v>
      </c>
      <c r="L39" s="63">
        <f>IF(I39=5,Pondération!$B$5*(B39-D39),IF(I39=4,Pondération!$B$4*(B39-D39),0))</f>
        <v>0</v>
      </c>
      <c r="M39" s="63">
        <f>IF(H39=1,Pondération!$A$1*(A39-E39),IF(H39=2,Pondération!$A$2*(A39-E39),IF(H39=3,Pondération!$A$3*(A39-E39),IF(H39=5,Pondération!$A$5*(A39-E39),0))))</f>
        <v>0</v>
      </c>
      <c r="N39" s="6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3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3">
        <f>IF(I40=1,Pondération!$B$1*(B40-D40),IF(I40=2,Pondération!$B$2*(B40-D40),IF(I40=3,Pondération!B$3*(B40-D40),IF(I40=4,Pondération!$B$4*(B40-D40),IF(I40=5,Pondération!$B$5*(B40-D40),0)))))</f>
        <v>0</v>
      </c>
      <c r="K40" s="63">
        <f>IF(H40=5,Pondération!$A$5*(A40-E40),0)</f>
        <v>0</v>
      </c>
      <c r="L40" s="63">
        <f>IF(I40=5,Pondération!$B$5*(B40-D40),IF(I40=4,Pondération!$B$4*(B40-D40),0))</f>
        <v>0</v>
      </c>
      <c r="M40" s="63">
        <f>IF(H40=1,Pondération!$A$1*(A40-E40),IF(H40=2,Pondération!$A$2*(A40-E40),IF(H40=3,Pondération!$A$3*(A40-E40),IF(H40=5,Pondération!$A$5*(A40-E40),0))))</f>
        <v>0</v>
      </c>
      <c r="N40" s="6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3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3">
        <f>IF(I41=1,Pondération!$B$1*(B41-D41),IF(I41=2,Pondération!$B$2*(B41-D41),IF(I41=3,Pondération!B$3*(B41-D41),IF(I41=4,Pondération!$B$4*(B41-D41),IF(I41=5,Pondération!$B$5*(B41-D41),0)))))</f>
        <v>0</v>
      </c>
      <c r="K41" s="63">
        <f>IF(H41=5,Pondération!$A$5*(A41-E41),0)</f>
        <v>0</v>
      </c>
      <c r="L41" s="63">
        <f>IF(I41=5,Pondération!$B$5*(B41-D41),IF(I41=4,Pondération!$B$4*(B41-D41),0))</f>
        <v>0</v>
      </c>
      <c r="M41" s="63">
        <f>IF(H41=1,Pondération!$A$1*(A41-E41),IF(H41=2,Pondération!$A$2*(A41-E41),IF(H41=3,Pondération!$A$3*(A41-E41),IF(H41=5,Pondération!$A$5*(A41-E41),0))))</f>
        <v>0</v>
      </c>
      <c r="N41" s="6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3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3">
        <f>IF(I42=1,Pondération!$B$1*(B42-D42),IF(I42=2,Pondération!$B$2*(B42-D42),IF(I42=3,Pondération!B$3*(B42-D42),IF(I42=4,Pondération!$B$4*(B42-D42),IF(I42=5,Pondération!$B$5*(B42-D42),0)))))</f>
        <v>0</v>
      </c>
      <c r="K42" s="63">
        <f>IF(H42=5,Pondération!$A$5*(A42-E42),0)</f>
        <v>0</v>
      </c>
      <c r="L42" s="63">
        <f>IF(I42=5,Pondération!$B$5*(B42-D42),IF(I42=4,Pondération!$B$4*(B42-D42),0))</f>
        <v>0</v>
      </c>
      <c r="M42" s="63">
        <f>IF(H42=1,Pondération!$A$1*(A42-E42),IF(H42=2,Pondération!$A$2*(A42-E42),IF(H42=3,Pondération!$A$3*(A42-E42),IF(H42=5,Pondération!$A$5*(A42-E42),0))))</f>
        <v>0</v>
      </c>
      <c r="N42" s="6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3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3">
        <f>IF(I43=1,Pondération!$B$1*(B43-D43),IF(I43=2,Pondération!$B$2*(B43-D43),IF(I43=3,Pondération!B$3*(B43-D43),IF(I43=4,Pondération!$B$4*(B43-D43),IF(I43=5,Pondération!$B$5*(B43-D43),0)))))</f>
        <v>0</v>
      </c>
      <c r="K43" s="63">
        <f>IF(H43=5,Pondération!$A$5*(A43-E43),0)</f>
        <v>0</v>
      </c>
      <c r="L43" s="63">
        <f>IF(I43=5,Pondération!$B$5*(B43-D43),IF(I43=4,Pondération!$B$4*(B43-D43),0))</f>
        <v>0</v>
      </c>
      <c r="M43" s="63">
        <f>IF(H43=1,Pondération!$A$1*(A43-E43),IF(H43=2,Pondération!$A$2*(A43-E43),IF(H43=3,Pondération!$A$3*(A43-E43),IF(H43=5,Pondération!$A$5*(A43-E43),0))))</f>
        <v>0</v>
      </c>
      <c r="N43" s="6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3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3">
        <f>IF(I44=1,Pondération!$B$1*(B44-D44),IF(I44=2,Pondération!$B$2*(B44-D44),IF(I44=3,Pondération!B$3*(B44-D44),IF(I44=4,Pondération!$B$4*(B44-D44),IF(I44=5,Pondération!$B$5*(B44-D44),0)))))</f>
        <v>0</v>
      </c>
      <c r="K44" s="63">
        <f>IF(H44=5,Pondération!$A$5*(A44-E44),0)</f>
        <v>0</v>
      </c>
      <c r="L44" s="63">
        <f>IF(I44=5,Pondération!$B$5*(B44-D44),IF(I44=4,Pondération!$B$4*(B44-D44),0))</f>
        <v>0</v>
      </c>
      <c r="M44" s="63">
        <f>IF(H44=1,Pondération!$A$1*(A44-E44),IF(H44=2,Pondération!$A$2*(A44-E44),IF(H44=3,Pondération!$A$3*(A44-E44),IF(H44=5,Pondération!$A$5*(A44-E44),0))))</f>
        <v>0</v>
      </c>
      <c r="N44" s="6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3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3">
        <f>IF(I45=1,Pondération!$B$1*(B45-D45),IF(I45=2,Pondération!$B$2*(B45-D45),IF(I45=3,Pondération!B$3*(B45-D45),IF(I45=4,Pondération!$B$4*(B45-D45),IF(I45=5,Pondération!$B$5*(B45-D45),0)))))</f>
        <v>0</v>
      </c>
      <c r="K45" s="63">
        <f>IF(H45=5,Pondération!$A$5*(A45-E45),0)</f>
        <v>0</v>
      </c>
      <c r="L45" s="63">
        <f>IF(I45=5,Pondération!$B$5*(B45-D45),IF(I45=4,Pondération!$B$4*(B45-D45),0))</f>
        <v>0</v>
      </c>
      <c r="M45" s="63">
        <f>IF(H45=1,Pondération!$A$1*(A45-E45),IF(H45=2,Pondération!$A$2*(A45-E45),IF(H45=3,Pondération!$A$3*(A45-E45),IF(H45=5,Pondération!$A$5*(A45-E45),0))))</f>
        <v>0</v>
      </c>
      <c r="N45" s="6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3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3">
        <f>IF(I46=1,Pondération!$B$1*(B46-D46),IF(I46=2,Pondération!$B$2*(B46-D46),IF(I46=3,Pondération!B$3*(B46-D46),IF(I46=4,Pondération!$B$4*(B46-D46),IF(I46=5,Pondération!$B$5*(B46-D46),0)))))</f>
        <v>0</v>
      </c>
      <c r="K46" s="63">
        <f>IF(H46=5,Pondération!$A$5*(A46-E46),0)</f>
        <v>0</v>
      </c>
      <c r="L46" s="63">
        <f>IF(I46=5,Pondération!$B$5*(B46-D46),IF(I46=4,Pondération!$B$4*(B46-D46),0))</f>
        <v>0</v>
      </c>
      <c r="M46" s="63">
        <f>IF(H46=1,Pondération!$A$1*(A46-E46),IF(H46=2,Pondération!$A$2*(A46-E46),IF(H46=3,Pondération!$A$3*(A46-E46),IF(H46=5,Pondération!$A$5*(A46-E46),0))))</f>
        <v>0</v>
      </c>
      <c r="N46" s="6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3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3">
        <f>IF(I47=1,Pondération!$B$1*(B47-D47),IF(I47=2,Pondération!$B$2*(B47-D47),IF(I47=3,Pondération!B$3*(B47-D47),IF(I47=4,Pondération!$B$4*(B47-D47),IF(I47=5,Pondération!$B$5*(B47-D47),0)))))</f>
        <v>0</v>
      </c>
      <c r="K47" s="63">
        <f>IF(H47=5,Pondération!$A$5*(A47-E47),0)</f>
        <v>0</v>
      </c>
      <c r="L47" s="63">
        <f>IF(I47=5,Pondération!$B$5*(B47-D47),IF(I47=4,Pondération!$B$4*(B47-D47),0))</f>
        <v>0</v>
      </c>
      <c r="M47" s="63">
        <f>IF(H47=1,Pondération!$A$1*(A47-E47),IF(H47=2,Pondération!$A$2*(A47-E47),IF(H47=3,Pondération!$A$3*(A47-E47),IF(H47=5,Pondération!$A$5*(A47-E47),0))))</f>
        <v>0</v>
      </c>
      <c r="N47" s="6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3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3">
        <f>IF(I48=1,Pondération!$B$1*(B48-D48),IF(I48=2,Pondération!$B$2*(B48-D48),IF(I48=3,Pondération!B$3*(B48-D48),IF(I48=4,Pondération!$B$4*(B48-D48),IF(I48=5,Pondération!$B$5*(B48-D48),0)))))</f>
        <v>0</v>
      </c>
      <c r="K48" s="63">
        <f>IF(H48=5,Pondération!$A$5*(A48-E48),0)</f>
        <v>0</v>
      </c>
      <c r="L48" s="63">
        <f>IF(I48=5,Pondération!$B$5*(B48-D48),IF(I48=4,Pondération!$B$4*(B48-D48),0))</f>
        <v>0</v>
      </c>
      <c r="M48" s="63">
        <f>IF(H48=1,Pondération!$A$1*(A48-E48),IF(H48=2,Pondération!$A$2*(A48-E48),IF(H48=3,Pondération!$A$3*(A48-E48),IF(H48=5,Pondération!$A$5*(A48-E48),0))))</f>
        <v>0</v>
      </c>
      <c r="N48" s="6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3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3">
        <f>IF(I49=1,Pondération!$B$1*(B49-D49),IF(I49=2,Pondération!$B$2*(B49-D49),IF(I49=3,Pondération!B$3*(B49-D49),IF(I49=4,Pondération!$B$4*(B49-D49),IF(I49=5,Pondération!$B$5*(B49-D49),0)))))</f>
        <v>0</v>
      </c>
      <c r="K49" s="63">
        <f>IF(H49=5,Pondération!$A$5*(A49-E49),0)</f>
        <v>0</v>
      </c>
      <c r="L49" s="63">
        <f>IF(I49=5,Pondération!$B$5*(B49-D49),IF(I49=4,Pondération!$B$4*(B49-D49),0))</f>
        <v>0</v>
      </c>
      <c r="M49" s="63">
        <f>IF(H49=1,Pondération!$A$1*(A49-E49),IF(H49=2,Pondération!$A$2*(A49-E49),IF(H49=3,Pondération!$A$3*(A49-E49),IF(H49=5,Pondération!$A$5*(A49-E49),0))))</f>
        <v>0</v>
      </c>
      <c r="N49" s="6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3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3">
        <f>IF(I50=1,Pondération!$B$1*(B50-D50),IF(I50=2,Pondération!$B$2*(B50-D50),IF(I50=3,Pondération!B$3*(B50-D50),IF(I50=4,Pondération!$B$4*(B50-D50),IF(I50=5,Pondération!$B$5*(B50-D50),0)))))</f>
        <v>0</v>
      </c>
      <c r="K50" s="63">
        <f>IF(H50=5,Pondération!$A$5*(A50-E50),0)</f>
        <v>0</v>
      </c>
      <c r="L50" s="63">
        <f>IF(I50=5,Pondération!$B$5*(B50-D50),IF(I50=4,Pondération!$B$4*(B50-D50),0))</f>
        <v>0</v>
      </c>
      <c r="M50" s="63">
        <f>IF(H50=1,Pondération!$A$1*(A50-E50),IF(H50=2,Pondération!$A$2*(A50-E50),IF(H50=3,Pondération!$A$3*(A50-E50),IF(H50=5,Pondération!$A$5*(A50-E50),0))))</f>
        <v>0</v>
      </c>
      <c r="N50" s="6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3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3">
        <f>IF(I51=1,Pondération!$B$1*(B51-D51),IF(I51=2,Pondération!$B$2*(B51-D51),IF(I51=3,Pondération!B$3*(B51-D51),IF(I51=4,Pondération!$B$4*(B51-D51),IF(I51=5,Pondération!$B$5*(B51-D51),0)))))</f>
        <v>0</v>
      </c>
      <c r="K51" s="63">
        <f>IF(H51=5,Pondération!$A$5*(A51-E51),0)</f>
        <v>0</v>
      </c>
      <c r="L51" s="63">
        <f>IF(I51=5,Pondération!$B$5*(B51-D51),IF(I51=4,Pondération!$B$4*(B51-D51),0))</f>
        <v>0</v>
      </c>
      <c r="M51" s="63">
        <f>IF(H51=1,Pondération!$A$1*(A51-E51),IF(H51=2,Pondération!$A$2*(A51-E51),IF(H51=3,Pondération!$A$3*(A51-E51),IF(H51=5,Pondération!$A$5*(A51-E51),0))))</f>
        <v>0</v>
      </c>
      <c r="N51" s="6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3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3">
        <f>IF(I52=1,Pondération!$B$1*(B52-D52),IF(I52=2,Pondération!$B$2*(B52-D52),IF(I52=3,Pondération!B$3*(B52-D52),IF(I52=4,Pondération!$B$4*(B52-D52),IF(I52=5,Pondération!$B$5*(B52-D52),0)))))</f>
        <v>0</v>
      </c>
      <c r="K52" s="63">
        <f>IF(H52=5,Pondération!$A$5*(A52-E52),0)</f>
        <v>0</v>
      </c>
      <c r="L52" s="63">
        <f>IF(I52=5,Pondération!$B$5*(B52-D52),IF(I52=4,Pondération!$B$4*(B52-D52),0))</f>
        <v>0</v>
      </c>
      <c r="M52" s="63">
        <f>IF(H52=1,Pondération!$A$1*(A52-E52),IF(H52=2,Pondération!$A$2*(A52-E52),IF(H52=3,Pondération!$A$3*(A52-E52),IF(H52=5,Pondération!$A$5*(A52-E52),0))))</f>
        <v>0</v>
      </c>
      <c r="N52" s="6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3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3">
        <f>IF(I53=1,Pondération!$B$1*(B53-D53),IF(I53=2,Pondération!$B$2*(B53-D53),IF(I53=3,Pondération!B$3*(B53-D53),IF(I53=4,Pondération!$B$4*(B53-D53),IF(I53=5,Pondération!$B$5*(B53-D53),0)))))</f>
        <v>0</v>
      </c>
      <c r="K53" s="63">
        <f>IF(H53=5,Pondération!$A$5*(A53-E53),0)</f>
        <v>0</v>
      </c>
      <c r="L53" s="63">
        <f>IF(I53=5,Pondération!$B$5*(B53-D53),IF(I53=4,Pondération!$B$4*(B53-D53),0))</f>
        <v>0</v>
      </c>
      <c r="M53" s="63">
        <f>IF(H53=1,Pondération!$A$1*(A53-E53),IF(H53=2,Pondération!$A$2*(A53-E53),IF(H53=3,Pondération!$A$3*(A53-E53),IF(H53=5,Pondération!$A$5*(A53-E53),0))))</f>
        <v>0</v>
      </c>
      <c r="N53" s="6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3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3">
        <f>IF(I54=1,Pondération!$B$1*(B54-D54),IF(I54=2,Pondération!$B$2*(B54-D54),IF(I54=3,Pondération!B$3*(B54-D54),IF(I54=4,Pondération!$B$4*(B54-D54),IF(I54=5,Pondération!$B$5*(B54-D54),0)))))</f>
        <v>0</v>
      </c>
      <c r="K54" s="63">
        <f>IF(H54=5,Pondération!$A$5*(A54-E54),0)</f>
        <v>0</v>
      </c>
      <c r="L54" s="63">
        <f>IF(I54=5,Pondération!$B$5*(B54-D54),IF(I54=4,Pondération!$B$4*(B54-D54),0))</f>
        <v>0</v>
      </c>
      <c r="M54" s="63">
        <f>IF(H54=1,Pondération!$A$1*(A54-E54),IF(H54=2,Pondération!$A$2*(A54-E54),IF(H54=3,Pondération!$A$3*(A54-E54),IF(H54=5,Pondération!$A$5*(A54-E54),0))))</f>
        <v>0</v>
      </c>
      <c r="N54" s="6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3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3">
        <f>IF(I55=1,Pondération!$B$1*(B55-D55),IF(I55=2,Pondération!$B$2*(B55-D55),IF(I55=3,Pondération!B$3*(B55-D55),IF(I55=4,Pondération!$B$4*(B55-D55),IF(I55=5,Pondération!$B$5*(B55-D55),0)))))</f>
        <v>0</v>
      </c>
      <c r="K55" s="63">
        <f>IF(H55=5,Pondération!$A$5*(A55-E55),0)</f>
        <v>0</v>
      </c>
      <c r="L55" s="63">
        <f>IF(I55=5,Pondération!$B$5*(B55-D55),IF(I55=4,Pondération!$B$4*(B55-D55),0))</f>
        <v>0</v>
      </c>
      <c r="M55" s="63">
        <f>IF(H55=1,Pondération!$A$1*(A55-E55),IF(H55=2,Pondération!$A$2*(A55-E55),IF(H55=3,Pondération!$A$3*(A55-E55),IF(H55=5,Pondération!$A$5*(A55-E55),0))))</f>
        <v>0</v>
      </c>
      <c r="N55" s="6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3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3">
        <f>IF(I56=1,Pondération!$B$1*(B56-D56),IF(I56=2,Pondération!$B$2*(B56-D56),IF(I56=3,Pondération!B$3*(B56-D56),IF(I56=4,Pondération!$B$4*(B56-D56),IF(I56=5,Pondération!$B$5*(B56-D56),0)))))</f>
        <v>0</v>
      </c>
      <c r="K56" s="63">
        <f>IF(H56=5,Pondération!$A$5*(A56-E56),0)</f>
        <v>0</v>
      </c>
      <c r="L56" s="63">
        <f>IF(I56=5,Pondération!$B$5*(B56-D56),IF(I56=4,Pondération!$B$4*(B56-D56),0))</f>
        <v>0</v>
      </c>
      <c r="M56" s="63">
        <f>IF(H56=1,Pondération!$A$1*(A56-E56),IF(H56=2,Pondération!$A$2*(A56-E56),IF(H56=3,Pondération!$A$3*(A56-E56),IF(H56=5,Pondération!$A$5*(A56-E56),0))))</f>
        <v>0</v>
      </c>
      <c r="N56" s="6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3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3">
        <f>IF(I57=1,Pondération!$B$1*(B57-D57),IF(I57=2,Pondération!$B$2*(B57-D57),IF(I57=3,Pondération!B$3*(B57-D57),IF(I57=4,Pondération!$B$4*(B57-D57),IF(I57=5,Pondération!$B$5*(B57-D57),0)))))</f>
        <v>0</v>
      </c>
      <c r="K57" s="63">
        <f>IF(H57=5,Pondération!$A$5*(A57-E57),0)</f>
        <v>0</v>
      </c>
      <c r="L57" s="63">
        <f>IF(I57=5,Pondération!$B$5*(B57-D57),IF(I57=4,Pondération!$B$4*(B57-D57),0))</f>
        <v>0</v>
      </c>
      <c r="M57" s="63">
        <f>IF(H57=1,Pondération!$A$1*(A57-E57),IF(H57=2,Pondération!$A$2*(A57-E57),IF(H57=3,Pondération!$A$3*(A57-E57),IF(H57=5,Pondération!$A$5*(A57-E57),0))))</f>
        <v>0</v>
      </c>
      <c r="N57" s="6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3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3">
        <f>IF(I58=1,Pondération!$B$1*(B58-D58),IF(I58=2,Pondération!$B$2*(B58-D58),IF(I58=3,Pondération!B$3*(B58-D58),IF(I58=4,Pondération!$B$4*(B58-D58),IF(I58=5,Pondération!$B$5*(B58-D58),0)))))</f>
        <v>0</v>
      </c>
      <c r="K58" s="63">
        <f>IF(H58=5,Pondération!$A$5*(A58-E58),0)</f>
        <v>0</v>
      </c>
      <c r="L58" s="63">
        <f>IF(I58=5,Pondération!$B$5*(B58-D58),IF(I58=4,Pondération!$B$4*(B58-D58),0))</f>
        <v>0</v>
      </c>
      <c r="M58" s="63">
        <f>IF(H58=1,Pondération!$A$1*(A58-E58),IF(H58=2,Pondération!$A$2*(A58-E58),IF(H58=3,Pondération!$A$3*(A58-E58),IF(H58=5,Pondération!$A$5*(A58-E58),0))))</f>
        <v>0</v>
      </c>
      <c r="N58" s="6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3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3">
        <f>IF(I59=1,Pondération!$B$1*(B59-D59),IF(I59=2,Pondération!$B$2*(B59-D59),IF(I59=3,Pondération!B$3*(B59-D59),IF(I59=4,Pondération!$B$4*(B59-D59),IF(I59=5,Pondération!$B$5*(B59-D59),0)))))</f>
        <v>0</v>
      </c>
      <c r="K59" s="63">
        <f>IF(H59=5,Pondération!$A$5*(A59-E59),0)</f>
        <v>0</v>
      </c>
      <c r="L59" s="63">
        <f>IF(I59=5,Pondération!$B$5*(B59-D59),IF(I59=4,Pondération!$B$4*(B59-D59),0))</f>
        <v>0</v>
      </c>
      <c r="M59" s="63">
        <f>IF(H59=1,Pondération!$A$1*(A59-E59),IF(H59=2,Pondération!$A$2*(A59-E59),IF(H59=3,Pondération!$A$3*(A59-E59),IF(H59=5,Pondération!$A$5*(A59-E59),0))))</f>
        <v>0</v>
      </c>
      <c r="N59" s="6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3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3">
        <f>IF(I60=1,Pondération!$B$1*(B60-D60),IF(I60=2,Pondération!$B$2*(B60-D60),IF(I60=3,Pondération!B$3*(B60-D60),IF(I60=4,Pondération!$B$4*(B60-D60),IF(I60=5,Pondération!$B$5*(B60-D60),0)))))</f>
        <v>0</v>
      </c>
      <c r="K60" s="63">
        <f>IF(H60=5,Pondération!$A$5*(A60-E60),0)</f>
        <v>0</v>
      </c>
      <c r="L60" s="63">
        <f>IF(I60=5,Pondération!$B$5*(B60-D60),IF(I60=4,Pondération!$B$4*(B60-D60),0))</f>
        <v>0</v>
      </c>
      <c r="M60" s="63">
        <f>IF(H60=1,Pondération!$A$1*(A60-E60),IF(H60=2,Pondération!$A$2*(A60-E60),IF(H60=3,Pondération!$A$3*(A60-E60),IF(H60=5,Pondération!$A$5*(A60-E60),0))))</f>
        <v>0</v>
      </c>
      <c r="N60" s="6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3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3">
        <f>IF(I61=1,Pondération!$B$1*(B61-D61),IF(I61=2,Pondération!$B$2*(B61-D61),IF(I61=3,Pondération!B$3*(B61-D61),IF(I61=4,Pondération!$B$4*(B61-D61),IF(I61=5,Pondération!$B$5*(B61-D61),0)))))</f>
        <v>0</v>
      </c>
      <c r="K61" s="63">
        <f>IF(H61=5,Pondération!$A$5*(A61-E61),0)</f>
        <v>0</v>
      </c>
      <c r="L61" s="63">
        <f>IF(I61=5,Pondération!$B$5*(B61-D61),IF(I61=4,Pondération!$B$4*(B61-D61),0))</f>
        <v>0</v>
      </c>
      <c r="M61" s="63">
        <f>IF(H61=1,Pondération!$A$1*(A61-E61),IF(H61=2,Pondération!$A$2*(A61-E61),IF(H61=3,Pondération!$A$3*(A61-E61),IF(H61=5,Pondération!$A$5*(A61-E61),0))))</f>
        <v>0</v>
      </c>
      <c r="N61" s="6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3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3">
        <f>IF(I62=1,Pondération!$B$1*(B62-D62),IF(I62=2,Pondération!$B$2*(B62-D62),IF(I62=3,Pondération!B$3*(B62-D62),IF(I62=4,Pondération!$B$4*(B62-D62),IF(I62=5,Pondération!$B$5*(B62-D62),0)))))</f>
        <v>0</v>
      </c>
      <c r="K62" s="63">
        <f>IF(H62=5,Pondération!$A$5*(A62-E62),0)</f>
        <v>0</v>
      </c>
      <c r="L62" s="63">
        <f>IF(I62=5,Pondération!$B$5*(B62-D62),IF(I62=4,Pondération!$B$4*(B62-D62),0))</f>
        <v>0</v>
      </c>
      <c r="M62" s="63">
        <f>IF(H62=1,Pondération!$A$1*(A62-E62),IF(H62=2,Pondération!$A$2*(A62-E62),IF(H62=3,Pondération!$A$3*(A62-E62),IF(H62=5,Pondération!$A$5*(A62-E62),0))))</f>
        <v>0</v>
      </c>
      <c r="N62" s="6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3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3">
        <f>IF(I63=1,Pondération!$B$1*(B63-D63),IF(I63=2,Pondération!$B$2*(B63-D63),IF(I63=3,Pondération!B$3*(B63-D63),IF(I63=4,Pondération!$B$4*(B63-D63),IF(I63=5,Pondération!$B$5*(B63-D63),0)))))</f>
        <v>0</v>
      </c>
      <c r="K63" s="63">
        <f>IF(H63=5,Pondération!$A$5*(A63-E63),0)</f>
        <v>0</v>
      </c>
      <c r="L63" s="63">
        <f>IF(I63=5,Pondération!$B$5*(B63-D63),IF(I63=4,Pondération!$B$4*(B63-D63),0))</f>
        <v>0</v>
      </c>
      <c r="M63" s="63">
        <f>IF(H63=1,Pondération!$A$1*(A63-E63),IF(H63=2,Pondération!$A$2*(A63-E63),IF(H63=3,Pondération!$A$3*(A63-E63),IF(H63=5,Pondération!$A$5*(A63-E63),0))))</f>
        <v>0</v>
      </c>
      <c r="N63" s="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3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3">
        <f>IF(I64=1,Pondération!$B$1*(B64-D64),IF(I64=2,Pondération!$B$2*(B64-D64),IF(I64=3,Pondération!B$3*(B64-D64),IF(I64=4,Pondération!$B$4*(B64-D64),IF(I64=5,Pondération!$B$5*(B64-D64),0)))))</f>
        <v>0</v>
      </c>
      <c r="K64" s="63">
        <f>IF(H64=5,Pondération!$A$5*(A64-E64),0)</f>
        <v>0</v>
      </c>
      <c r="L64" s="63">
        <f>IF(I64=5,Pondération!$B$5*(B64-D64),IF(I64=4,Pondération!$B$4*(B64-D64),0))</f>
        <v>0</v>
      </c>
      <c r="M64" s="63">
        <f>IF(H64=1,Pondération!$A$1*(A64-E64),IF(H64=2,Pondération!$A$2*(A64-E64),IF(H64=3,Pondération!$A$3*(A64-E64),IF(H64=5,Pondération!$A$5*(A64-E64),0))))</f>
        <v>0</v>
      </c>
      <c r="N64" s="6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3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3">
        <f>IF(I65=1,Pondération!$B$1*(B65-D65),IF(I65=2,Pondération!$B$2*(B65-D65),IF(I65=3,Pondération!B$3*(B65-D65),IF(I65=4,Pondération!$B$4*(B65-D65),IF(I65=5,Pondération!$B$5*(B65-D65),0)))))</f>
        <v>0</v>
      </c>
      <c r="K65" s="63">
        <f>IF(H65=5,Pondération!$A$5*(A65-E65),0)</f>
        <v>0</v>
      </c>
      <c r="L65" s="63">
        <f>IF(I65=5,Pondération!$B$5*(B65-D65),IF(I65=4,Pondération!$B$4*(B65-D65),0))</f>
        <v>0</v>
      </c>
      <c r="M65" s="63">
        <f>IF(H65=1,Pondération!$A$1*(A65-E65),IF(H65=2,Pondération!$A$2*(A65-E65),IF(H65=3,Pondération!$A$3*(A65-E65),IF(H65=5,Pondération!$A$5*(A65-E65),0))))</f>
        <v>0</v>
      </c>
      <c r="N65" s="6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3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3">
        <f>IF(I66=1,Pondération!$B$1*(B66-D66),IF(I66=2,Pondération!$B$2*(B66-D66),IF(I66=3,Pondération!B$3*(B66-D66),IF(I66=4,Pondération!$B$4*(B66-D66),IF(I66=5,Pondération!$B$5*(B66-D66),0)))))</f>
        <v>0</v>
      </c>
      <c r="K66" s="63">
        <f>IF(H66=5,Pondération!$A$5*(A66-E66),0)</f>
        <v>0</v>
      </c>
      <c r="L66" s="63">
        <f>IF(I66=5,Pondération!$B$5*(B66-D66),IF(I66=4,Pondération!$B$4*(B66-D66),0))</f>
        <v>0</v>
      </c>
      <c r="M66" s="63">
        <f>IF(H66=1,Pondération!$A$1*(A66-E66),IF(H66=2,Pondération!$A$2*(A66-E66),IF(H66=3,Pondération!$A$3*(A66-E66),IF(H66=5,Pondération!$A$5*(A66-E66),0))))</f>
        <v>0</v>
      </c>
      <c r="N66" s="6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3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3">
        <f>IF(I67=1,Pondération!$B$1*(B67-D67),IF(I67=2,Pondération!$B$2*(B67-D67),IF(I67=3,Pondération!B$3*(B67-D67),IF(I67=4,Pondération!$B$4*(B67-D67),IF(I67=5,Pondération!$B$5*(B67-D67),0)))))</f>
        <v>0</v>
      </c>
      <c r="K67" s="63">
        <f>IF(H67=5,Pondération!$A$5*(A67-E67),0)</f>
        <v>0</v>
      </c>
      <c r="L67" s="63">
        <f>IF(I67=5,Pondération!$B$5*(B67-D67),IF(I67=4,Pondération!$B$4*(B67-D67),0))</f>
        <v>0</v>
      </c>
      <c r="M67" s="63">
        <f>IF(H67=1,Pondération!$A$1*(A67-E67),IF(H67=2,Pondération!$A$2*(A67-E67),IF(H67=3,Pondération!$A$3*(A67-E67),IF(H67=5,Pondération!$A$5*(A67-E67),0))))</f>
        <v>0</v>
      </c>
      <c r="N67" s="6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3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3">
        <f>IF(I68=1,Pondération!$B$1*(B68-D68),IF(I68=2,Pondération!$B$2*(B68-D68),IF(I68=3,Pondération!B$3*(B68-D68),IF(I68=4,Pondération!$B$4*(B68-D68),IF(I68=5,Pondération!$B$5*(B68-D68),0)))))</f>
        <v>0</v>
      </c>
      <c r="K68" s="63">
        <f>IF(H68=5,Pondération!$A$5*(A68-E68),0)</f>
        <v>0</v>
      </c>
      <c r="L68" s="63">
        <f>IF(I68=5,Pondération!$B$5*(B68-D68),IF(I68=4,Pondération!$B$4*(B68-D68),0))</f>
        <v>0</v>
      </c>
      <c r="M68" s="63">
        <f>IF(H68=1,Pondération!$A$1*(A68-E68),IF(H68=2,Pondération!$A$2*(A68-E68),IF(H68=3,Pondération!$A$3*(A68-E68),IF(H68=5,Pondération!$A$5*(A68-E68),0))))</f>
        <v>0</v>
      </c>
      <c r="N68" s="6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3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3">
        <f>IF(I69=1,Pondération!$B$1*(B69-D69),IF(I69=2,Pondération!$B$2*(B69-D69),IF(I69=3,Pondération!B$3*(B69-D69),IF(I69=4,Pondération!$B$4*(B69-D69),IF(I69=5,Pondération!$B$5*(B69-D69),0)))))</f>
        <v>0</v>
      </c>
      <c r="K69" s="63">
        <f>IF(H69=5,Pondération!$A$5*(A69-E69),0)</f>
        <v>0</v>
      </c>
      <c r="L69" s="63">
        <f>IF(I69=5,Pondération!$B$5*(B69-D69),IF(I69=4,Pondération!$B$4*(B69-D69),0))</f>
        <v>0</v>
      </c>
      <c r="M69" s="63">
        <f>IF(H69=1,Pondération!$A$1*(A69-E69),IF(H69=2,Pondération!$A$2*(A69-E69),IF(H69=3,Pondération!$A$3*(A69-E69),IF(H69=5,Pondération!$A$5*(A69-E69),0))))</f>
        <v>0</v>
      </c>
      <c r="N69" s="6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3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3">
        <f>IF(I70=1,Pondération!$B$1*(B70-D70),IF(I70=2,Pondération!$B$2*(B70-D70),IF(I70=3,Pondération!B$3*(B70-D70),IF(I70=4,Pondération!$B$4*(B70-D70),IF(I70=5,Pondération!$B$5*(B70-D70),0)))))</f>
        <v>0</v>
      </c>
      <c r="K70" s="63">
        <f>IF(H70=5,Pondération!$A$5*(A70-E70),0)</f>
        <v>0</v>
      </c>
      <c r="L70" s="63">
        <f>IF(I70=5,Pondération!$B$5*(B70-D70),IF(I70=4,Pondération!$B$4*(B70-D70),0))</f>
        <v>0</v>
      </c>
      <c r="M70" s="63">
        <f>IF(H70=1,Pondération!$A$1*(A70-E70),IF(H70=2,Pondération!$A$2*(A70-E70),IF(H70=3,Pondération!$A$3*(A70-E70),IF(H70=5,Pondération!$A$5*(A70-E70),0))))</f>
        <v>0</v>
      </c>
      <c r="N70" s="6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3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3">
        <f>IF(I71=1,Pondération!$B$1*(B71-D71),IF(I71=2,Pondération!$B$2*(B71-D71),IF(I71=3,Pondération!B$3*(B71-D71),IF(I71=4,Pondération!$B$4*(B71-D71),IF(I71=5,Pondération!$B$5*(B71-D71),0)))))</f>
        <v>0</v>
      </c>
      <c r="K71" s="63">
        <f>IF(H71=5,Pondération!$A$5*(A71-E71),0)</f>
        <v>0</v>
      </c>
      <c r="L71" s="63">
        <f>IF(I71=5,Pondération!$B$5*(B71-D71),IF(I71=4,Pondération!$B$4*(B71-D71),0))</f>
        <v>0</v>
      </c>
      <c r="M71" s="63">
        <f>IF(H71=1,Pondération!$A$1*(A71-E71),IF(H71=2,Pondération!$A$2*(A71-E71),IF(H71=3,Pondération!$A$3*(A71-E71),IF(H71=5,Pondération!$A$5*(A71-E71),0))))</f>
        <v>0</v>
      </c>
      <c r="N71" s="6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3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3">
        <f>IF(I72=1,Pondération!$B$1*(B72-D72),IF(I72=2,Pondération!$B$2*(B72-D72),IF(I72=3,Pondération!B$3*(B72-D72),IF(I72=4,Pondération!$B$4*(B72-D72),IF(I72=5,Pondération!$B$5*(B72-D72),0)))))</f>
        <v>0</v>
      </c>
      <c r="K72" s="63">
        <f>IF(H72=5,Pondération!$A$5*(A72-E72),0)</f>
        <v>0</v>
      </c>
      <c r="L72" s="63">
        <f>IF(I72=5,Pondération!$B$5*(B72-D72),IF(I72=4,Pondération!$B$4*(B72-D72),0))</f>
        <v>0</v>
      </c>
      <c r="M72" s="63">
        <f>IF(H72=1,Pondération!$A$1*(A72-E72),IF(H72=2,Pondération!$A$2*(A72-E72),IF(H72=3,Pondération!$A$3*(A72-E72),IF(H72=5,Pondération!$A$5*(A72-E72),0))))</f>
        <v>0</v>
      </c>
      <c r="N72" s="6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3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3">
        <f>IF(I73=1,Pondération!$B$1*(B73-D73),IF(I73=2,Pondération!$B$2*(B73-D73),IF(I73=3,Pondération!B$3*(B73-D73),IF(I73=4,Pondération!$B$4*(B73-D73),IF(I73=5,Pondération!$B$5*(B73-D73),0)))))</f>
        <v>0</v>
      </c>
      <c r="K73" s="63">
        <f>IF(H73=5,Pondération!$A$5*(A73-E73),0)</f>
        <v>0</v>
      </c>
      <c r="L73" s="63">
        <f>IF(I73=5,Pondération!$B$5*(B73-D73),IF(I73=4,Pondération!$B$4*(B73-D73),0))</f>
        <v>0</v>
      </c>
      <c r="M73" s="63">
        <f>IF(H73=1,Pondération!$A$1*(A73-E73),IF(H73=2,Pondération!$A$2*(A73-E73),IF(H73=3,Pondération!$A$3*(A73-E73),IF(H73=5,Pondération!$A$5*(A73-E73),0))))</f>
        <v>0</v>
      </c>
      <c r="N73" s="6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3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3">
        <f>IF(I74=1,Pondération!$B$1*(B74-D74),IF(I74=2,Pondération!$B$2*(B74-D74),IF(I74=3,Pondération!B$3*(B74-D74),IF(I74=4,Pondération!$B$4*(B74-D74),IF(I74=5,Pondération!$B$5*(B74-D74),0)))))</f>
        <v>0</v>
      </c>
      <c r="K74" s="63">
        <f>IF(H74=5,Pondération!$A$5*(A74-E74),0)</f>
        <v>0</v>
      </c>
      <c r="L74" s="63">
        <f>IF(I74=5,Pondération!$B$5*(B74-D74),IF(I74=4,Pondération!$B$4*(B74-D74),0))</f>
        <v>0</v>
      </c>
      <c r="M74" s="63">
        <f>IF(H74=1,Pondération!$A$1*(A74-E74),IF(H74=2,Pondération!$A$2*(A74-E74),IF(H74=3,Pondération!$A$3*(A74-E74),IF(H74=5,Pondération!$A$5*(A74-E74),0))))</f>
        <v>0</v>
      </c>
      <c r="N74" s="6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3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3">
        <f>IF(I75=1,Pondération!$B$1*(B75-D75),IF(I75=2,Pondération!$B$2*(B75-D75),IF(I75=3,Pondération!B$3*(B75-D75),IF(I75=4,Pondération!$B$4*(B75-D75),IF(I75=5,Pondération!$B$5*(B75-D75),0)))))</f>
        <v>0</v>
      </c>
      <c r="K75" s="63">
        <f>IF(H75=5,Pondération!$A$5*(A75-E75),0)</f>
        <v>0</v>
      </c>
      <c r="L75" s="63">
        <f>IF(I75=5,Pondération!$B$5*(B75-D75),IF(I75=4,Pondération!$B$4*(B75-D75),0))</f>
        <v>0</v>
      </c>
      <c r="M75" s="63">
        <f>IF(H75=1,Pondération!$A$1*(A75-E75),IF(H75=2,Pondération!$A$2*(A75-E75),IF(H75=3,Pondération!$A$3*(A75-E75),IF(H75=5,Pondération!$A$5*(A75-E75),0))))</f>
        <v>0</v>
      </c>
      <c r="N75" s="6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3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3">
        <f>IF(I76=1,Pondération!$B$1*(B76-D76),IF(I76=2,Pondération!$B$2*(B76-D76),IF(I76=3,Pondération!B$3*(B76-D76),IF(I76=4,Pondération!$B$4*(B76-D76),IF(I76=5,Pondération!$B$5*(B76-D76),0)))))</f>
        <v>0</v>
      </c>
      <c r="K76" s="63">
        <f>IF(H76=5,Pondération!$A$5*(A76-E76),0)</f>
        <v>0</v>
      </c>
      <c r="L76" s="63">
        <f>IF(I76=5,Pondération!$B$5*(B76-D76),IF(I76=4,Pondération!$B$4*(B76-D76),0))</f>
        <v>0</v>
      </c>
      <c r="M76" s="63">
        <f>IF(H76=1,Pondération!$A$1*(A76-E76),IF(H76=2,Pondération!$A$2*(A76-E76),IF(H76=3,Pondération!$A$3*(A76-E76),IF(H76=5,Pondération!$A$5*(A76-E76),0))))</f>
        <v>0</v>
      </c>
      <c r="N76" s="6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3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3">
        <f>IF(I77=1,Pondération!$B$1*(B77-D77),IF(I77=2,Pondération!$B$2*(B77-D77),IF(I77=3,Pondération!B$3*(B77-D77),IF(I77=4,Pondération!$B$4*(B77-D77),IF(I77=5,Pondération!$B$5*(B77-D77),0)))))</f>
        <v>0</v>
      </c>
      <c r="K77" s="63">
        <f>IF(H77=5,Pondération!$A$5*(A77-E77),0)</f>
        <v>0</v>
      </c>
      <c r="L77" s="63">
        <f>IF(I77=5,Pondération!$B$5*(B77-D77),IF(I77=4,Pondération!$B$4*(B77-D77),0))</f>
        <v>0</v>
      </c>
      <c r="M77" s="63">
        <f>IF(H77=1,Pondération!$A$1*(A77-E77),IF(H77=2,Pondération!$A$2*(A77-E77),IF(H77=3,Pondération!$A$3*(A77-E77),IF(H77=5,Pondération!$A$5*(A77-E77),0))))</f>
        <v>0</v>
      </c>
      <c r="N77" s="6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3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3">
        <f>IF(I78=1,Pondération!$B$1*(B78-D78),IF(I78=2,Pondération!$B$2*(B78-D78),IF(I78=3,Pondération!B$3*(B78-D78),IF(I78=4,Pondération!$B$4*(B78-D78),IF(I78=5,Pondération!$B$5*(B78-D78),0)))))</f>
        <v>0</v>
      </c>
      <c r="K78" s="63">
        <f>IF(H78=5,Pondération!$A$5*(A78-E78),0)</f>
        <v>0</v>
      </c>
      <c r="L78" s="63">
        <f>IF(I78=5,Pondération!$B$5*(B78-D78),IF(I78=4,Pondération!$B$4*(B78-D78),0))</f>
        <v>0</v>
      </c>
      <c r="M78" s="63">
        <f>IF(H78=1,Pondération!$A$1*(A78-E78),IF(H78=2,Pondération!$A$2*(A78-E78),IF(H78=3,Pondération!$A$3*(A78-E78),IF(H78=5,Pondération!$A$5*(A78-E78),0))))</f>
        <v>0</v>
      </c>
      <c r="N78" s="6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3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3">
        <f>IF(I79=1,Pondération!$B$1*(B79-D79),IF(I79=2,Pondération!$B$2*(B79-D79),IF(I79=3,Pondération!B$3*(B79-D79),IF(I79=4,Pondération!$B$4*(B79-D79),IF(I79=5,Pondération!$B$5*(B79-D79),0)))))</f>
        <v>0</v>
      </c>
      <c r="K79" s="63">
        <f>IF(H79=5,Pondération!$A$5*(A79-E79),0)</f>
        <v>0</v>
      </c>
      <c r="L79" s="63">
        <f>IF(I79=5,Pondération!$B$5*(B79-D79),IF(I79=4,Pondération!$B$4*(B79-D79),0))</f>
        <v>0</v>
      </c>
      <c r="M79" s="63">
        <f>IF(H79=1,Pondération!$A$1*(A79-E79),IF(H79=2,Pondération!$A$2*(A79-E79),IF(H79=3,Pondération!$A$3*(A79-E79),IF(H79=5,Pondération!$A$5*(A79-E79),0))))</f>
        <v>0</v>
      </c>
      <c r="N79" s="6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3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3">
        <f>IF(I80=1,Pondération!$B$1*(B80-D80),IF(I80=2,Pondération!$B$2*(B80-D80),IF(I80=3,Pondération!B$3*(B80-D80),IF(I80=4,Pondération!$B$4*(B80-D80),IF(I80=5,Pondération!$B$5*(B80-D80),0)))))</f>
        <v>0</v>
      </c>
      <c r="K80" s="63">
        <f>IF(H80=5,Pondération!$A$5*(A80-E80),0)</f>
        <v>0</v>
      </c>
      <c r="L80" s="63">
        <f>IF(I80=5,Pondération!$B$5*(B80-D80),IF(I80=4,Pondération!$B$4*(B80-D80),0))</f>
        <v>0</v>
      </c>
      <c r="M80" s="63">
        <f>IF(H80=1,Pondération!$A$1*(A80-E80),IF(H80=2,Pondération!$A$2*(A80-E80),IF(H80=3,Pondération!$A$3*(A80-E80),IF(H80=5,Pondération!$A$5*(A80-E80),0))))</f>
        <v>0</v>
      </c>
      <c r="N80" s="6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3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3">
        <f>IF(I81=1,Pondération!$B$1*(B81-D81),IF(I81=2,Pondération!$B$2*(B81-D81),IF(I81=3,Pondération!B$3*(B81-D81),IF(I81=4,Pondération!$B$4*(B81-D81),IF(I81=5,Pondération!$B$5*(B81-D81),0)))))</f>
        <v>0</v>
      </c>
      <c r="K81" s="63">
        <f>IF(H81=5,Pondération!$A$5*(A81-E81),0)</f>
        <v>0</v>
      </c>
      <c r="L81" s="63">
        <f>IF(I81=5,Pondération!$B$5*(B81-D81),IF(I81=4,Pondération!$B$4*(B81-D81),0))</f>
        <v>0</v>
      </c>
      <c r="M81" s="63">
        <f>IF(H81=1,Pondération!$A$1*(A81-E81),IF(H81=2,Pondération!$A$2*(A81-E81),IF(H81=3,Pondération!$A$3*(A81-E81),IF(H81=5,Pondération!$A$5*(A81-E81),0))))</f>
        <v>0</v>
      </c>
      <c r="N81" s="6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3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3">
        <f>IF(I82=1,Pondération!$B$1*(B82-D82),IF(I82=2,Pondération!$B$2*(B82-D82),IF(I82=3,Pondération!B$3*(B82-D82),IF(I82=4,Pondération!$B$4*(B82-D82),IF(I82=5,Pondération!$B$5*(B82-D82),0)))))</f>
        <v>0</v>
      </c>
      <c r="K82" s="63">
        <f>IF(H82=5,Pondération!$A$5*(A82-E82),0)</f>
        <v>0</v>
      </c>
      <c r="L82" s="63">
        <f>IF(I82=5,Pondération!$B$5*(B82-D82),IF(I82=4,Pondération!$B$4*(B82-D82),0))</f>
        <v>0</v>
      </c>
      <c r="M82" s="63">
        <f>IF(H82=1,Pondération!$A$1*(A82-E82),IF(H82=2,Pondération!$A$2*(A82-E82),IF(H82=3,Pondération!$A$3*(A82-E82),IF(H82=5,Pondération!$A$5*(A82-E82),0))))</f>
        <v>0</v>
      </c>
      <c r="N82" s="6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3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3">
        <f>IF(I83=1,Pondération!$B$1*(B83-D83),IF(I83=2,Pondération!$B$2*(B83-D83),IF(I83=3,Pondération!B$3*(B83-D83),IF(I83=4,Pondération!$B$4*(B83-D83),IF(I83=5,Pondération!$B$5*(B83-D83),0)))))</f>
        <v>0</v>
      </c>
      <c r="K83" s="63">
        <f>IF(H83=5,Pondération!$A$5*(A83-E83),0)</f>
        <v>0</v>
      </c>
      <c r="L83" s="63">
        <f>IF(I83=5,Pondération!$B$5*(B83-D83),IF(I83=4,Pondération!$B$4*(B83-D83),0))</f>
        <v>0</v>
      </c>
      <c r="M83" s="63">
        <f>IF(H83=1,Pondération!$A$1*(A83-E83),IF(H83=2,Pondération!$A$2*(A83-E83),IF(H83=3,Pondération!$A$3*(A83-E83),IF(H83=5,Pondération!$A$5*(A83-E83),0))))</f>
        <v>0</v>
      </c>
      <c r="N83" s="6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3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3">
        <f>IF(I84=1,Pondération!$B$1*(B84-D84),IF(I84=2,Pondération!$B$2*(B84-D84),IF(I84=3,Pondération!B$3*(B84-D84),IF(I84=4,Pondération!$B$4*(B84-D84),IF(I84=5,Pondération!$B$5*(B84-D84),0)))))</f>
        <v>0</v>
      </c>
      <c r="K84" s="63">
        <f>IF(H84=5,Pondération!$A$5*(A84-E84),0)</f>
        <v>0</v>
      </c>
      <c r="L84" s="63">
        <f>IF(I84=5,Pondération!$B$5*(B84-D84),IF(I84=4,Pondération!$B$4*(B84-D84),0))</f>
        <v>0</v>
      </c>
      <c r="M84" s="63">
        <f>IF(H84=1,Pondération!$A$1*(A84-E84),IF(H84=2,Pondération!$A$2*(A84-E84),IF(H84=3,Pondération!$A$3*(A84-E84),IF(H84=5,Pondération!$A$5*(A84-E84),0))))</f>
        <v>0</v>
      </c>
      <c r="N84" s="6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3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3">
        <f>IF(I85=1,Pondération!$B$1*(B85-D85),IF(I85=2,Pondération!$B$2*(B85-D85),IF(I85=3,Pondération!B$3*(B85-D85),IF(I85=4,Pondération!$B$4*(B85-D85),IF(I85=5,Pondération!$B$5*(B85-D85),0)))))</f>
        <v>0</v>
      </c>
      <c r="K85" s="63">
        <f>IF(H85=5,Pondération!$A$5*(A85-E85),0)</f>
        <v>0</v>
      </c>
      <c r="L85" s="63">
        <f>IF(I85=5,Pondération!$B$5*(B85-D85),IF(I85=4,Pondération!$B$4*(B85-D85),0))</f>
        <v>0</v>
      </c>
      <c r="M85" s="63">
        <f>IF(H85=1,Pondération!$A$1*(A85-E85),IF(H85=2,Pondération!$A$2*(A85-E85),IF(H85=3,Pondération!$A$3*(A85-E85),IF(H85=5,Pondération!$A$5*(A85-E85),0))))</f>
        <v>0</v>
      </c>
      <c r="N85" s="6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3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3">
        <f>IF(I86=1,Pondération!$B$1*(B86-D86),IF(I86=2,Pondération!$B$2*(B86-D86),IF(I86=3,Pondération!B$3*(B86-D86),IF(I86=4,Pondération!$B$4*(B86-D86),IF(I86=5,Pondération!$B$5*(B86-D86),0)))))</f>
        <v>0</v>
      </c>
      <c r="K86" s="63">
        <f>IF(H86=5,Pondération!$A$5*(A86-E86),0)</f>
        <v>0</v>
      </c>
      <c r="L86" s="63">
        <f>IF(I86=5,Pondération!$B$5*(B86-D86),IF(I86=4,Pondération!$B$4*(B86-D86),0))</f>
        <v>0</v>
      </c>
      <c r="M86" s="63">
        <f>IF(H86=1,Pondération!$A$1*(A86-E86),IF(H86=2,Pondération!$A$2*(A86-E86),IF(H86=3,Pondération!$A$3*(A86-E86),IF(H86=5,Pondération!$A$5*(A86-E86),0))))</f>
        <v>0</v>
      </c>
      <c r="N86" s="6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">
        <v>862</v>
      </c>
      <c r="D87" s="5"/>
      <c r="E87" s="6"/>
      <c r="F87" s="63"/>
      <c r="G87" s="4" t="s">
        <v>862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3">
        <f>IF(I87=1,Pondération!$B$1*(B87-D87),IF(I87=2,Pondération!$B$2*(B87-D87),IF(I87=3,Pondération!B$3*(B87-D87),IF(I87=4,Pondération!$B$4*(B87-D87),IF(I87=5,Pondération!$B$5*(B87-D87),0)))))</f>
        <v>0</v>
      </c>
      <c r="K87" s="63">
        <f>IF(H87=5,Pondération!$A$5*(A87-E87),0)</f>
        <v>0</v>
      </c>
      <c r="L87" s="63">
        <f>IF(I87=5,Pondération!$B$5*(B87-D87),IF(I87=4,Pondération!$B$4*(B87-D87),0))</f>
        <v>0</v>
      </c>
      <c r="M87" s="63">
        <f>IF(H87=1,Pondération!$A$1*(A87-E87),IF(H87=2,Pondération!$A$2*(A87-E87),IF(H87=3,Pondération!$A$3*(A87-E87),IF(H87=5,Pondération!$A$5*(A87-E87),0))))</f>
        <v>0</v>
      </c>
      <c r="N87" s="6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Nocturne</v>
      </c>
      <c r="D88" s="5"/>
      <c r="E88" s="6"/>
      <c r="F88" s="63"/>
      <c r="G88" s="4" t="str">
        <f>Alias!$A87</f>
        <v>Nocturne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3">
        <f>IF(I88=1,Pondération!$B$1*(B88-D88),IF(I88=2,Pondération!$B$2*(B88-D88),IF(I88=3,Pondération!B$3*(B88-D88),IF(I88=4,Pondération!$B$4*(B88-D88),IF(I88=5,Pondération!$B$5*(B88-D88),0)))))</f>
        <v>0</v>
      </c>
      <c r="K88" s="63">
        <f>IF(H88=5,Pondération!$A$5*(A88-E88),0)</f>
        <v>0</v>
      </c>
      <c r="L88" s="63">
        <f>IF(I88=5,Pondération!$B$5*(B88-D88),IF(I88=4,Pondération!$B$4*(B88-D88),0))</f>
        <v>0</v>
      </c>
      <c r="M88" s="63">
        <f>IF(H88=1,Pondération!$A$1*(A88-E88),IF(H88=2,Pondération!$A$2*(A88-E88),IF(H88=3,Pondération!$A$3*(A88-E88),IF(H88=5,Pondération!$A$5*(A88-E88),0))))</f>
        <v>0</v>
      </c>
      <c r="N88" s="6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Nunu et Willump</v>
      </c>
      <c r="D89" s="5"/>
      <c r="E89" s="6"/>
      <c r="F89" s="63"/>
      <c r="G89" s="4" t="str">
        <f>Alias!$A88</f>
        <v>Nunu et Willump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3">
        <f>IF(I89=1,Pondération!$B$1*(B89-D89),IF(I89=2,Pondération!$B$2*(B89-D89),IF(I89=3,Pondération!B$3*(B89-D89),IF(I89=4,Pondération!$B$4*(B89-D89),IF(I89=5,Pondération!$B$5*(B89-D89),0)))))</f>
        <v>0</v>
      </c>
      <c r="K89" s="63">
        <f>IF(H89=5,Pondération!$A$5*(A89-E89),0)</f>
        <v>0</v>
      </c>
      <c r="L89" s="63">
        <f>IF(I89=5,Pondération!$B$5*(B89-D89),IF(I89=4,Pondération!$B$4*(B89-D89),0))</f>
        <v>0</v>
      </c>
      <c r="M89" s="63">
        <f>IF(H89=1,Pondération!$A$1*(A89-E89),IF(H89=2,Pondération!$A$2*(A89-E89),IF(H89=3,Pondération!$A$3*(A89-E89),IF(H89=5,Pondération!$A$5*(A89-E89),0))))</f>
        <v>0</v>
      </c>
      <c r="N89" s="6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Olaf</v>
      </c>
      <c r="D90" s="5"/>
      <c r="E90" s="6"/>
      <c r="F90" s="63"/>
      <c r="G90" s="4" t="str">
        <f>Alias!$A89</f>
        <v>Olaf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3">
        <f>IF(I90=1,Pondération!$B$1*(B90-D90),IF(I90=2,Pondération!$B$2*(B90-D90),IF(I90=3,Pondération!B$3*(B90-D90),IF(I90=4,Pondération!$B$4*(B90-D90),IF(I90=5,Pondération!$B$5*(B90-D90),0)))))</f>
        <v>0</v>
      </c>
      <c r="K90" s="63">
        <f>IF(H90=5,Pondération!$A$5*(A90-E90),0)</f>
        <v>0</v>
      </c>
      <c r="L90" s="63">
        <f>IF(I90=5,Pondération!$B$5*(B90-D90),IF(I90=4,Pondération!$B$4*(B90-D90),0))</f>
        <v>0</v>
      </c>
      <c r="M90" s="63">
        <f>IF(H90=1,Pondération!$A$1*(A90-E90),IF(H90=2,Pondération!$A$2*(A90-E90),IF(H90=3,Pondération!$A$3*(A90-E90),IF(H90=5,Pondération!$A$5*(A90-E90),0))))</f>
        <v>0</v>
      </c>
      <c r="N90" s="6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Orianna</v>
      </c>
      <c r="D91" s="5"/>
      <c r="E91" s="6"/>
      <c r="F91" s="63"/>
      <c r="G91" s="4" t="str">
        <f>Alias!$A90</f>
        <v>Orianna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3">
        <f>IF(I91=1,Pondération!$B$1*(B91-D91),IF(I91=2,Pondération!$B$2*(B91-D91),IF(I91=3,Pondération!B$3*(B91-D91),IF(I91=4,Pondération!$B$4*(B91-D91),IF(I91=5,Pondération!$B$5*(B91-D91),0)))))</f>
        <v>0</v>
      </c>
      <c r="K91" s="63">
        <f>IF(H91=5,Pondération!$A$5*(A91-E91),0)</f>
        <v>0</v>
      </c>
      <c r="L91" s="63">
        <f>IF(I91=5,Pondération!$B$5*(B91-D91),IF(I91=4,Pondération!$B$4*(B91-D91),0))</f>
        <v>0</v>
      </c>
      <c r="M91" s="63">
        <f>IF(H91=1,Pondération!$A$1*(A91-E91),IF(H91=2,Pondération!$A$2*(A91-E91),IF(H91=3,Pondération!$A$3*(A91-E91),IF(H91=5,Pondération!$A$5*(A91-E91),0))))</f>
        <v>0</v>
      </c>
      <c r="N91" s="6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Ornn</v>
      </c>
      <c r="D92" s="5"/>
      <c r="E92" s="6"/>
      <c r="F92" s="63"/>
      <c r="G92" s="4" t="str">
        <f>Alias!$A91</f>
        <v>Ornn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3">
        <f>IF(I92=1,Pondération!$B$1*(B92-D92),IF(I92=2,Pondération!$B$2*(B92-D92),IF(I92=3,Pondération!B$3*(B92-D92),IF(I92=4,Pondération!$B$4*(B92-D92),IF(I92=5,Pondération!$B$5*(B92-D92),0)))))</f>
        <v>0</v>
      </c>
      <c r="K92" s="63">
        <f>IF(H92=5,Pondération!$A$5*(A92-E92),0)</f>
        <v>0</v>
      </c>
      <c r="L92" s="63">
        <f>IF(I92=5,Pondération!$B$5*(B92-D92),IF(I92=4,Pondération!$B$4*(B92-D92),0))</f>
        <v>0</v>
      </c>
      <c r="M92" s="63">
        <f>IF(H92=1,Pondération!$A$1*(A92-E92),IF(H92=2,Pondération!$A$2*(A92-E92),IF(H92=3,Pondération!$A$3*(A92-E92),IF(H92=5,Pondération!$A$5*(A92-E92),0))))</f>
        <v>0</v>
      </c>
      <c r="N92" s="6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Pantheon</v>
      </c>
      <c r="D93" s="5"/>
      <c r="E93" s="6"/>
      <c r="F93" s="63"/>
      <c r="G93" s="4" t="str">
        <f>Alias!$A92</f>
        <v>Pantheon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3">
        <f>IF(I93=1,Pondération!$B$1*(B93-D93),IF(I93=2,Pondération!$B$2*(B93-D93),IF(I93=3,Pondération!B$3*(B93-D93),IF(I93=4,Pondération!$B$4*(B93-D93),IF(I93=5,Pondération!$B$5*(B93-D93),0)))))</f>
        <v>0</v>
      </c>
      <c r="K93" s="63">
        <f>IF(H93=5,Pondération!$A$5*(A93-E93),0)</f>
        <v>0</v>
      </c>
      <c r="L93" s="63">
        <f>IF(I93=5,Pondération!$B$5*(B93-D93),IF(I93=4,Pondération!$B$4*(B93-D93),0))</f>
        <v>0</v>
      </c>
      <c r="M93" s="63">
        <f>IF(H93=1,Pondération!$A$1*(A93-E93),IF(H93=2,Pondération!$A$2*(A93-E93),IF(H93=3,Pondération!$A$3*(A93-E93),IF(H93=5,Pondération!$A$5*(A93-E93),0))))</f>
        <v>0</v>
      </c>
      <c r="N93" s="6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Poppy</v>
      </c>
      <c r="D94" s="5"/>
      <c r="E94" s="6"/>
      <c r="F94" s="63"/>
      <c r="G94" s="4" t="str">
        <f>Alias!$A93</f>
        <v>Poppy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3">
        <f>IF(I94=1,Pondération!$B$1*(B94-D94),IF(I94=2,Pondération!$B$2*(B94-D94),IF(I94=3,Pondération!B$3*(B94-D94),IF(I94=4,Pondération!$B$4*(B94-D94),IF(I94=5,Pondération!$B$5*(B94-D94),0)))))</f>
        <v>0</v>
      </c>
      <c r="K94" s="63">
        <f>IF(H94=5,Pondération!$A$5*(A94-E94),0)</f>
        <v>0</v>
      </c>
      <c r="L94" s="63">
        <f>IF(I94=5,Pondération!$B$5*(B94-D94),IF(I94=4,Pondération!$B$4*(B94-D94),0))</f>
        <v>0</v>
      </c>
      <c r="M94" s="63">
        <f>IF(H94=1,Pondération!$A$1*(A94-E94),IF(H94=2,Pondération!$A$2*(A94-E94),IF(H94=3,Pondération!$A$3*(A94-E94),IF(H94=5,Pondération!$A$5*(A94-E94),0))))</f>
        <v>0</v>
      </c>
      <c r="N94" s="6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Pyke</v>
      </c>
      <c r="D95" s="5"/>
      <c r="E95" s="6"/>
      <c r="F95" s="63"/>
      <c r="G95" s="4" t="str">
        <f>Alias!$A94</f>
        <v>Pyke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3">
        <f>IF(I95=1,Pondération!$B$1*(B95-D95),IF(I95=2,Pondération!$B$2*(B95-D95),IF(I95=3,Pondération!B$3*(B95-D95),IF(I95=4,Pondération!$B$4*(B95-D95),IF(I95=5,Pondération!$B$5*(B95-D95),0)))))</f>
        <v>0</v>
      </c>
      <c r="K95" s="63">
        <f>IF(H95=5,Pondération!$A$5*(A95-E95),0)</f>
        <v>0</v>
      </c>
      <c r="L95" s="63">
        <f>IF(I95=5,Pondération!$B$5*(B95-D95),IF(I95=4,Pondération!$B$4*(B95-D95),0))</f>
        <v>0</v>
      </c>
      <c r="M95" s="63">
        <f>IF(H95=1,Pondération!$A$1*(A95-E95),IF(H95=2,Pondération!$A$2*(A95-E95),IF(H95=3,Pondération!$A$3*(A95-E95),IF(H95=5,Pondération!$A$5*(A95-E95),0))))</f>
        <v>0</v>
      </c>
      <c r="N95" s="6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Qiyana</v>
      </c>
      <c r="D96" s="5"/>
      <c r="E96" s="6"/>
      <c r="F96" s="63"/>
      <c r="G96" s="4" t="str">
        <f>Alias!$A95</f>
        <v>Qiyana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3">
        <f>IF(I96=1,Pondération!$B$1*(B96-D96),IF(I96=2,Pondération!$B$2*(B96-D96),IF(I96=3,Pondération!B$3*(B96-D96),IF(I96=4,Pondération!$B$4*(B96-D96),IF(I96=5,Pondération!$B$5*(B96-D96),0)))))</f>
        <v>0</v>
      </c>
      <c r="K96" s="63">
        <f>IF(H96=5,Pondération!$A$5*(A96-E96),0)</f>
        <v>0</v>
      </c>
      <c r="L96" s="63">
        <f>IF(I96=5,Pondération!$B$5*(B96-D96),IF(I96=4,Pondération!$B$4*(B96-D96),0))</f>
        <v>0</v>
      </c>
      <c r="M96" s="63">
        <f>IF(H96=1,Pondération!$A$1*(A96-E96),IF(H96=2,Pondération!$A$2*(A96-E96),IF(H96=3,Pondération!$A$3*(A96-E96),IF(H96=5,Pondération!$A$5*(A96-E96),0))))</f>
        <v>0</v>
      </c>
      <c r="N96" s="6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Quinn</v>
      </c>
      <c r="D97" s="5"/>
      <c r="E97" s="6"/>
      <c r="F97" s="63"/>
      <c r="G97" s="4" t="str">
        <f>Alias!$A96</f>
        <v>Quinn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3">
        <f>IF(I97=1,Pondération!$B$1*(B97-D97),IF(I97=2,Pondération!$B$2*(B97-D97),IF(I97=3,Pondération!B$3*(B97-D97),IF(I97=4,Pondération!$B$4*(B97-D97),IF(I97=5,Pondération!$B$5*(B97-D97),0)))))</f>
        <v>0</v>
      </c>
      <c r="K97" s="63">
        <f>IF(H97=5,Pondération!$A$5*(A97-E97),0)</f>
        <v>0</v>
      </c>
      <c r="L97" s="63">
        <f>IF(I97=5,Pondération!$B$5*(B97-D97),IF(I97=4,Pondération!$B$4*(B97-D97),0))</f>
        <v>0</v>
      </c>
      <c r="M97" s="63">
        <f>IF(H97=1,Pondération!$A$1*(A97-E97),IF(H97=2,Pondération!$A$2*(A97-E97),IF(H97=3,Pondération!$A$3*(A97-E97),IF(H97=5,Pondération!$A$5*(A97-E97),0))))</f>
        <v>0</v>
      </c>
      <c r="N97" s="6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Rakan</v>
      </c>
      <c r="D98" s="5"/>
      <c r="E98" s="6"/>
      <c r="F98" s="63"/>
      <c r="G98" s="4" t="str">
        <f>Alias!$A97</f>
        <v>Rakan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3">
        <f>IF(I98=1,Pondération!$B$1*(B98-D98),IF(I98=2,Pondération!$B$2*(B98-D98),IF(I98=3,Pondération!B$3*(B98-D98),IF(I98=4,Pondération!$B$4*(B98-D98),IF(I98=5,Pondération!$B$5*(B98-D98),0)))))</f>
        <v>0</v>
      </c>
      <c r="K98" s="63">
        <f>IF(H98=5,Pondération!$A$5*(A98-E98),0)</f>
        <v>0</v>
      </c>
      <c r="L98" s="63">
        <f>IF(I98=5,Pondération!$B$5*(B98-D98),IF(I98=4,Pondération!$B$4*(B98-D98),0))</f>
        <v>0</v>
      </c>
      <c r="M98" s="63">
        <f>IF(H98=1,Pondération!$A$1*(A98-E98),IF(H98=2,Pondération!$A$2*(A98-E98),IF(H98=3,Pondération!$A$3*(A98-E98),IF(H98=5,Pondération!$A$5*(A98-E98),0))))</f>
        <v>0</v>
      </c>
      <c r="N98" s="6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Rammus</v>
      </c>
      <c r="D99" s="5"/>
      <c r="E99" s="6"/>
      <c r="F99" s="63"/>
      <c r="G99" s="4" t="str">
        <f>Alias!$A98</f>
        <v>Rammus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3">
        <f>IF(I99=1,Pondération!$B$1*(B99-D99),IF(I99=2,Pondération!$B$2*(B99-D99),IF(I99=3,Pondération!B$3*(B99-D99),IF(I99=4,Pondération!$B$4*(B99-D99),IF(I99=5,Pondération!$B$5*(B99-D99),0)))))</f>
        <v>0</v>
      </c>
      <c r="K99" s="63">
        <f>IF(H99=5,Pondération!$A$5*(A99-E99),0)</f>
        <v>0</v>
      </c>
      <c r="L99" s="63">
        <f>IF(I99=5,Pondération!$B$5*(B99-D99),IF(I99=4,Pondération!$B$4*(B99-D99),0))</f>
        <v>0</v>
      </c>
      <c r="M99" s="63">
        <f>IF(H99=1,Pondération!$A$1*(A99-E99),IF(H99=2,Pondération!$A$2*(A99-E99),IF(H99=3,Pondération!$A$3*(A99-E99),IF(H99=5,Pondération!$A$5*(A99-E99),0))))</f>
        <v>0</v>
      </c>
      <c r="N99" s="6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Rek'Sai</v>
      </c>
      <c r="D100" s="5"/>
      <c r="E100" s="6"/>
      <c r="F100" s="63"/>
      <c r="G100" s="4" t="str">
        <f>Alias!$A99</f>
        <v>Rek'Sai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3">
        <f>IF(I100=1,Pondération!$B$1*(B100-D100),IF(I100=2,Pondération!$B$2*(B100-D100),IF(I100=3,Pondération!B$3*(B100-D100),IF(I100=4,Pondération!$B$4*(B100-D100),IF(I100=5,Pondération!$B$5*(B100-D100),0)))))</f>
        <v>0</v>
      </c>
      <c r="K100" s="63">
        <f>IF(H100=5,Pondération!$A$5*(A100-E100),0)</f>
        <v>0</v>
      </c>
      <c r="L100" s="63">
        <f>IF(I100=5,Pondération!$B$5*(B100-D100),IF(I100=4,Pondération!$B$4*(B100-D100),0))</f>
        <v>0</v>
      </c>
      <c r="M100" s="63">
        <f>IF(H100=1,Pondération!$A$1*(A100-E100),IF(H100=2,Pondération!$A$2*(A100-E100),IF(H100=3,Pondération!$A$3*(A100-E100),IF(H100=5,Pondération!$A$5*(A100-E100),0))))</f>
        <v>0</v>
      </c>
      <c r="N100" s="6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Rell</v>
      </c>
      <c r="D101" s="5"/>
      <c r="E101" s="6"/>
      <c r="F101" s="63"/>
      <c r="G101" s="4" t="str">
        <f>Alias!$A100</f>
        <v>Rell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3">
        <f>IF(I101=1,Pondération!$B$1*(B101-D101),IF(I101=2,Pondération!$B$2*(B101-D101),IF(I101=3,Pondération!B$3*(B101-D101),IF(I101=4,Pondération!$B$4*(B101-D101),IF(I101=5,Pondération!$B$5*(B101-D101),0)))))</f>
        <v>0</v>
      </c>
      <c r="K101" s="63">
        <f>IF(H101=5,Pondération!$A$5*(A101-E101),0)</f>
        <v>0</v>
      </c>
      <c r="L101" s="63">
        <f>IF(I101=5,Pondération!$B$5*(B101-D101),IF(I101=4,Pondération!$B$4*(B101-D101),0))</f>
        <v>0</v>
      </c>
      <c r="M101" s="63">
        <f>IF(H101=1,Pondération!$A$1*(A101-E101),IF(H101=2,Pondération!$A$2*(A101-E101),IF(H101=3,Pondération!$A$3*(A101-E101),IF(H101=5,Pondération!$A$5*(A101-E101),0))))</f>
        <v>0</v>
      </c>
      <c r="N101" s="6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Renata Glasc</v>
      </c>
      <c r="D102" s="5"/>
      <c r="E102" s="6"/>
      <c r="F102" s="63"/>
      <c r="G102" s="4" t="str">
        <f>Alias!$A101</f>
        <v>Renata Glasc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3">
        <f>IF(I102=1,Pondération!$B$1*(B102-D102),IF(I102=2,Pondération!$B$2*(B102-D102),IF(I102=3,Pondération!B$3*(B102-D102),IF(I102=4,Pondération!$B$4*(B102-D102),IF(I102=5,Pondération!$B$5*(B102-D102),0)))))</f>
        <v>0</v>
      </c>
      <c r="K102" s="63">
        <f>IF(H102=5,Pondération!$A$5*(A102-E102),0)</f>
        <v>0</v>
      </c>
      <c r="L102" s="63">
        <f>IF(I102=5,Pondération!$B$5*(B102-D102),IF(I102=4,Pondération!$B$4*(B102-D102),0))</f>
        <v>0</v>
      </c>
      <c r="M102" s="63">
        <f>IF(H102=1,Pondération!$A$1*(A102-E102),IF(H102=2,Pondération!$A$2*(A102-E102),IF(H102=3,Pondération!$A$3*(A102-E102),IF(H102=5,Pondération!$A$5*(A102-E102),0))))</f>
        <v>0</v>
      </c>
      <c r="N102" s="6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Renekton</v>
      </c>
      <c r="D103" s="5"/>
      <c r="E103" s="6"/>
      <c r="F103" s="63"/>
      <c r="G103" s="4" t="str">
        <f>Alias!$A102</f>
        <v>Renekton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3">
        <f>IF(I103=1,Pondération!$B$1*(B103-D103),IF(I103=2,Pondération!$B$2*(B103-D103),IF(I103=3,Pondération!B$3*(B103-D103),IF(I103=4,Pondération!$B$4*(B103-D103),IF(I103=5,Pondération!$B$5*(B103-D103),0)))))</f>
        <v>0</v>
      </c>
      <c r="K103" s="63">
        <f>IF(H103=5,Pondération!$A$5*(A103-E103),0)</f>
        <v>0</v>
      </c>
      <c r="L103" s="63">
        <f>IF(I103=5,Pondération!$B$5*(B103-D103),IF(I103=4,Pondération!$B$4*(B103-D103),0))</f>
        <v>0</v>
      </c>
      <c r="M103" s="63">
        <f>IF(H103=1,Pondération!$A$1*(A103-E103),IF(H103=2,Pondération!$A$2*(A103-E103),IF(H103=3,Pondération!$A$3*(A103-E103),IF(H103=5,Pondération!$A$5*(A103-E103),0))))</f>
        <v>0</v>
      </c>
      <c r="N103" s="6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Rengar</v>
      </c>
      <c r="D104" s="5"/>
      <c r="E104" s="6"/>
      <c r="F104" s="63"/>
      <c r="G104" s="4" t="str">
        <f>Alias!$A103</f>
        <v>Rengar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3">
        <f>IF(I104=1,Pondération!$B$1*(B104-D104),IF(I104=2,Pondération!$B$2*(B104-D104),IF(I104=3,Pondération!B$3*(B104-D104),IF(I104=4,Pondération!$B$4*(B104-D104),IF(I104=5,Pondération!$B$5*(B104-D104),0)))))</f>
        <v>0</v>
      </c>
      <c r="K104" s="63">
        <f>IF(H104=5,Pondération!$A$5*(A104-E104),0)</f>
        <v>0</v>
      </c>
      <c r="L104" s="63">
        <f>IF(I104=5,Pondération!$B$5*(B104-D104),IF(I104=4,Pondération!$B$4*(B104-D104),0))</f>
        <v>0</v>
      </c>
      <c r="M104" s="63">
        <f>IF(H104=1,Pondération!$A$1*(A104-E104),IF(H104=2,Pondération!$A$2*(A104-E104),IF(H104=3,Pondération!$A$3*(A104-E104),IF(H104=5,Pondération!$A$5*(A104-E104),0))))</f>
        <v>0</v>
      </c>
      <c r="N104" s="6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Riven</v>
      </c>
      <c r="D105" s="5"/>
      <c r="E105" s="6"/>
      <c r="F105" s="63"/>
      <c r="G105" s="4" t="str">
        <f>Alias!$A104</f>
        <v>Riven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3">
        <f>IF(I105=1,Pondération!$B$1*(B105-D105),IF(I105=2,Pondération!$B$2*(B105-D105),IF(I105=3,Pondération!B$3*(B105-D105),IF(I105=4,Pondération!$B$4*(B105-D105),IF(I105=5,Pondération!$B$5*(B105-D105),0)))))</f>
        <v>0</v>
      </c>
      <c r="K105" s="63">
        <f>IF(H105=5,Pondération!$A$5*(A105-E105),0)</f>
        <v>0</v>
      </c>
      <c r="L105" s="63">
        <f>IF(I105=5,Pondération!$B$5*(B105-D105),IF(I105=4,Pondération!$B$4*(B105-D105),0))</f>
        <v>0</v>
      </c>
      <c r="M105" s="63">
        <f>IF(H105=1,Pondération!$A$1*(A105-E105),IF(H105=2,Pondération!$A$2*(A105-E105),IF(H105=3,Pondération!$A$3*(A105-E105),IF(H105=5,Pondération!$A$5*(A105-E105),0))))</f>
        <v>0</v>
      </c>
      <c r="N105" s="6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Rumble</v>
      </c>
      <c r="D106" s="5"/>
      <c r="E106" s="6"/>
      <c r="F106" s="63"/>
      <c r="G106" s="4" t="str">
        <f>Alias!$A105</f>
        <v>Rumble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3">
        <f>IF(I106=1,Pondération!$B$1*(B106-D106),IF(I106=2,Pondération!$B$2*(B106-D106),IF(I106=3,Pondération!B$3*(B106-D106),IF(I106=4,Pondération!$B$4*(B106-D106),IF(I106=5,Pondération!$B$5*(B106-D106),0)))))</f>
        <v>0</v>
      </c>
      <c r="K106" s="63">
        <f>IF(H106=5,Pondération!$A$5*(A106-E106),0)</f>
        <v>0</v>
      </c>
      <c r="L106" s="63">
        <f>IF(I106=5,Pondération!$B$5*(B106-D106),IF(I106=4,Pondération!$B$4*(B106-D106),0))</f>
        <v>0</v>
      </c>
      <c r="M106" s="63">
        <f>IF(H106=1,Pondération!$A$1*(A106-E106),IF(H106=2,Pondération!$A$2*(A106-E106),IF(H106=3,Pondération!$A$3*(A106-E106),IF(H106=5,Pondération!$A$5*(A106-E106),0))))</f>
        <v>0</v>
      </c>
      <c r="N106" s="6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Ryze</v>
      </c>
      <c r="D107" s="5"/>
      <c r="E107" s="6"/>
      <c r="F107" s="63"/>
      <c r="G107" s="4" t="str">
        <f>Alias!$A106</f>
        <v>Ryze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3">
        <f>IF(I107=1,Pondération!$B$1*(B107-D107),IF(I107=2,Pondération!$B$2*(B107-D107),IF(I107=3,Pondération!B$3*(B107-D107),IF(I107=4,Pondération!$B$4*(B107-D107),IF(I107=5,Pondération!$B$5*(B107-D107),0)))))</f>
        <v>0</v>
      </c>
      <c r="K107" s="63">
        <f>IF(H107=5,Pondération!$A$5*(A107-E107),0)</f>
        <v>0</v>
      </c>
      <c r="L107" s="63">
        <f>IF(I107=5,Pondération!$B$5*(B107-D107),IF(I107=4,Pondération!$B$4*(B107-D107),0))</f>
        <v>0</v>
      </c>
      <c r="M107" s="63">
        <f>IF(H107=1,Pondération!$A$1*(A107-E107),IF(H107=2,Pondération!$A$2*(A107-E107),IF(H107=3,Pondération!$A$3*(A107-E107),IF(H107=5,Pondération!$A$5*(A107-E107),0))))</f>
        <v>0</v>
      </c>
      <c r="N107" s="6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Samira</v>
      </c>
      <c r="D108" s="5"/>
      <c r="E108" s="6"/>
      <c r="F108" s="63"/>
      <c r="G108" s="4" t="str">
        <f>Alias!$A107</f>
        <v>Samira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3">
        <f>IF(I108=1,Pondération!$B$1*(B108-D108),IF(I108=2,Pondération!$B$2*(B108-D108),IF(I108=3,Pondération!B$3*(B108-D108),IF(I108=4,Pondération!$B$4*(B108-D108),IF(I108=5,Pondération!$B$5*(B108-D108),0)))))</f>
        <v>0</v>
      </c>
      <c r="K108" s="63">
        <f>IF(H108=5,Pondération!$A$5*(A108-E108),0)</f>
        <v>0</v>
      </c>
      <c r="L108" s="63">
        <f>IF(I108=5,Pondération!$B$5*(B108-D108),IF(I108=4,Pondération!$B$4*(B108-D108),0))</f>
        <v>0</v>
      </c>
      <c r="M108" s="63">
        <f>IF(H108=1,Pondération!$A$1*(A108-E108),IF(H108=2,Pondération!$A$2*(A108-E108),IF(H108=3,Pondération!$A$3*(A108-E108),IF(H108=5,Pondération!$A$5*(A108-E108),0))))</f>
        <v>0</v>
      </c>
      <c r="N108" s="6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Sejuani</v>
      </c>
      <c r="D109" s="5"/>
      <c r="E109" s="6"/>
      <c r="F109" s="63"/>
      <c r="G109" s="4" t="str">
        <f>Alias!$A108</f>
        <v>Sejuani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3">
        <f>IF(I109=1,Pondération!$B$1*(B109-D109),IF(I109=2,Pondération!$B$2*(B109-D109),IF(I109=3,Pondération!B$3*(B109-D109),IF(I109=4,Pondération!$B$4*(B109-D109),IF(I109=5,Pondération!$B$5*(B109-D109),0)))))</f>
        <v>0</v>
      </c>
      <c r="K109" s="63">
        <f>IF(H109=5,Pondération!$A$5*(A109-E109),0)</f>
        <v>0</v>
      </c>
      <c r="L109" s="63">
        <f>IF(I109=5,Pondération!$B$5*(B109-D109),IF(I109=4,Pondération!$B$4*(B109-D109),0))</f>
        <v>0</v>
      </c>
      <c r="M109" s="63">
        <f>IF(H109=1,Pondération!$A$1*(A109-E109),IF(H109=2,Pondération!$A$2*(A109-E109),IF(H109=3,Pondération!$A$3*(A109-E109),IF(H109=5,Pondération!$A$5*(A109-E109),0))))</f>
        <v>0</v>
      </c>
      <c r="N109" s="6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Senna</v>
      </c>
      <c r="D110" s="5"/>
      <c r="E110" s="6"/>
      <c r="F110" s="63"/>
      <c r="G110" s="4" t="str">
        <f>Alias!$A109</f>
        <v>Senna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3">
        <f>IF(I110=1,Pondération!$B$1*(B110-D110),IF(I110=2,Pondération!$B$2*(B110-D110),IF(I110=3,Pondération!B$3*(B110-D110),IF(I110=4,Pondération!$B$4*(B110-D110),IF(I110=5,Pondération!$B$5*(B110-D110),0)))))</f>
        <v>0</v>
      </c>
      <c r="K110" s="63">
        <f>IF(H110=5,Pondération!$A$5*(A110-E110),0)</f>
        <v>0</v>
      </c>
      <c r="L110" s="63">
        <f>IF(I110=5,Pondération!$B$5*(B110-D110),IF(I110=4,Pondération!$B$4*(B110-D110),0))</f>
        <v>0</v>
      </c>
      <c r="M110" s="63">
        <f>IF(H110=1,Pondération!$A$1*(A110-E110),IF(H110=2,Pondération!$A$2*(A110-E110),IF(H110=3,Pondération!$A$3*(A110-E110),IF(H110=5,Pondération!$A$5*(A110-E110),0))))</f>
        <v>0</v>
      </c>
      <c r="N110" s="6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Séraphine</v>
      </c>
      <c r="D111" s="5"/>
      <c r="E111" s="6"/>
      <c r="F111" s="63"/>
      <c r="G111" s="4" t="str">
        <f>Alias!$A110</f>
        <v>Séraphine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3">
        <f>IF(I111=1,Pondération!$B$1*(B111-D111),IF(I111=2,Pondération!$B$2*(B111-D111),IF(I111=3,Pondération!B$3*(B111-D111),IF(I111=4,Pondération!$B$4*(B111-D111),IF(I111=5,Pondération!$B$5*(B111-D111),0)))))</f>
        <v>0</v>
      </c>
      <c r="K111" s="63">
        <f>IF(H111=5,Pondération!$A$5*(A111-E111),0)</f>
        <v>0</v>
      </c>
      <c r="L111" s="63">
        <f>IF(I111=5,Pondération!$B$5*(B111-D111),IF(I111=4,Pondération!$B$4*(B111-D111),0))</f>
        <v>0</v>
      </c>
      <c r="M111" s="63">
        <f>IF(H111=1,Pondération!$A$1*(A111-E111),IF(H111=2,Pondération!$A$2*(A111-E111),IF(H111=3,Pondération!$A$3*(A111-E111),IF(H111=5,Pondération!$A$5*(A111-E111),0))))</f>
        <v>0</v>
      </c>
      <c r="N111" s="6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Sett</v>
      </c>
      <c r="D112" s="5"/>
      <c r="E112" s="6"/>
      <c r="F112" s="63"/>
      <c r="G112" s="4" t="str">
        <f>Alias!$A111</f>
        <v>Sett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3">
        <f>IF(I112=1,Pondération!$B$1*(B112-D112),IF(I112=2,Pondération!$B$2*(B112-D112),IF(I112=3,Pondération!B$3*(B112-D112),IF(I112=4,Pondération!$B$4*(B112-D112),IF(I112=5,Pondération!$B$5*(B112-D112),0)))))</f>
        <v>0</v>
      </c>
      <c r="K112" s="63">
        <f>IF(H112=5,Pondération!$A$5*(A112-E112),0)</f>
        <v>0</v>
      </c>
      <c r="L112" s="63">
        <f>IF(I112=5,Pondération!$B$5*(B112-D112),IF(I112=4,Pondération!$B$4*(B112-D112),0))</f>
        <v>0</v>
      </c>
      <c r="M112" s="63">
        <f>IF(H112=1,Pondération!$A$1*(A112-E112),IF(H112=2,Pondération!$A$2*(A112-E112),IF(H112=3,Pondération!$A$3*(A112-E112),IF(H112=5,Pondération!$A$5*(A112-E112),0))))</f>
        <v>0</v>
      </c>
      <c r="N112" s="6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Shaco</v>
      </c>
      <c r="D113" s="5"/>
      <c r="E113" s="6"/>
      <c r="F113" s="63"/>
      <c r="G113" s="4" t="str">
        <f>Alias!$A112</f>
        <v>Shaco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3">
        <f>IF(I113=1,Pondération!$B$1*(B113-D113),IF(I113=2,Pondération!$B$2*(B113-D113),IF(I113=3,Pondération!B$3*(B113-D113),IF(I113=4,Pondération!$B$4*(B113-D113),IF(I113=5,Pondération!$B$5*(B113-D113),0)))))</f>
        <v>0</v>
      </c>
      <c r="K113" s="63">
        <f>IF(H113=5,Pondération!$A$5*(A113-E113),0)</f>
        <v>0</v>
      </c>
      <c r="L113" s="63">
        <f>IF(I113=5,Pondération!$B$5*(B113-D113),IF(I113=4,Pondération!$B$4*(B113-D113),0))</f>
        <v>0</v>
      </c>
      <c r="M113" s="63">
        <f>IF(H113=1,Pondération!$A$1*(A113-E113),IF(H113=2,Pondération!$A$2*(A113-E113),IF(H113=3,Pondération!$A$3*(A113-E113),IF(H113=5,Pondération!$A$5*(A113-E113),0))))</f>
        <v>0</v>
      </c>
      <c r="N113" s="6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Shen</v>
      </c>
      <c r="D114" s="5"/>
      <c r="E114" s="6"/>
      <c r="F114" s="63"/>
      <c r="G114" s="4" t="str">
        <f>Alias!$A113</f>
        <v>Shen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3">
        <f>IF(I114=1,Pondération!$B$1*(B114-D114),IF(I114=2,Pondération!$B$2*(B114-D114),IF(I114=3,Pondération!B$3*(B114-D114),IF(I114=4,Pondération!$B$4*(B114-D114),IF(I114=5,Pondération!$B$5*(B114-D114),0)))))</f>
        <v>0</v>
      </c>
      <c r="K114" s="63">
        <f>IF(H114=5,Pondération!$A$5*(A114-E114),0)</f>
        <v>0</v>
      </c>
      <c r="L114" s="63">
        <f>IF(I114=5,Pondération!$B$5*(B114-D114),IF(I114=4,Pondération!$B$4*(B114-D114),0))</f>
        <v>0</v>
      </c>
      <c r="M114" s="63">
        <f>IF(H114=1,Pondération!$A$1*(A114-E114),IF(H114=2,Pondération!$A$2*(A114-E114),IF(H114=3,Pondération!$A$3*(A114-E114),IF(H114=5,Pondération!$A$5*(A114-E114),0))))</f>
        <v>0</v>
      </c>
      <c r="N114" s="6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Shyvana</v>
      </c>
      <c r="D115" s="5"/>
      <c r="E115" s="6"/>
      <c r="F115" s="63"/>
      <c r="G115" s="4" t="str">
        <f>Alias!$A114</f>
        <v>Shyvana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3">
        <f>IF(I115=1,Pondération!$B$1*(B115-D115),IF(I115=2,Pondération!$B$2*(B115-D115),IF(I115=3,Pondération!B$3*(B115-D115),IF(I115=4,Pondération!$B$4*(B115-D115),IF(I115=5,Pondération!$B$5*(B115-D115),0)))))</f>
        <v>0</v>
      </c>
      <c r="K115" s="63">
        <f>IF(H115=5,Pondération!$A$5*(A115-E115),0)</f>
        <v>0</v>
      </c>
      <c r="L115" s="63">
        <f>IF(I115=5,Pondération!$B$5*(B115-D115),IF(I115=4,Pondération!$B$4*(B115-D115),0))</f>
        <v>0</v>
      </c>
      <c r="M115" s="63">
        <f>IF(H115=1,Pondération!$A$1*(A115-E115),IF(H115=2,Pondération!$A$2*(A115-E115),IF(H115=3,Pondération!$A$3*(A115-E115),IF(H115=5,Pondération!$A$5*(A115-E115),0))))</f>
        <v>0</v>
      </c>
      <c r="N115" s="6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Singed</v>
      </c>
      <c r="D116" s="5"/>
      <c r="E116" s="6"/>
      <c r="F116" s="63"/>
      <c r="G116" s="4" t="str">
        <f>Alias!$A115</f>
        <v>Singed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3">
        <f>IF(I116=1,Pondération!$B$1*(B116-D116),IF(I116=2,Pondération!$B$2*(B116-D116),IF(I116=3,Pondération!B$3*(B116-D116),IF(I116=4,Pondération!$B$4*(B116-D116),IF(I116=5,Pondération!$B$5*(B116-D116),0)))))</f>
        <v>0</v>
      </c>
      <c r="K116" s="63">
        <f>IF(H116=5,Pondération!$A$5*(A116-E116),0)</f>
        <v>0</v>
      </c>
      <c r="L116" s="63">
        <f>IF(I116=5,Pondération!$B$5*(B116-D116),IF(I116=4,Pondération!$B$4*(B116-D116),0))</f>
        <v>0</v>
      </c>
      <c r="M116" s="63">
        <f>IF(H116=1,Pondération!$A$1*(A116-E116),IF(H116=2,Pondération!$A$2*(A116-E116),IF(H116=3,Pondération!$A$3*(A116-E116),IF(H116=5,Pondération!$A$5*(A116-E116),0))))</f>
        <v>0</v>
      </c>
      <c r="N116" s="6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Sion</v>
      </c>
      <c r="D117" s="5"/>
      <c r="E117" s="6"/>
      <c r="F117" s="63"/>
      <c r="G117" s="4" t="str">
        <f>Alias!$A116</f>
        <v>Sion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3">
        <f>IF(I117=1,Pondération!$B$1*(B117-D117),IF(I117=2,Pondération!$B$2*(B117-D117),IF(I117=3,Pondération!B$3*(B117-D117),IF(I117=4,Pondération!$B$4*(B117-D117),IF(I117=5,Pondération!$B$5*(B117-D117),0)))))</f>
        <v>0</v>
      </c>
      <c r="K117" s="63">
        <f>IF(H117=5,Pondération!$A$5*(A117-E117),0)</f>
        <v>0</v>
      </c>
      <c r="L117" s="63">
        <f>IF(I117=5,Pondération!$B$5*(B117-D117),IF(I117=4,Pondération!$B$4*(B117-D117),0))</f>
        <v>0</v>
      </c>
      <c r="M117" s="63">
        <f>IF(H117=1,Pondération!$A$1*(A117-E117),IF(H117=2,Pondération!$A$2*(A117-E117),IF(H117=3,Pondération!$A$3*(A117-E117),IF(H117=5,Pondération!$A$5*(A117-E117),0))))</f>
        <v>0</v>
      </c>
      <c r="N117" s="6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Sivir</v>
      </c>
      <c r="D118" s="5"/>
      <c r="E118" s="6"/>
      <c r="F118" s="63"/>
      <c r="G118" s="4" t="str">
        <f>Alias!$A117</f>
        <v>Sivir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3">
        <f>IF(I118=1,Pondération!$B$1*(B118-D118),IF(I118=2,Pondération!$B$2*(B118-D118),IF(I118=3,Pondération!B$3*(B118-D118),IF(I118=4,Pondération!$B$4*(B118-D118),IF(I118=5,Pondération!$B$5*(B118-D118),0)))))</f>
        <v>0</v>
      </c>
      <c r="K118" s="63">
        <f>IF(H118=5,Pondération!$A$5*(A118-E118),0)</f>
        <v>0</v>
      </c>
      <c r="L118" s="63">
        <f>IF(I118=5,Pondération!$B$5*(B118-D118),IF(I118=4,Pondération!$B$4*(B118-D118),0))</f>
        <v>0</v>
      </c>
      <c r="M118" s="63">
        <f>IF(H118=1,Pondération!$A$1*(A118-E118),IF(H118=2,Pondération!$A$2*(A118-E118),IF(H118=3,Pondération!$A$3*(A118-E118),IF(H118=5,Pondération!$A$5*(A118-E118),0))))</f>
        <v>0</v>
      </c>
      <c r="N118" s="6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Skarner</v>
      </c>
      <c r="D119" s="5"/>
      <c r="E119" s="6"/>
      <c r="F119" s="63"/>
      <c r="G119" s="4" t="str">
        <f>Alias!$A118</f>
        <v>Skarner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3">
        <f>IF(I119=1,Pondération!$B$1*(B119-D119),IF(I119=2,Pondération!$B$2*(B119-D119),IF(I119=3,Pondération!B$3*(B119-D119),IF(I119=4,Pondération!$B$4*(B119-D119),IF(I119=5,Pondération!$B$5*(B119-D119),0)))))</f>
        <v>0</v>
      </c>
      <c r="K119" s="63">
        <f>IF(H119=5,Pondération!$A$5*(A119-E119),0)</f>
        <v>0</v>
      </c>
      <c r="L119" s="63">
        <f>IF(I119=5,Pondération!$B$5*(B119-D119),IF(I119=4,Pondération!$B$4*(B119-D119),0))</f>
        <v>0</v>
      </c>
      <c r="M119" s="63">
        <f>IF(H119=1,Pondération!$A$1*(A119-E119),IF(H119=2,Pondération!$A$2*(A119-E119),IF(H119=3,Pondération!$A$3*(A119-E119),IF(H119=5,Pondération!$A$5*(A119-E119),0))))</f>
        <v>0</v>
      </c>
      <c r="N119" s="6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Sona</v>
      </c>
      <c r="D120" s="5"/>
      <c r="E120" s="6"/>
      <c r="F120" s="63"/>
      <c r="G120" s="4" t="str">
        <f>Alias!$A119</f>
        <v>Sona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3">
        <f>IF(I120=1,Pondération!$B$1*(B120-D120),IF(I120=2,Pondération!$B$2*(B120-D120),IF(I120=3,Pondération!B$3*(B120-D120),IF(I120=4,Pondération!$B$4*(B120-D120),IF(I120=5,Pondération!$B$5*(B120-D120),0)))))</f>
        <v>0</v>
      </c>
      <c r="K120" s="63">
        <f>IF(H120=5,Pondération!$A$5*(A120-E120),0)</f>
        <v>0</v>
      </c>
      <c r="L120" s="63">
        <f>IF(I120=5,Pondération!$B$5*(B120-D120),IF(I120=4,Pondération!$B$4*(B120-D120),0))</f>
        <v>0</v>
      </c>
      <c r="M120" s="63">
        <f>IF(H120=1,Pondération!$A$1*(A120-E120),IF(H120=2,Pondération!$A$2*(A120-E120),IF(H120=3,Pondération!$A$3*(A120-E120),IF(H120=5,Pondération!$A$5*(A120-E120),0))))</f>
        <v>0</v>
      </c>
      <c r="N120" s="6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Soraka</v>
      </c>
      <c r="D121" s="5"/>
      <c r="E121" s="6"/>
      <c r="F121" s="63"/>
      <c r="G121" s="4" t="str">
        <f>Alias!$A120</f>
        <v>Soraka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3">
        <f>IF(I121=1,Pondération!$B$1*(B121-D121),IF(I121=2,Pondération!$B$2*(B121-D121),IF(I121=3,Pondération!B$3*(B121-D121),IF(I121=4,Pondération!$B$4*(B121-D121),IF(I121=5,Pondération!$B$5*(B121-D121),0)))))</f>
        <v>0</v>
      </c>
      <c r="K121" s="63">
        <f>IF(H121=5,Pondération!$A$5*(A121-E121),0)</f>
        <v>0</v>
      </c>
      <c r="L121" s="63">
        <f>IF(I121=5,Pondération!$B$5*(B121-D121),IF(I121=4,Pondération!$B$4*(B121-D121),0))</f>
        <v>0</v>
      </c>
      <c r="M121" s="63">
        <f>IF(H121=1,Pondération!$A$1*(A121-E121),IF(H121=2,Pondération!$A$2*(A121-E121),IF(H121=3,Pondération!$A$3*(A121-E121),IF(H121=5,Pondération!$A$5*(A121-E121),0))))</f>
        <v>0</v>
      </c>
      <c r="N121" s="6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Swain</v>
      </c>
      <c r="D122" s="5"/>
      <c r="E122" s="6"/>
      <c r="F122" s="63"/>
      <c r="G122" s="4" t="str">
        <f>Alias!$A121</f>
        <v>Swain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3">
        <f>IF(I122=1,Pondération!$B$1*(B122-D122),IF(I122=2,Pondération!$B$2*(B122-D122),IF(I122=3,Pondération!B$3*(B122-D122),IF(I122=4,Pondération!$B$4*(B122-D122),IF(I122=5,Pondération!$B$5*(B122-D122),0)))))</f>
        <v>0</v>
      </c>
      <c r="K122" s="63">
        <f>IF(H122=5,Pondération!$A$5*(A122-E122),0)</f>
        <v>0</v>
      </c>
      <c r="L122" s="63">
        <f>IF(I122=5,Pondération!$B$5*(B122-D122),IF(I122=4,Pondération!$B$4*(B122-D122),0))</f>
        <v>0</v>
      </c>
      <c r="M122" s="63">
        <f>IF(H122=1,Pondération!$A$1*(A122-E122),IF(H122=2,Pondération!$A$2*(A122-E122),IF(H122=3,Pondération!$A$3*(A122-E122),IF(H122=5,Pondération!$A$5*(A122-E122),0))))</f>
        <v>0</v>
      </c>
      <c r="N122" s="6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Sylas</v>
      </c>
      <c r="D123" s="5"/>
      <c r="E123" s="6"/>
      <c r="F123" s="63"/>
      <c r="G123" s="4" t="str">
        <f>Alias!$A122</f>
        <v>Sylas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3">
        <f>IF(I123=1,Pondération!$B$1*(B123-D123),IF(I123=2,Pondération!$B$2*(B123-D123),IF(I123=3,Pondération!B$3*(B123-D123),IF(I123=4,Pondération!$B$4*(B123-D123),IF(I123=5,Pondération!$B$5*(B123-D123),0)))))</f>
        <v>0</v>
      </c>
      <c r="K123" s="63">
        <f>IF(H123=5,Pondération!$A$5*(A123-E123),0)</f>
        <v>0</v>
      </c>
      <c r="L123" s="63">
        <f>IF(I123=5,Pondération!$B$5*(B123-D123),IF(I123=4,Pondération!$B$4*(B123-D123),0))</f>
        <v>0</v>
      </c>
      <c r="M123" s="63">
        <f>IF(H123=1,Pondération!$A$1*(A123-E123),IF(H123=2,Pondération!$A$2*(A123-E123),IF(H123=3,Pondération!$A$3*(A123-E123),IF(H123=5,Pondération!$A$5*(A123-E123),0))))</f>
        <v>0</v>
      </c>
      <c r="N123" s="6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Syndra</v>
      </c>
      <c r="D124" s="5"/>
      <c r="E124" s="6"/>
      <c r="F124" s="63"/>
      <c r="G124" s="4" t="str">
        <f>Alias!$A123</f>
        <v>Syndra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3">
        <f>IF(I124=1,Pondération!$B$1*(B124-D124),IF(I124=2,Pondération!$B$2*(B124-D124),IF(I124=3,Pondération!B$3*(B124-D124),IF(I124=4,Pondération!$B$4*(B124-D124),IF(I124=5,Pondération!$B$5*(B124-D124),0)))))</f>
        <v>0</v>
      </c>
      <c r="K124" s="63">
        <f>IF(H124=5,Pondération!$A$5*(A124-E124),0)</f>
        <v>0</v>
      </c>
      <c r="L124" s="63">
        <f>IF(I124=5,Pondération!$B$5*(B124-D124),IF(I124=4,Pondération!$B$4*(B124-D124),0))</f>
        <v>0</v>
      </c>
      <c r="M124" s="63">
        <f>IF(H124=1,Pondération!$A$1*(A124-E124),IF(H124=2,Pondération!$A$2*(A124-E124),IF(H124=3,Pondération!$A$3*(A124-E124),IF(H124=5,Pondération!$A$5*(A124-E124),0))))</f>
        <v>0</v>
      </c>
      <c r="N124" s="6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Tahm Kench</v>
      </c>
      <c r="D125" s="5"/>
      <c r="E125" s="6"/>
      <c r="F125" s="63"/>
      <c r="G125" s="4" t="str">
        <f>Alias!$A124</f>
        <v>Tahm Kench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3">
        <f>IF(I125=1,Pondération!$B$1*(B125-D125),IF(I125=2,Pondération!$B$2*(B125-D125),IF(I125=3,Pondération!B$3*(B125-D125),IF(I125=4,Pondération!$B$4*(B125-D125),IF(I125=5,Pondération!$B$5*(B125-D125),0)))))</f>
        <v>0</v>
      </c>
      <c r="K125" s="63">
        <f>IF(H125=5,Pondération!$A$5*(A125-E125),0)</f>
        <v>0</v>
      </c>
      <c r="L125" s="63">
        <f>IF(I125=5,Pondération!$B$5*(B125-D125),IF(I125=4,Pondération!$B$4*(B125-D125),0))</f>
        <v>0</v>
      </c>
      <c r="M125" s="63">
        <f>IF(H125=1,Pondération!$A$1*(A125-E125),IF(H125=2,Pondération!$A$2*(A125-E125),IF(H125=3,Pondération!$A$3*(A125-E125),IF(H125=5,Pondération!$A$5*(A125-E125),0))))</f>
        <v>0</v>
      </c>
      <c r="N125" s="6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Taliyah</v>
      </c>
      <c r="D126" s="5"/>
      <c r="E126" s="6"/>
      <c r="F126" s="63"/>
      <c r="G126" s="4" t="str">
        <f>Alias!$A125</f>
        <v>Taliyah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3">
        <f>IF(I126=1,Pondération!$B$1*(B126-D126),IF(I126=2,Pondération!$B$2*(B126-D126),IF(I126=3,Pondération!B$3*(B126-D126),IF(I126=4,Pondération!$B$4*(B126-D126),IF(I126=5,Pondération!$B$5*(B126-D126),0)))))</f>
        <v>0</v>
      </c>
      <c r="K126" s="63">
        <f>IF(H126=5,Pondération!$A$5*(A126-E126),0)</f>
        <v>0</v>
      </c>
      <c r="L126" s="63">
        <f>IF(I126=5,Pondération!$B$5*(B126-D126),IF(I126=4,Pondération!$B$4*(B126-D126),0))</f>
        <v>0</v>
      </c>
      <c r="M126" s="63">
        <f>IF(H126=1,Pondération!$A$1*(A126-E126),IF(H126=2,Pondération!$A$2*(A126-E126),IF(H126=3,Pondération!$A$3*(A126-E126),IF(H126=5,Pondération!$A$5*(A126-E126),0))))</f>
        <v>0</v>
      </c>
      <c r="N126" s="6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Talon</v>
      </c>
      <c r="D127" s="5"/>
      <c r="E127" s="6"/>
      <c r="F127" s="63"/>
      <c r="G127" s="4" t="str">
        <f>Alias!$A126</f>
        <v>Talon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3">
        <f>IF(I127=1,Pondération!$B$1*(B127-D127),IF(I127=2,Pondération!$B$2*(B127-D127),IF(I127=3,Pondération!B$3*(B127-D127),IF(I127=4,Pondération!$B$4*(B127-D127),IF(I127=5,Pondération!$B$5*(B127-D127),0)))))</f>
        <v>0</v>
      </c>
      <c r="K127" s="63">
        <f>IF(H127=5,Pondération!$A$5*(A127-E127),0)</f>
        <v>0</v>
      </c>
      <c r="L127" s="63">
        <f>IF(I127=5,Pondération!$B$5*(B127-D127),IF(I127=4,Pondération!$B$4*(B127-D127),0))</f>
        <v>0</v>
      </c>
      <c r="M127" s="63">
        <f>IF(H127=1,Pondération!$A$1*(A127-E127),IF(H127=2,Pondération!$A$2*(A127-E127),IF(H127=3,Pondération!$A$3*(A127-E127),IF(H127=5,Pondération!$A$5*(A127-E127),0))))</f>
        <v>0</v>
      </c>
      <c r="N127" s="6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Taric</v>
      </c>
      <c r="D128" s="5"/>
      <c r="E128" s="6"/>
      <c r="F128" s="63"/>
      <c r="G128" s="4" t="str">
        <f>Alias!$A127</f>
        <v>Taric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3">
        <f>IF(I128=1,Pondération!$B$1*(B128-D128),IF(I128=2,Pondération!$B$2*(B128-D128),IF(I128=3,Pondération!B$3*(B128-D128),IF(I128=4,Pondération!$B$4*(B128-D128),IF(I128=5,Pondération!$B$5*(B128-D128),0)))))</f>
        <v>0</v>
      </c>
      <c r="K128" s="63">
        <f>IF(H128=5,Pondération!$A$5*(A128-E128),0)</f>
        <v>0</v>
      </c>
      <c r="L128" s="63">
        <f>IF(I128=5,Pondération!$B$5*(B128-D128),IF(I128=4,Pondération!$B$4*(B128-D128),0))</f>
        <v>0</v>
      </c>
      <c r="M128" s="63">
        <f>IF(H128=1,Pondération!$A$1*(A128-E128),IF(H128=2,Pondération!$A$2*(A128-E128),IF(H128=3,Pondération!$A$3*(A128-E128),IF(H128=5,Pondération!$A$5*(A128-E128),0))))</f>
        <v>0</v>
      </c>
      <c r="N128" s="6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Teemo</v>
      </c>
      <c r="D129" s="5"/>
      <c r="E129" s="6"/>
      <c r="F129" s="63"/>
      <c r="G129" s="4" t="str">
        <f>Alias!$A128</f>
        <v>Teemo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3">
        <f>IF(I129=1,Pondération!$B$1*(B129-D129),IF(I129=2,Pondération!$B$2*(B129-D129),IF(I129=3,Pondération!B$3*(B129-D129),IF(I129=4,Pondération!$B$4*(B129-D129),IF(I129=5,Pondération!$B$5*(B129-D129),0)))))</f>
        <v>0</v>
      </c>
      <c r="K129" s="63">
        <f>IF(H129=5,Pondération!$A$5*(A129-E129),0)</f>
        <v>0</v>
      </c>
      <c r="L129" s="63">
        <f>IF(I129=5,Pondération!$B$5*(B129-D129),IF(I129=4,Pondération!$B$4*(B129-D129),0))</f>
        <v>0</v>
      </c>
      <c r="M129" s="63">
        <f>IF(H129=1,Pondération!$A$1*(A129-E129),IF(H129=2,Pondération!$A$2*(A129-E129),IF(H129=3,Pondération!$A$3*(A129-E129),IF(H129=5,Pondération!$A$5*(A129-E129),0))))</f>
        <v>0</v>
      </c>
      <c r="N129" s="6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Thresh</v>
      </c>
      <c r="D130" s="5"/>
      <c r="E130" s="6"/>
      <c r="F130" s="63"/>
      <c r="G130" s="4" t="str">
        <f>Alias!$A129</f>
        <v>Thresh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3">
        <f>IF(I130=1,Pondération!$B$1*(B130-D130),IF(I130=2,Pondération!$B$2*(B130-D130),IF(I130=3,Pondération!B$3*(B130-D130),IF(I130=4,Pondération!$B$4*(B130-D130),IF(I130=5,Pondération!$B$5*(B130-D130),0)))))</f>
        <v>0</v>
      </c>
      <c r="K130" s="63">
        <f>IF(H130=5,Pondération!$A$5*(A130-E130),0)</f>
        <v>0</v>
      </c>
      <c r="L130" s="63">
        <f>IF(I130=5,Pondération!$B$5*(B130-D130),IF(I130=4,Pondération!$B$4*(B130-D130),0))</f>
        <v>0</v>
      </c>
      <c r="M130" s="63">
        <f>IF(H130=1,Pondération!$A$1*(A130-E130),IF(H130=2,Pondération!$A$2*(A130-E130),IF(H130=3,Pondération!$A$3*(A130-E130),IF(H130=5,Pondération!$A$5*(A130-E130),0))))</f>
        <v>0</v>
      </c>
      <c r="N130" s="6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Tristana</v>
      </c>
      <c r="D131" s="5"/>
      <c r="E131" s="6"/>
      <c r="F131" s="63"/>
      <c r="G131" s="4" t="str">
        <f>Alias!$A130</f>
        <v>Tristana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3">
        <f>IF(I131=1,Pondération!$B$1*(B131-D131),IF(I131=2,Pondération!$B$2*(B131-D131),IF(I131=3,Pondération!B$3*(B131-D131),IF(I131=4,Pondération!$B$4*(B131-D131),IF(I131=5,Pondération!$B$5*(B131-D131),0)))))</f>
        <v>0</v>
      </c>
      <c r="K131" s="63">
        <f>IF(H131=5,Pondération!$A$5*(A131-E131),0)</f>
        <v>0</v>
      </c>
      <c r="L131" s="63">
        <f>IF(I131=5,Pondération!$B$5*(B131-D131),IF(I131=4,Pondération!$B$4*(B131-D131),0))</f>
        <v>0</v>
      </c>
      <c r="M131" s="63">
        <f>IF(H131=1,Pondération!$A$1*(A131-E131),IF(H131=2,Pondération!$A$2*(A131-E131),IF(H131=3,Pondération!$A$3*(A131-E131),IF(H131=5,Pondération!$A$5*(A131-E131),0))))</f>
        <v>0</v>
      </c>
      <c r="N131" s="63">
        <f t="shared" ref="N131:N163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Trundle</v>
      </c>
      <c r="D132" s="5"/>
      <c r="E132" s="6"/>
      <c r="F132" s="63"/>
      <c r="G132" s="4" t="str">
        <f>Alias!$A131</f>
        <v>Trundle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3">
        <f>IF(I132=1,Pondération!$B$1*(B132-D132),IF(I132=2,Pondération!$B$2*(B132-D132),IF(I132=3,Pondération!B$3*(B132-D132),IF(I132=4,Pondération!$B$4*(B132-D132),IF(I132=5,Pondération!$B$5*(B132-D132),0)))))</f>
        <v>0</v>
      </c>
      <c r="K132" s="63">
        <f>IF(H132=5,Pondération!$A$5*(A132-E132),0)</f>
        <v>0</v>
      </c>
      <c r="L132" s="63">
        <f>IF(I132=5,Pondération!$B$5*(B132-D132),IF(I132=4,Pondération!$B$4*(B132-D132),0))</f>
        <v>0</v>
      </c>
      <c r="M132" s="63">
        <f>IF(H132=1,Pondération!$A$1*(A132-E132),IF(H132=2,Pondération!$A$2*(A132-E132),IF(H132=3,Pondération!$A$3*(A132-E132),IF(H132=5,Pondération!$A$5*(A132-E132),0))))</f>
        <v>0</v>
      </c>
      <c r="N132" s="6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Tryndamere</v>
      </c>
      <c r="D133" s="5"/>
      <c r="E133" s="6"/>
      <c r="F133" s="63"/>
      <c r="G133" s="4" t="str">
        <f>Alias!$A132</f>
        <v>Tryndamere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3">
        <f>IF(I133=1,Pondération!$B$1*(B133-D133),IF(I133=2,Pondération!$B$2*(B133-D133),IF(I133=3,Pondération!B$3*(B133-D133),IF(I133=4,Pondération!$B$4*(B133-D133),IF(I133=5,Pondération!$B$5*(B133-D133),0)))))</f>
        <v>0</v>
      </c>
      <c r="K133" s="63">
        <f>IF(H133=5,Pondération!$A$5*(A133-E133),0)</f>
        <v>0</v>
      </c>
      <c r="L133" s="63">
        <f>IF(I133=5,Pondération!$B$5*(B133-D133),IF(I133=4,Pondération!$B$4*(B133-D133),0))</f>
        <v>0</v>
      </c>
      <c r="M133" s="63">
        <f>IF(H133=1,Pondération!$A$1*(A133-E133),IF(H133=2,Pondération!$A$2*(A133-E133),IF(H133=3,Pondération!$A$3*(A133-E133),IF(H133=5,Pondération!$A$5*(A133-E133),0))))</f>
        <v>0</v>
      </c>
      <c r="N133" s="6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Twisted Fate</v>
      </c>
      <c r="D134" s="5"/>
      <c r="E134" s="6"/>
      <c r="F134" s="63"/>
      <c r="G134" s="4" t="str">
        <f>Alias!$A133</f>
        <v>Twisted Fate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3">
        <f>IF(I134=1,Pondération!$B$1*(B134-D134),IF(I134=2,Pondération!$B$2*(B134-D134),IF(I134=3,Pondération!B$3*(B134-D134),IF(I134=4,Pondération!$B$4*(B134-D134),IF(I134=5,Pondération!$B$5*(B134-D134),0)))))</f>
        <v>0</v>
      </c>
      <c r="K134" s="63">
        <f>IF(H134=5,Pondération!$A$5*(A134-E134),0)</f>
        <v>0</v>
      </c>
      <c r="L134" s="63">
        <f>IF(I134=5,Pondération!$B$5*(B134-D134),IF(I134=4,Pondération!$B$4*(B134-D134),0))</f>
        <v>0</v>
      </c>
      <c r="M134" s="63">
        <f>IF(H134=1,Pondération!$A$1*(A134-E134),IF(H134=2,Pondération!$A$2*(A134-E134),IF(H134=3,Pondération!$A$3*(A134-E134),IF(H134=5,Pondération!$A$5*(A134-E134),0))))</f>
        <v>0</v>
      </c>
      <c r="N134" s="6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Twitch</v>
      </c>
      <c r="D135" s="5"/>
      <c r="E135" s="6"/>
      <c r="F135" s="63"/>
      <c r="G135" s="4" t="str">
        <f>Alias!$A134</f>
        <v>Twitch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3">
        <f>IF(I135=1,Pondération!$B$1*(B135-D135),IF(I135=2,Pondération!$B$2*(B135-D135),IF(I135=3,Pondération!B$3*(B135-D135),IF(I135=4,Pondération!$B$4*(B135-D135),IF(I135=5,Pondération!$B$5*(B135-D135),0)))))</f>
        <v>0</v>
      </c>
      <c r="K135" s="63">
        <f>IF(H135=5,Pondération!$A$5*(A135-E135),0)</f>
        <v>0</v>
      </c>
      <c r="L135" s="63">
        <f>IF(I135=5,Pondération!$B$5*(B135-D135),IF(I135=4,Pondération!$B$4*(B135-D135),0))</f>
        <v>0</v>
      </c>
      <c r="M135" s="63">
        <f>IF(H135=1,Pondération!$A$1*(A135-E135),IF(H135=2,Pondération!$A$2*(A135-E135),IF(H135=3,Pondération!$A$3*(A135-E135),IF(H135=5,Pondération!$A$5*(A135-E135),0))))</f>
        <v>0</v>
      </c>
      <c r="N135" s="6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Udyr</v>
      </c>
      <c r="D136" s="5"/>
      <c r="E136" s="6"/>
      <c r="F136" s="63"/>
      <c r="G136" s="4" t="str">
        <f>Alias!$A135</f>
        <v>Udyr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3">
        <f>IF(I136=1,Pondération!$B$1*(B136-D136),IF(I136=2,Pondération!$B$2*(B136-D136),IF(I136=3,Pondération!B$3*(B136-D136),IF(I136=4,Pondération!$B$4*(B136-D136),IF(I136=5,Pondération!$B$5*(B136-D136),0)))))</f>
        <v>0</v>
      </c>
      <c r="K136" s="63">
        <f>IF(H136=5,Pondération!$A$5*(A136-E136),0)</f>
        <v>0</v>
      </c>
      <c r="L136" s="63">
        <f>IF(I136=5,Pondération!$B$5*(B136-D136),IF(I136=4,Pondération!$B$4*(B136-D136),0))</f>
        <v>0</v>
      </c>
      <c r="M136" s="63">
        <f>IF(H136=1,Pondération!$A$1*(A136-E136),IF(H136=2,Pondération!$A$2*(A136-E136),IF(H136=3,Pondération!$A$3*(A136-E136),IF(H136=5,Pondération!$A$5*(A136-E136),0))))</f>
        <v>0</v>
      </c>
      <c r="N136" s="6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Urgot</v>
      </c>
      <c r="D137" s="5"/>
      <c r="E137" s="6"/>
      <c r="F137" s="63"/>
      <c r="G137" s="4" t="str">
        <f>Alias!$A136</f>
        <v>Urgot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3">
        <f>IF(I137=1,Pondération!$B$1*(B137-D137),IF(I137=2,Pondération!$B$2*(B137-D137),IF(I137=3,Pondération!B$3*(B137-D137),IF(I137=4,Pondération!$B$4*(B137-D137),IF(I137=5,Pondération!$B$5*(B137-D137),0)))))</f>
        <v>0</v>
      </c>
      <c r="K137" s="63">
        <f>IF(H137=5,Pondération!$A$5*(A137-E137),0)</f>
        <v>0</v>
      </c>
      <c r="L137" s="63">
        <f>IF(I137=5,Pondération!$B$5*(B137-D137),IF(I137=4,Pondération!$B$4*(B137-D137),0))</f>
        <v>0</v>
      </c>
      <c r="M137" s="63">
        <f>IF(H137=1,Pondération!$A$1*(A137-E137),IF(H137=2,Pondération!$A$2*(A137-E137),IF(H137=3,Pondération!$A$3*(A137-E137),IF(H137=5,Pondération!$A$5*(A137-E137),0))))</f>
        <v>0</v>
      </c>
      <c r="N137" s="6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Varus</v>
      </c>
      <c r="D138" s="5"/>
      <c r="E138" s="6"/>
      <c r="F138" s="63"/>
      <c r="G138" s="4" t="str">
        <f>Alias!$A137</f>
        <v>Varus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3">
        <f>IF(I138=1,Pondération!$B$1*(B138-D138),IF(I138=2,Pondération!$B$2*(B138-D138),IF(I138=3,Pondération!B$3*(B138-D138),IF(I138=4,Pondération!$B$4*(B138-D138),IF(I138=5,Pondération!$B$5*(B138-D138),0)))))</f>
        <v>0</v>
      </c>
      <c r="K138" s="63">
        <f>IF(H138=5,Pondération!$A$5*(A138-E138),0)</f>
        <v>0</v>
      </c>
      <c r="L138" s="63">
        <f>IF(I138=5,Pondération!$B$5*(B138-D138),IF(I138=4,Pondération!$B$4*(B138-D138),0))</f>
        <v>0</v>
      </c>
      <c r="M138" s="63">
        <f>IF(H138=1,Pondération!$A$1*(A138-E138),IF(H138=2,Pondération!$A$2*(A138-E138),IF(H138=3,Pondération!$A$3*(A138-E138),IF(H138=5,Pondération!$A$5*(A138-E138),0))))</f>
        <v>0</v>
      </c>
      <c r="N138" s="6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Vayne</v>
      </c>
      <c r="D139" s="5"/>
      <c r="E139" s="6"/>
      <c r="F139" s="63"/>
      <c r="G139" s="4" t="str">
        <f>Alias!$A138</f>
        <v>Vayne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3">
        <f>IF(I139=1,Pondération!$B$1*(B139-D139),IF(I139=2,Pondération!$B$2*(B139-D139),IF(I139=3,Pondération!B$3*(B139-D139),IF(I139=4,Pondération!$B$4*(B139-D139),IF(I139=5,Pondération!$B$5*(B139-D139),0)))))</f>
        <v>0</v>
      </c>
      <c r="K139" s="63">
        <f>IF(H139=5,Pondération!$A$5*(A139-E139),0)</f>
        <v>0</v>
      </c>
      <c r="L139" s="63">
        <f>IF(I139=5,Pondération!$B$5*(B139-D139),IF(I139=4,Pondération!$B$4*(B139-D139),0))</f>
        <v>0</v>
      </c>
      <c r="M139" s="63">
        <f>IF(H139=1,Pondération!$A$1*(A139-E139),IF(H139=2,Pondération!$A$2*(A139-E139),IF(H139=3,Pondération!$A$3*(A139-E139),IF(H139=5,Pondération!$A$5*(A139-E139),0))))</f>
        <v>0</v>
      </c>
      <c r="N139" s="6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Veigar</v>
      </c>
      <c r="D140" s="5"/>
      <c r="E140" s="6"/>
      <c r="F140" s="63"/>
      <c r="G140" s="4" t="str">
        <f>Alias!$A139</f>
        <v>Veigar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3">
        <f>IF(I140=1,Pondération!$B$1*(B140-D140),IF(I140=2,Pondération!$B$2*(B140-D140),IF(I140=3,Pondération!B$3*(B140-D140),IF(I140=4,Pondération!$B$4*(B140-D140),IF(I140=5,Pondération!$B$5*(B140-D140),0)))))</f>
        <v>0</v>
      </c>
      <c r="K140" s="63">
        <f>IF(H140=5,Pondération!$A$5*(A140-E140),0)</f>
        <v>0</v>
      </c>
      <c r="L140" s="63">
        <f>IF(I140=5,Pondération!$B$5*(B140-D140),IF(I140=4,Pondération!$B$4*(B140-D140),0))</f>
        <v>0</v>
      </c>
      <c r="M140" s="63">
        <f>IF(H140=1,Pondération!$A$1*(A140-E140),IF(H140=2,Pondération!$A$2*(A140-E140),IF(H140=3,Pondération!$A$3*(A140-E140),IF(H140=5,Pondération!$A$5*(A140-E140),0))))</f>
        <v>0</v>
      </c>
      <c r="N140" s="6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Vel'Koz</v>
      </c>
      <c r="D141" s="5"/>
      <c r="E141" s="6"/>
      <c r="F141" s="63"/>
      <c r="G141" s="4" t="str">
        <f>Alias!$A140</f>
        <v>Vel'Koz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3">
        <f>IF(I141=1,Pondération!$B$1*(B141-D141),IF(I141=2,Pondération!$B$2*(B141-D141),IF(I141=3,Pondération!B$3*(B141-D141),IF(I141=4,Pondération!$B$4*(B141-D141),IF(I141=5,Pondération!$B$5*(B141-D141),0)))))</f>
        <v>0</v>
      </c>
      <c r="K141" s="63">
        <f>IF(H141=5,Pondération!$A$5*(A141-E141),0)</f>
        <v>0</v>
      </c>
      <c r="L141" s="63">
        <f>IF(I141=5,Pondération!$B$5*(B141-D141),IF(I141=4,Pondération!$B$4*(B141-D141),0))</f>
        <v>0</v>
      </c>
      <c r="M141" s="63">
        <f>IF(H141=1,Pondération!$A$1*(A141-E141),IF(H141=2,Pondération!$A$2*(A141-E141),IF(H141=3,Pondération!$A$3*(A141-E141),IF(H141=5,Pondération!$A$5*(A141-E141),0))))</f>
        <v>0</v>
      </c>
      <c r="N141" s="6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Vex</v>
      </c>
      <c r="D142" s="5"/>
      <c r="E142" s="6"/>
      <c r="F142" s="63"/>
      <c r="G142" s="4" t="str">
        <f>Alias!$A141</f>
        <v>Vex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3">
        <f>IF(I142=1,Pondération!$B$1*(B142-D142),IF(I142=2,Pondération!$B$2*(B142-D142),IF(I142=3,Pondération!B$3*(B142-D142),IF(I142=4,Pondération!$B$4*(B142-D142),IF(I142=5,Pondération!$B$5*(B142-D142),0)))))</f>
        <v>0</v>
      </c>
      <c r="K142" s="63">
        <f>IF(H142=5,Pondération!$A$5*(A142-E142),0)</f>
        <v>0</v>
      </c>
      <c r="L142" s="63">
        <f>IF(I142=5,Pondération!$B$5*(B142-D142),IF(I142=4,Pondération!$B$4*(B142-D142),0))</f>
        <v>0</v>
      </c>
      <c r="M142" s="63">
        <f>IF(H142=1,Pondération!$A$1*(A142-E142),IF(H142=2,Pondération!$A$2*(A142-E142),IF(H142=3,Pondération!$A$3*(A142-E142),IF(H142=5,Pondération!$A$5*(A142-E142),0))))</f>
        <v>0</v>
      </c>
      <c r="N142" s="6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</v>
      </c>
      <c r="D143" s="5"/>
      <c r="E143" s="6"/>
      <c r="F143" s="63"/>
      <c r="G143" s="4" t="str">
        <f>Alias!$A142</f>
        <v>Vi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3">
        <f>IF(I143=1,Pondération!$B$1*(B143-D143),IF(I143=2,Pondération!$B$2*(B143-D143),IF(I143=3,Pondération!B$3*(B143-D143),IF(I143=4,Pondération!$B$4*(B143-D143),IF(I143=5,Pondération!$B$5*(B143-D143),0)))))</f>
        <v>0</v>
      </c>
      <c r="K143" s="63">
        <f>IF(H143=5,Pondération!$A$5*(A143-E143),0)</f>
        <v>0</v>
      </c>
      <c r="L143" s="63">
        <f>IF(I143=5,Pondération!$B$5*(B143-D143),IF(I143=4,Pondération!$B$4*(B143-D143),0))</f>
        <v>0</v>
      </c>
      <c r="M143" s="63">
        <f>IF(H143=1,Pondération!$A$1*(A143-E143),IF(H143=2,Pondération!$A$2*(A143-E143),IF(H143=3,Pondération!$A$3*(A143-E143),IF(H143=5,Pondération!$A$5*(A143-E143),0))))</f>
        <v>0</v>
      </c>
      <c r="N143" s="6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Viego</v>
      </c>
      <c r="D144" s="5"/>
      <c r="E144" s="6"/>
      <c r="F144" s="63"/>
      <c r="G144" s="4" t="str">
        <f>Alias!$A143</f>
        <v>Viego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3">
        <f>IF(I144=1,Pondération!$B$1*(B144-D144),IF(I144=2,Pondération!$B$2*(B144-D144),IF(I144=3,Pondération!B$3*(B144-D144),IF(I144=4,Pondération!$B$4*(B144-D144),IF(I144=5,Pondération!$B$5*(B144-D144),0)))))</f>
        <v>0</v>
      </c>
      <c r="K144" s="63">
        <f>IF(H144=5,Pondération!$A$5*(A144-E144),0)</f>
        <v>0</v>
      </c>
      <c r="L144" s="63">
        <f>IF(I144=5,Pondération!$B$5*(B144-D144),IF(I144=4,Pondération!$B$4*(B144-D144),0))</f>
        <v>0</v>
      </c>
      <c r="M144" s="63">
        <f>IF(H144=1,Pondération!$A$1*(A144-E144),IF(H144=2,Pondération!$A$2*(A144-E144),IF(H144=3,Pondération!$A$3*(A144-E144),IF(H144=5,Pondération!$A$5*(A144-E144),0))))</f>
        <v>0</v>
      </c>
      <c r="N144" s="6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Viktor</v>
      </c>
      <c r="D145" s="5"/>
      <c r="E145" s="6"/>
      <c r="F145" s="63"/>
      <c r="G145" s="4" t="str">
        <f>Alias!$A144</f>
        <v>Viktor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3">
        <f>IF(I145=1,Pondération!$B$1*(B145-D145),IF(I145=2,Pondération!$B$2*(B145-D145),IF(I145=3,Pondération!B$3*(B145-D145),IF(I145=4,Pondération!$B$4*(B145-D145),IF(I145=5,Pondération!$B$5*(B145-D145),0)))))</f>
        <v>0</v>
      </c>
      <c r="K145" s="63">
        <f>IF(H145=5,Pondération!$A$5*(A145-E145),0)</f>
        <v>0</v>
      </c>
      <c r="L145" s="63">
        <f>IF(I145=5,Pondération!$B$5*(B145-D145),IF(I145=4,Pondération!$B$4*(B145-D145),0))</f>
        <v>0</v>
      </c>
      <c r="M145" s="63">
        <f>IF(H145=1,Pondération!$A$1*(A145-E145),IF(H145=2,Pondération!$A$2*(A145-E145),IF(H145=3,Pondération!$A$3*(A145-E145),IF(H145=5,Pondération!$A$5*(A145-E145),0))))</f>
        <v>0</v>
      </c>
      <c r="N145" s="6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Vladimir</v>
      </c>
      <c r="D146" s="5"/>
      <c r="E146" s="6"/>
      <c r="F146" s="63"/>
      <c r="G146" s="4" t="str">
        <f>Alias!$A145</f>
        <v>Vladimir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3">
        <f>IF(I146=1,Pondération!$B$1*(B146-D146),IF(I146=2,Pondération!$B$2*(B146-D146),IF(I146=3,Pondération!B$3*(B146-D146),IF(I146=4,Pondération!$B$4*(B146-D146),IF(I146=5,Pondération!$B$5*(B146-D146),0)))))</f>
        <v>0</v>
      </c>
      <c r="K146" s="63">
        <f>IF(H146=5,Pondération!$A$5*(A146-E146),0)</f>
        <v>0</v>
      </c>
      <c r="L146" s="63">
        <f>IF(I146=5,Pondération!$B$5*(B146-D146),IF(I146=4,Pondération!$B$4*(B146-D146),0))</f>
        <v>0</v>
      </c>
      <c r="M146" s="63">
        <f>IF(H146=1,Pondération!$A$1*(A146-E146),IF(H146=2,Pondération!$A$2*(A146-E146),IF(H146=3,Pondération!$A$3*(A146-E146),IF(H146=5,Pondération!$A$5*(A146-E146),0))))</f>
        <v>0</v>
      </c>
      <c r="N146" s="6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Volibear</v>
      </c>
      <c r="D147" s="5"/>
      <c r="E147" s="6"/>
      <c r="F147" s="63"/>
      <c r="G147" s="4" t="str">
        <f>Alias!$A146</f>
        <v>Volibear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3">
        <f>IF(I147=1,Pondération!$B$1*(B147-D147),IF(I147=2,Pondération!$B$2*(B147-D147),IF(I147=3,Pondération!B$3*(B147-D147),IF(I147=4,Pondération!$B$4*(B147-D147),IF(I147=5,Pondération!$B$5*(B147-D147),0)))))</f>
        <v>0</v>
      </c>
      <c r="K147" s="63">
        <f>IF(H147=5,Pondération!$A$5*(A147-E147),0)</f>
        <v>0</v>
      </c>
      <c r="L147" s="63">
        <f>IF(I147=5,Pondération!$B$5*(B147-D147),IF(I147=4,Pondération!$B$4*(B147-D147),0))</f>
        <v>0</v>
      </c>
      <c r="M147" s="63">
        <f>IF(H147=1,Pondération!$A$1*(A147-E147),IF(H147=2,Pondération!$A$2*(A147-E147),IF(H147=3,Pondération!$A$3*(A147-E147),IF(H147=5,Pondération!$A$5*(A147-E147),0))))</f>
        <v>0</v>
      </c>
      <c r="N147" s="6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Warwick</v>
      </c>
      <c r="D148" s="5"/>
      <c r="E148" s="6"/>
      <c r="F148" s="63"/>
      <c r="G148" s="4" t="str">
        <f>Alias!$A147</f>
        <v>Warwick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3">
        <f>IF(I148=1,Pondération!$B$1*(B148-D148),IF(I148=2,Pondération!$B$2*(B148-D148),IF(I148=3,Pondération!B$3*(B148-D148),IF(I148=4,Pondération!$B$4*(B148-D148),IF(I148=5,Pondération!$B$5*(B148-D148),0)))))</f>
        <v>0</v>
      </c>
      <c r="K148" s="63">
        <f>IF(H148=5,Pondération!$A$5*(A148-E148),0)</f>
        <v>0</v>
      </c>
      <c r="L148" s="63">
        <f>IF(I148=5,Pondération!$B$5*(B148-D148),IF(I148=4,Pondération!$B$4*(B148-D148),0))</f>
        <v>0</v>
      </c>
      <c r="M148" s="63">
        <f>IF(H148=1,Pondération!$A$1*(A148-E148),IF(H148=2,Pondération!$A$2*(A148-E148),IF(H148=3,Pondération!$A$3*(A148-E148),IF(H148=5,Pondération!$A$5*(A148-E148),0))))</f>
        <v>0</v>
      </c>
      <c r="N148" s="6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Wukong</v>
      </c>
      <c r="D149" s="5"/>
      <c r="E149" s="6"/>
      <c r="F149" s="63"/>
      <c r="G149" s="4" t="str">
        <f>Alias!$A148</f>
        <v>Wukong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3">
        <f>IF(I149=1,Pondération!$B$1*(B149-D149),IF(I149=2,Pondération!$B$2*(B149-D149),IF(I149=3,Pondération!B$3*(B149-D149),IF(I149=4,Pondération!$B$4*(B149-D149),IF(I149=5,Pondération!$B$5*(B149-D149),0)))))</f>
        <v>0</v>
      </c>
      <c r="K149" s="63">
        <f>IF(H149=5,Pondération!$A$5*(A149-E149),0)</f>
        <v>0</v>
      </c>
      <c r="L149" s="63">
        <f>IF(I149=5,Pondération!$B$5*(B149-D149),IF(I149=4,Pondération!$B$4*(B149-D149),0))</f>
        <v>0</v>
      </c>
      <c r="M149" s="63">
        <f>IF(H149=1,Pondération!$A$1*(A149-E149),IF(H149=2,Pondération!$A$2*(A149-E149),IF(H149=3,Pondération!$A$3*(A149-E149),IF(H149=5,Pondération!$A$5*(A149-E149),0))))</f>
        <v>0</v>
      </c>
      <c r="N149" s="6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Xayah</v>
      </c>
      <c r="D150" s="5"/>
      <c r="E150" s="6"/>
      <c r="F150" s="63"/>
      <c r="G150" s="4" t="str">
        <f>Alias!$A149</f>
        <v>Xayah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3">
        <f>IF(I150=1,Pondération!$B$1*(B150-D150),IF(I150=2,Pondération!$B$2*(B150-D150),IF(I150=3,Pondération!B$3*(B150-D150),IF(I150=4,Pondération!$B$4*(B150-D150),IF(I150=5,Pondération!$B$5*(B150-D150),0)))))</f>
        <v>0</v>
      </c>
      <c r="K150" s="63">
        <f>IF(H150=5,Pondération!$A$5*(A150-E150),0)</f>
        <v>0</v>
      </c>
      <c r="L150" s="63">
        <f>IF(I150=5,Pondération!$B$5*(B150-D150),IF(I150=4,Pondération!$B$4*(B150-D150),0))</f>
        <v>0</v>
      </c>
      <c r="M150" s="63">
        <f>IF(H150=1,Pondération!$A$1*(A150-E150),IF(H150=2,Pondération!$A$2*(A150-E150),IF(H150=3,Pondération!$A$3*(A150-E150),IF(H150=5,Pondération!$A$5*(A150-E150),0))))</f>
        <v>0</v>
      </c>
      <c r="N150" s="6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Xerath</v>
      </c>
      <c r="D151" s="5"/>
      <c r="E151" s="6"/>
      <c r="F151" s="63"/>
      <c r="G151" s="4" t="str">
        <f>Alias!$A150</f>
        <v>Xerath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3">
        <f>IF(I151=1,Pondération!$B$1*(B151-D151),IF(I151=2,Pondération!$B$2*(B151-D151),IF(I151=3,Pondération!B$3*(B151-D151),IF(I151=4,Pondération!$B$4*(B151-D151),IF(I151=5,Pondération!$B$5*(B151-D151),0)))))</f>
        <v>0</v>
      </c>
      <c r="K151" s="63">
        <f>IF(H151=5,Pondération!$A$5*(A151-E151),0)</f>
        <v>0</v>
      </c>
      <c r="L151" s="63">
        <f>IF(I151=5,Pondération!$B$5*(B151-D151),IF(I151=4,Pondération!$B$4*(B151-D151),0))</f>
        <v>0</v>
      </c>
      <c r="M151" s="63">
        <f>IF(H151=1,Pondération!$A$1*(A151-E151),IF(H151=2,Pondération!$A$2*(A151-E151),IF(H151=3,Pondération!$A$3*(A151-E151),IF(H151=5,Pondération!$A$5*(A151-E151),0))))</f>
        <v>0</v>
      </c>
      <c r="N151" s="6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Xin Zhao</v>
      </c>
      <c r="D152" s="5"/>
      <c r="E152" s="6"/>
      <c r="F152" s="63"/>
      <c r="G152" s="4" t="str">
        <f>Alias!$A151</f>
        <v>Xin Zhao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3">
        <f>IF(I152=1,Pondération!$B$1*(B152-D152),IF(I152=2,Pondération!$B$2*(B152-D152),IF(I152=3,Pondération!B$3*(B152-D152),IF(I152=4,Pondération!$B$4*(B152-D152),IF(I152=5,Pondération!$B$5*(B152-D152),0)))))</f>
        <v>0</v>
      </c>
      <c r="K152" s="63">
        <f>IF(H152=5,Pondération!$A$5*(A152-E152),0)</f>
        <v>0</v>
      </c>
      <c r="L152" s="63">
        <f>IF(I152=5,Pondération!$B$5*(B152-D152),IF(I152=4,Pondération!$B$4*(B152-D152),0))</f>
        <v>0</v>
      </c>
      <c r="M152" s="63">
        <f>IF(H152=1,Pondération!$A$1*(A152-E152),IF(H152=2,Pondération!$A$2*(A152-E152),IF(H152=3,Pondération!$A$3*(A152-E152),IF(H152=5,Pondération!$A$5*(A152-E152),0))))</f>
        <v>0</v>
      </c>
      <c r="N152" s="6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Yasuo</v>
      </c>
      <c r="D153" s="5"/>
      <c r="E153" s="6"/>
      <c r="F153" s="63"/>
      <c r="G153" s="4" t="str">
        <f>Alias!$A152</f>
        <v>Yasuo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3">
        <f>IF(I153=1,Pondération!$B$1*(B153-D153),IF(I153=2,Pondération!$B$2*(B153-D153),IF(I153=3,Pondération!B$3*(B153-D153),IF(I153=4,Pondération!$B$4*(B153-D153),IF(I153=5,Pondération!$B$5*(B153-D153),0)))))</f>
        <v>0</v>
      </c>
      <c r="K153" s="63">
        <f>IF(H153=5,Pondération!$A$5*(A153-E153),0)</f>
        <v>0</v>
      </c>
      <c r="L153" s="63">
        <f>IF(I153=5,Pondération!$B$5*(B153-D153),IF(I153=4,Pondération!$B$4*(B153-D153),0))</f>
        <v>0</v>
      </c>
      <c r="M153" s="63">
        <f>IF(H153=1,Pondération!$A$1*(A153-E153),IF(H153=2,Pondération!$A$2*(A153-E153),IF(H153=3,Pondération!$A$3*(A153-E153),IF(H153=5,Pondération!$A$5*(A153-E153),0))))</f>
        <v>0</v>
      </c>
      <c r="N153" s="6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Yone</v>
      </c>
      <c r="D154" s="5"/>
      <c r="E154" s="6"/>
      <c r="F154" s="63"/>
      <c r="G154" s="4" t="str">
        <f>Alias!$A153</f>
        <v>Yone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3">
        <f>IF(I154=1,Pondération!$B$1*(B154-D154),IF(I154=2,Pondération!$B$2*(B154-D154),IF(I154=3,Pondération!B$3*(B154-D154),IF(I154=4,Pondération!$B$4*(B154-D154),IF(I154=5,Pondération!$B$5*(B154-D154),0)))))</f>
        <v>0</v>
      </c>
      <c r="K154" s="63">
        <f>IF(H154=5,Pondération!$A$5*(A154-E154),0)</f>
        <v>0</v>
      </c>
      <c r="L154" s="63">
        <f>IF(I154=5,Pondération!$B$5*(B154-D154),IF(I154=4,Pondération!$B$4*(B154-D154),0))</f>
        <v>0</v>
      </c>
      <c r="M154" s="63">
        <f>IF(H154=1,Pondération!$A$1*(A154-E154),IF(H154=2,Pondération!$A$2*(A154-E154),IF(H154=3,Pondération!$A$3*(A154-E154),IF(H154=5,Pondération!$A$5*(A154-E154),0))))</f>
        <v>0</v>
      </c>
      <c r="N154" s="6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Yorick</v>
      </c>
      <c r="D155" s="5"/>
      <c r="E155" s="6"/>
      <c r="F155" s="63"/>
      <c r="G155" s="4" t="str">
        <f>Alias!$A154</f>
        <v>Yorick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3">
        <f>IF(I155=1,Pondération!$B$1*(B155-D155),IF(I155=2,Pondération!$B$2*(B155-D155),IF(I155=3,Pondération!B$3*(B155-D155),IF(I155=4,Pondération!$B$4*(B155-D155),IF(I155=5,Pondération!$B$5*(B155-D155),0)))))</f>
        <v>0</v>
      </c>
      <c r="K155" s="63">
        <f>IF(H155=5,Pondération!$A$5*(A155-E155),0)</f>
        <v>0</v>
      </c>
      <c r="L155" s="63">
        <f>IF(I155=5,Pondération!$B$5*(B155-D155),IF(I155=4,Pondération!$B$4*(B155-D155),0))</f>
        <v>0</v>
      </c>
      <c r="M155" s="63">
        <f>IF(H155=1,Pondération!$A$1*(A155-E155),IF(H155=2,Pondération!$A$2*(A155-E155),IF(H155=3,Pondération!$A$3*(A155-E155),IF(H155=5,Pondération!$A$5*(A155-E155),0))))</f>
        <v>0</v>
      </c>
      <c r="N155" s="6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Yuumi</v>
      </c>
      <c r="D156" s="5"/>
      <c r="E156" s="6"/>
      <c r="F156" s="63"/>
      <c r="G156" s="4" t="str">
        <f>Alias!$A155</f>
        <v>Yuumi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3">
        <f>IF(I156=1,Pondération!$B$1*(B156-D156),IF(I156=2,Pondération!$B$2*(B156-D156),IF(I156=3,Pondération!B$3*(B156-D156),IF(I156=4,Pondération!$B$4*(B156-D156),IF(I156=5,Pondération!$B$5*(B156-D156),0)))))</f>
        <v>0</v>
      </c>
      <c r="K156" s="63">
        <f>IF(H156=5,Pondération!$A$5*(A156-E156),0)</f>
        <v>0</v>
      </c>
      <c r="L156" s="63">
        <f>IF(I156=5,Pondération!$B$5*(B156-D156),IF(I156=4,Pondération!$B$4*(B156-D156),0))</f>
        <v>0</v>
      </c>
      <c r="M156" s="63">
        <f>IF(H156=1,Pondération!$A$1*(A156-E156),IF(H156=2,Pondération!$A$2*(A156-E156),IF(H156=3,Pondération!$A$3*(A156-E156),IF(H156=5,Pondération!$A$5*(A156-E156),0))))</f>
        <v>0</v>
      </c>
      <c r="N156" s="6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Zac</v>
      </c>
      <c r="D157" s="5"/>
      <c r="E157" s="6"/>
      <c r="F157" s="63"/>
      <c r="G157" s="4" t="str">
        <f>Alias!$A156</f>
        <v>Zac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3">
        <f>IF(I157=1,Pondération!$B$1*(B157-D157),IF(I157=2,Pondération!$B$2*(B157-D157),IF(I157=3,Pondération!B$3*(B157-D157),IF(I157=4,Pondération!$B$4*(B157-D157),IF(I157=5,Pondération!$B$5*(B157-D157),0)))))</f>
        <v>0</v>
      </c>
      <c r="K157" s="63">
        <f>IF(H157=5,Pondération!$A$5*(A157-E157),0)</f>
        <v>0</v>
      </c>
      <c r="L157" s="63">
        <f>IF(I157=5,Pondération!$B$5*(B157-D157),IF(I157=4,Pondération!$B$4*(B157-D157),0))</f>
        <v>0</v>
      </c>
      <c r="M157" s="63">
        <f>IF(H157=1,Pondération!$A$1*(A157-E157),IF(H157=2,Pondération!$A$2*(A157-E157),IF(H157=3,Pondération!$A$3*(A157-E157),IF(H157=5,Pondération!$A$5*(A157-E157),0))))</f>
        <v>0</v>
      </c>
      <c r="N157" s="63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Zed</v>
      </c>
      <c r="D158" s="5"/>
      <c r="E158" s="6"/>
      <c r="F158" s="63"/>
      <c r="G158" s="4" t="str">
        <f>Alias!$A157</f>
        <v>Zed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3">
        <f>IF(I158=1,Pondération!$B$1*(B158-D158),IF(I158=2,Pondération!$B$2*(B158-D158),IF(I158=3,Pondération!B$3*(B158-D158),IF(I158=4,Pondération!$B$4*(B158-D158),IF(I158=5,Pondération!$B$5*(B158-D158),0)))))</f>
        <v>0</v>
      </c>
      <c r="K158" s="63">
        <f>IF(H158=5,Pondération!$A$5*(A158-E158),0)</f>
        <v>0</v>
      </c>
      <c r="L158" s="63">
        <f>IF(I158=5,Pondération!$B$5*(B158-D158),IF(I158=4,Pondération!$B$4*(B158-D158),0))</f>
        <v>0</v>
      </c>
      <c r="M158" s="63">
        <f>IF(H158=1,Pondération!$A$1*(A158-E158),IF(H158=2,Pondération!$A$2*(A158-E158),IF(H158=3,Pondération!$A$3*(A158-E158),IF(H158=5,Pondération!$A$5*(A158-E158),0))))</f>
        <v>0</v>
      </c>
      <c r="N158" s="6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Zeri</v>
      </c>
      <c r="D159" s="5"/>
      <c r="E159" s="6"/>
      <c r="F159" s="63"/>
      <c r="G159" s="4" t="str">
        <f>Alias!$A158</f>
        <v>Zeri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3">
        <f>IF(I159=1,Pondération!$B$1*(B159-D159),IF(I159=2,Pondération!$B$2*(B159-D159),IF(I159=3,Pondération!B$3*(B159-D159),IF(I159=4,Pondération!$B$4*(B159-D159),IF(I159=5,Pondération!$B$5*(B159-D159),0)))))</f>
        <v>0</v>
      </c>
      <c r="K159" s="63">
        <f>IF(H159=5,Pondération!$A$5*(A159-E159),0)</f>
        <v>0</v>
      </c>
      <c r="L159" s="63">
        <f>IF(I159=5,Pondération!$B$5*(B159-D159),IF(I159=4,Pondération!$B$4*(B159-D159),0))</f>
        <v>0</v>
      </c>
      <c r="M159" s="63">
        <f>IF(H159=1,Pondération!$A$1*(A159-E159),IF(H159=2,Pondération!$A$2*(A159-E159),IF(H159=3,Pondération!$A$3*(A159-E159),IF(H159=5,Pondération!$A$5*(A159-E159),0))))</f>
        <v>0</v>
      </c>
      <c r="N159" s="63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Ziggs</v>
      </c>
      <c r="D160" s="5"/>
      <c r="E160" s="6"/>
      <c r="F160" s="63"/>
      <c r="G160" s="4" t="str">
        <f>Alias!$A159</f>
        <v>Ziggs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3">
        <f>IF(I160=1,Pondération!$B$1*(B160-D160),IF(I160=2,Pondération!$B$2*(B160-D160),IF(I160=3,Pondération!B$3*(B160-D160),IF(I160=4,Pondération!$B$4*(B160-D160),IF(I160=5,Pondération!$B$5*(B160-D160),0)))))</f>
        <v>0</v>
      </c>
      <c r="K160" s="63">
        <f>IF(H160=5,Pondération!$A$5*(A160-E160),0)</f>
        <v>0</v>
      </c>
      <c r="L160" s="63">
        <f>IF(I160=5,Pondération!$B$5*(B160-D160),IF(I160=4,Pondération!$B$4*(B160-D160),0))</f>
        <v>0</v>
      </c>
      <c r="M160" s="63">
        <f>IF(H160=1,Pondération!$A$1*(A160-E160),IF(H160=2,Pondération!$A$2*(A160-E160),IF(H160=3,Pondération!$A$3*(A160-E160),IF(H160=5,Pondération!$A$5*(A160-E160),0))))</f>
        <v>0</v>
      </c>
      <c r="N160" s="63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Zilean</v>
      </c>
      <c r="D161" s="5"/>
      <c r="E161" s="6"/>
      <c r="F161" s="63"/>
      <c r="G161" s="4" t="str">
        <f>Alias!$A160</f>
        <v>Zilean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3">
        <f>IF(I161=1,Pondération!$B$1*(B161-D161),IF(I161=2,Pondération!$B$2*(B161-D161),IF(I161=3,Pondération!B$3*(B161-D161),IF(I161=4,Pondération!$B$4*(B161-D161),IF(I161=5,Pondération!$B$5*(B161-D161),0)))))</f>
        <v>0</v>
      </c>
      <c r="K161" s="63">
        <f>IF(H161=5,Pondération!$A$5*(A161-E161),0)</f>
        <v>0</v>
      </c>
      <c r="L161" s="63">
        <f>IF(I161=5,Pondération!$B$5*(B161-D161),IF(I161=4,Pondération!$B$4*(B161-D161),0))</f>
        <v>0</v>
      </c>
      <c r="M161" s="63">
        <f>IF(H161=1,Pondération!$A$1*(A161-E161),IF(H161=2,Pondération!$A$2*(A161-E161),IF(H161=3,Pondération!$A$3*(A161-E161),IF(H161=5,Pondération!$A$5*(A161-E161),0))))</f>
        <v>0</v>
      </c>
      <c r="N161" s="63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Zoé</v>
      </c>
      <c r="D162" s="5"/>
      <c r="E162" s="6"/>
      <c r="F162" s="63"/>
      <c r="G162" s="4" t="str">
        <f>Alias!$A161</f>
        <v>Zoé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3">
        <f>IF(I162=1,Pondération!$B$1*(B162-D162),IF(I162=2,Pondération!$B$2*(B162-D162),IF(I162=3,Pondération!B$3*(B162-D162),IF(I162=4,Pondération!$B$4*(B162-D162),IF(I162=5,Pondération!$B$5*(B162-D162),0)))))</f>
        <v>0</v>
      </c>
      <c r="K162" s="63">
        <f>IF(H162=5,Pondération!$A$5*(A162-E162),0)</f>
        <v>0</v>
      </c>
      <c r="L162" s="63">
        <f>IF(I162=5,Pondération!$B$5*(B162-D162),IF(I162=4,Pondération!$B$4*(B162-D162),0))</f>
        <v>0</v>
      </c>
      <c r="M162" s="63">
        <f>IF(H162=1,Pondération!$A$1*(A162-E162),IF(H162=2,Pondération!$A$2*(A162-E162),IF(H162=3,Pondération!$A$3*(A162-E162),IF(H162=5,Pondération!$A$5*(A162-E162),0))))</f>
        <v>0</v>
      </c>
      <c r="N162" s="63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Zyra</v>
      </c>
      <c r="D163" s="5"/>
      <c r="E163" s="6"/>
      <c r="F163" s="63"/>
      <c r="G163" s="4" t="str">
        <f>Alias!$A162</f>
        <v>Zyra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3">
        <f>IF(I163=1,Pondération!$B$1*(B163-D163),IF(I163=2,Pondération!$B$2*(B163-D163),IF(I163=3,Pondération!B$3*(B163-D163),IF(I163=4,Pondération!$B$4*(B163-D163),IF(I163=5,Pondération!$B$5*(B163-D163),0)))))</f>
        <v>0</v>
      </c>
      <c r="K163" s="63">
        <f>IF(H163=5,Pondération!$A$5*(A163-E163),0)</f>
        <v>0</v>
      </c>
      <c r="L163" s="63">
        <f>IF(I163=5,Pondération!$B$5*(B163-D163),IF(I163=4,Pondération!$B$4*(B163-D163),0))</f>
        <v>0</v>
      </c>
      <c r="M163" s="63">
        <f>IF(H163=1,Pondération!$A$1*(A163-E163),IF(H163=2,Pondération!$A$2*(A163-E163),IF(H163=3,Pondération!$A$3*(A163-E163),IF(H163=5,Pondération!$A$5*(A163-E163),0))))</f>
        <v>0</v>
      </c>
      <c r="N163" s="63">
        <f t="shared" si="2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outlinePr summaryBelow="0" summaryRight="0"/>
  </sheetPr>
  <dimension ref="A1:AO163"/>
  <sheetViews>
    <sheetView workbookViewId="0">
      <selection sqref="A1:N163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3"/>
      <c r="B1" s="63"/>
      <c r="C1" s="63"/>
      <c r="D1" s="63"/>
      <c r="E1" s="63"/>
      <c r="F1" s="63"/>
      <c r="G1" s="63"/>
      <c r="H1" s="63"/>
      <c r="I1" s="63"/>
      <c r="J1" s="63">
        <f>SUM(J3:J163)</f>
        <v>0</v>
      </c>
      <c r="K1" s="63">
        <f>SUM(K3:K163)</f>
        <v>0</v>
      </c>
      <c r="L1" s="63">
        <f>SUM(L3:L163)</f>
        <v>0</v>
      </c>
      <c r="M1" s="63">
        <f>SUM(M3:M163)</f>
        <v>0</v>
      </c>
      <c r="N1" s="6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3"/>
      <c r="G2" s="6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3">
        <f>IF(I3=1,Pondération!$B$1*(B3-D3),IF(I3=2,Pondération!$B$2*(B3-D3),IF(I3=3,Pondération!B$3*(B3-D3),IF(I3=4,Pondération!$B$4*(B3-D3),IF(I3=5,Pondération!$B$5*(B3-D3),0)))))</f>
        <v>0</v>
      </c>
      <c r="K3" s="63">
        <f>IF(H3=5,Pondération!$A$5*(A3-E3),0)</f>
        <v>0</v>
      </c>
      <c r="L3" s="63">
        <f>IF(I3=5,Pondération!$B$5*(B3-D3),IF(I3=4,Pondération!$B$4*(B3-D3),0))</f>
        <v>0</v>
      </c>
      <c r="M3" s="63">
        <f>IF(H3=1,Pondération!$A$1*(A3-E3),IF(H3=2,Pondération!$A$2*(A3-E3),IF(H3=3,Pondération!$A$3*(A3-E3),IF(H3=5,Pondération!$A$5*(A3-E3),0))))</f>
        <v>0</v>
      </c>
      <c r="N3" s="6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3">
        <f>IF(I4=1,Pondération!$B$1*(B4-D4),IF(I4=2,Pondération!$B$2*(B4-D4),IF(I4=3,Pondération!B$3*(B4-D4),IF(I4=4,Pondération!$B$4*(B4-D4),IF(I4=5,Pondération!$B$5*(B4-D4),0)))))</f>
        <v>0</v>
      </c>
      <c r="K4" s="63">
        <f>IF(H4=5,Pondération!$A$5*(A4-E4),0)</f>
        <v>0</v>
      </c>
      <c r="L4" s="63">
        <f>IF(I4=5,Pondération!$B$5*(B4-D4),IF(I4=4,Pondération!$B$4*(B4-D4),0))</f>
        <v>0</v>
      </c>
      <c r="M4" s="63">
        <f>IF(H4=1,Pondération!$A$1*(A4-E4),IF(H4=2,Pondération!$A$2*(A4-E4),IF(H4=3,Pondération!$A$3*(A4-E4),IF(H4=5,Pondération!$A$5*(A4-E4),0))))</f>
        <v>0</v>
      </c>
      <c r="N4" s="6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3">
        <f>IF(I5=1,Pondération!$B$1*(B5-D5),IF(I5=2,Pondération!$B$2*(B5-D5),IF(I5=3,Pondération!B$3*(B5-D5),IF(I5=4,Pondération!$B$4*(B5-D5),IF(I5=5,Pondération!$B$5*(B5-D5),0)))))</f>
        <v>0</v>
      </c>
      <c r="K5" s="63">
        <f>IF(H5=5,Pondération!$A$5*(A5-E5),0)</f>
        <v>0</v>
      </c>
      <c r="L5" s="63">
        <f>IF(I5=5,Pondération!$B$5*(B5-D5),IF(I5=4,Pondération!$B$4*(B5-D5),0))</f>
        <v>0</v>
      </c>
      <c r="M5" s="63">
        <f>IF(H5=1,Pondération!$A$1*(A5-E5),IF(H5=2,Pondération!$A$2*(A5-E5),IF(H5=3,Pondération!$A$3*(A5-E5),IF(H5=5,Pondération!$A$5*(A5-E5),0))))</f>
        <v>0</v>
      </c>
      <c r="N5" s="6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3">
        <f>IF(I6=1,Pondération!$B$1*(B6-D6),IF(I6=2,Pondération!$B$2*(B6-D6),IF(I6=3,Pondération!B$3*(B6-D6),IF(I6=4,Pondération!$B$4*(B6-D6),IF(I6=5,Pondération!$B$5*(B6-D6),0)))))</f>
        <v>0</v>
      </c>
      <c r="K6" s="63">
        <f>IF(H6=5,Pondération!$A$5*(A6-E6),0)</f>
        <v>0</v>
      </c>
      <c r="L6" s="63">
        <f>IF(I6=5,Pondération!$B$5*(B6-D6),IF(I6=4,Pondération!$B$4*(B6-D6),0))</f>
        <v>0</v>
      </c>
      <c r="M6" s="63">
        <f>IF(H6=1,Pondération!$A$1*(A6-E6),IF(H6=2,Pondération!$A$2*(A6-E6),IF(H6=3,Pondération!$A$3*(A6-E6),IF(H6=5,Pondération!$A$5*(A6-E6),0))))</f>
        <v>0</v>
      </c>
      <c r="N6" s="6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3">
        <f>IF(I7=1,Pondération!$B$1*(B7-D7),IF(I7=2,Pondération!$B$2*(B7-D7),IF(I7=3,Pondération!B$3*(B7-D7),IF(I7=4,Pondération!$B$4*(B7-D7),IF(I7=5,Pondération!$B$5*(B7-D7),0)))))</f>
        <v>0</v>
      </c>
      <c r="K7" s="63">
        <f>IF(H7=5,Pondération!$A$5*(A7-E7),0)</f>
        <v>0</v>
      </c>
      <c r="L7" s="63">
        <f>IF(I7=5,Pondération!$B$5*(B7-D7),IF(I7=4,Pondération!$B$4*(B7-D7),0))</f>
        <v>0</v>
      </c>
      <c r="M7" s="63">
        <f>IF(H7=1,Pondération!$A$1*(A7-E7),IF(H7=2,Pondération!$A$2*(A7-E7),IF(H7=3,Pondération!$A$3*(A7-E7),IF(H7=5,Pondération!$A$5*(A7-E7),0))))</f>
        <v>0</v>
      </c>
      <c r="N7" s="6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3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3">
        <f>IF(I8=1,Pondération!$B$1*(B8-D8),IF(I8=2,Pondération!$B$2*(B8-D8),IF(I8=3,Pondération!B$3*(B8-D8),IF(I8=4,Pondération!$B$4*(B8-D8),IF(I8=5,Pondération!$B$5*(B8-D8),0)))))</f>
        <v>0</v>
      </c>
      <c r="K8" s="63">
        <f>IF(H8=5,Pondération!$A$5*(A8-E8),0)</f>
        <v>0</v>
      </c>
      <c r="L8" s="63">
        <f>IF(I8=5,Pondération!$B$5*(B8-D8),IF(I8=4,Pondération!$B$4*(B8-D8),0))</f>
        <v>0</v>
      </c>
      <c r="M8" s="63">
        <f>IF(H8=1,Pondération!$A$1*(A8-E8),IF(H8=2,Pondération!$A$2*(A8-E8),IF(H8=3,Pondération!$A$3*(A8-E8),IF(H8=5,Pondération!$A$5*(A8-E8),0))))</f>
        <v>0</v>
      </c>
      <c r="N8" s="6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3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3">
        <f>IF(I9=1,Pondération!$B$1*(B9-D9),IF(I9=2,Pondération!$B$2*(B9-D9),IF(I9=3,Pondération!B$3*(B9-D9),IF(I9=4,Pondération!$B$4*(B9-D9),IF(I9=5,Pondération!$B$5*(B9-D9),0)))))</f>
        <v>0</v>
      </c>
      <c r="K9" s="63">
        <f>IF(H9=5,Pondération!$A$5*(A9-E9),0)</f>
        <v>0</v>
      </c>
      <c r="L9" s="63">
        <f>IF(I9=5,Pondération!$B$5*(B9-D9),IF(I9=4,Pondération!$B$4*(B9-D9),0))</f>
        <v>0</v>
      </c>
      <c r="M9" s="63">
        <f>IF(H9=1,Pondération!$A$1*(A9-E9),IF(H9=2,Pondération!$A$2*(A9-E9),IF(H9=3,Pondération!$A$3*(A9-E9),IF(H9=5,Pondération!$A$5*(A9-E9),0))))</f>
        <v>0</v>
      </c>
      <c r="N9" s="6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3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3">
        <f>IF(I10=1,Pondération!$B$1*(B10-D10),IF(I10=2,Pondération!$B$2*(B10-D10),IF(I10=3,Pondération!B$3*(B10-D10),IF(I10=4,Pondération!$B$4*(B10-D10),IF(I10=5,Pondération!$B$5*(B10-D10),0)))))</f>
        <v>0</v>
      </c>
      <c r="K10" s="63">
        <f>IF(H10=5,Pondération!$A$5*(A10-E10),0)</f>
        <v>0</v>
      </c>
      <c r="L10" s="63">
        <f>IF(I10=5,Pondération!$B$5*(B10-D10),IF(I10=4,Pondération!$B$4*(B10-D10),0))</f>
        <v>0</v>
      </c>
      <c r="M10" s="63">
        <f>IF(H10=1,Pondération!$A$1*(A10-E10),IF(H10=2,Pondération!$A$2*(A10-E10),IF(H10=3,Pondération!$A$3*(A10-E10),IF(H10=5,Pondération!$A$5*(A10-E10),0))))</f>
        <v>0</v>
      </c>
      <c r="N10" s="6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3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3">
        <f>IF(I11=1,Pondération!$B$1*(B11-D11),IF(I11=2,Pondération!$B$2*(B11-D11),IF(I11=3,Pondération!B$3*(B11-D11),IF(I11=4,Pondération!$B$4*(B11-D11),IF(I11=5,Pondération!$B$5*(B11-D11),0)))))</f>
        <v>0</v>
      </c>
      <c r="K11" s="63">
        <f>IF(H11=5,Pondération!$A$5*(A11-E11),0)</f>
        <v>0</v>
      </c>
      <c r="L11" s="63">
        <f>IF(I11=5,Pondération!$B$5*(B11-D11),IF(I11=4,Pondération!$B$4*(B11-D11),0))</f>
        <v>0</v>
      </c>
      <c r="M11" s="63">
        <f>IF(H11=1,Pondération!$A$1*(A11-E11),IF(H11=2,Pondération!$A$2*(A11-E11),IF(H11=3,Pondération!$A$3*(A11-E11),IF(H11=5,Pondération!$A$5*(A11-E11),0))))</f>
        <v>0</v>
      </c>
      <c r="N11" s="6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3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3">
        <f>IF(I12=1,Pondération!$B$1*(B12-D12),IF(I12=2,Pondération!$B$2*(B12-D12),IF(I12=3,Pondération!B$3*(B12-D12),IF(I12=4,Pondération!$B$4*(B12-D12),IF(I12=5,Pondération!$B$5*(B12-D12),0)))))</f>
        <v>0</v>
      </c>
      <c r="K12" s="63">
        <f>IF(H12=5,Pondération!$A$5*(A12-E12),0)</f>
        <v>0</v>
      </c>
      <c r="L12" s="63">
        <f>IF(I12=5,Pondération!$B$5*(B12-D12),IF(I12=4,Pondération!$B$4*(B12-D12),0))</f>
        <v>0</v>
      </c>
      <c r="M12" s="63">
        <f>IF(H12=1,Pondération!$A$1*(A12-E12),IF(H12=2,Pondération!$A$2*(A12-E12),IF(H12=3,Pondération!$A$3*(A12-E12),IF(H12=5,Pondération!$A$5*(A12-E12),0))))</f>
        <v>0</v>
      </c>
      <c r="N12" s="6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3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3">
        <f>IF(I13=1,Pondération!$B$1*(B13-D13),IF(I13=2,Pondération!$B$2*(B13-D13),IF(I13=3,Pondération!B$3*(B13-D13),IF(I13=4,Pondération!$B$4*(B13-D13),IF(I13=5,Pondération!$B$5*(B13-D13),0)))))</f>
        <v>0</v>
      </c>
      <c r="K13" s="63">
        <f>IF(H13=5,Pondération!$A$5*(A13-E13),0)</f>
        <v>0</v>
      </c>
      <c r="L13" s="63">
        <f>IF(I13=5,Pondération!$B$5*(B13-D13),IF(I13=4,Pondération!$B$4*(B13-D13),0))</f>
        <v>0</v>
      </c>
      <c r="M13" s="63">
        <f>IF(H13=1,Pondération!$A$1*(A13-E13),IF(H13=2,Pondération!$A$2*(A13-E13),IF(H13=3,Pondération!$A$3*(A13-E13),IF(H13=5,Pondération!$A$5*(A13-E13),0))))</f>
        <v>0</v>
      </c>
      <c r="N13" s="6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3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3">
        <f>IF(I14=1,Pondération!$B$1*(B14-D14),IF(I14=2,Pondération!$B$2*(B14-D14),IF(I14=3,Pondération!B$3*(B14-D14),IF(I14=4,Pondération!$B$4*(B14-D14),IF(I14=5,Pondération!$B$5*(B14-D14),0)))))</f>
        <v>0</v>
      </c>
      <c r="K14" s="63">
        <f>IF(H14=5,Pondération!$A$5*(A14-E14),0)</f>
        <v>0</v>
      </c>
      <c r="L14" s="63">
        <f>IF(I14=5,Pondération!$B$5*(B14-D14),IF(I14=4,Pondération!$B$4*(B14-D14),0))</f>
        <v>0</v>
      </c>
      <c r="M14" s="63">
        <f>IF(H14=1,Pondération!$A$1*(A14-E14),IF(H14=2,Pondération!$A$2*(A14-E14),IF(H14=3,Pondération!$A$3*(A14-E14),IF(H14=5,Pondération!$A$5*(A14-E14),0))))</f>
        <v>0</v>
      </c>
      <c r="N14" s="6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3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3">
        <f>IF(I15=1,Pondération!$B$1*(B15-D15),IF(I15=2,Pondération!$B$2*(B15-D15),IF(I15=3,Pondération!B$3*(B15-D15),IF(I15=4,Pondération!$B$4*(B15-D15),IF(I15=5,Pondération!$B$5*(B15-D15),0)))))</f>
        <v>0</v>
      </c>
      <c r="K15" s="63">
        <f>IF(H15=5,Pondération!$A$5*(A15-E15),0)</f>
        <v>0</v>
      </c>
      <c r="L15" s="63">
        <f>IF(I15=5,Pondération!$B$5*(B15-D15),IF(I15=4,Pondération!$B$4*(B15-D15),0))</f>
        <v>0</v>
      </c>
      <c r="M15" s="63">
        <f>IF(H15=1,Pondération!$A$1*(A15-E15),IF(H15=2,Pondération!$A$2*(A15-E15),IF(H15=3,Pondération!$A$3*(A15-E15),IF(H15=5,Pondération!$A$5*(A15-E15),0))))</f>
        <v>0</v>
      </c>
      <c r="N15" s="6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3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3">
        <f>IF(I16=1,Pondération!$B$1*(B16-D16),IF(I16=2,Pondération!$B$2*(B16-D16),IF(I16=3,Pondération!B$3*(B16-D16),IF(I16=4,Pondération!$B$4*(B16-D16),IF(I16=5,Pondération!$B$5*(B16-D16),0)))))</f>
        <v>0</v>
      </c>
      <c r="K16" s="63">
        <f>IF(H16=5,Pondération!$A$5*(A16-E16),0)</f>
        <v>0</v>
      </c>
      <c r="L16" s="63">
        <f>IF(I16=5,Pondération!$B$5*(B16-D16),IF(I16=4,Pondération!$B$4*(B16-D16),0))</f>
        <v>0</v>
      </c>
      <c r="M16" s="63">
        <f>IF(H16=1,Pondération!$A$1*(A16-E16),IF(H16=2,Pondération!$A$2*(A16-E16),IF(H16=3,Pondération!$A$3*(A16-E16),IF(H16=5,Pondération!$A$5*(A16-E16),0))))</f>
        <v>0</v>
      </c>
      <c r="N16" s="6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3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3">
        <f>IF(I17=1,Pondération!$B$1*(B17-D17),IF(I17=2,Pondération!$B$2*(B17-D17),IF(I17=3,Pondération!B$3*(B17-D17),IF(I17=4,Pondération!$B$4*(B17-D17),IF(I17=5,Pondération!$B$5*(B17-D17),0)))))</f>
        <v>0</v>
      </c>
      <c r="K17" s="63">
        <f>IF(H17=5,Pondération!$A$5*(A17-E17),0)</f>
        <v>0</v>
      </c>
      <c r="L17" s="63">
        <f>IF(I17=5,Pondération!$B$5*(B17-D17),IF(I17=4,Pondération!$B$4*(B17-D17),0))</f>
        <v>0</v>
      </c>
      <c r="M17" s="63">
        <f>IF(H17=1,Pondération!$A$1*(A17-E17),IF(H17=2,Pondération!$A$2*(A17-E17),IF(H17=3,Pondération!$A$3*(A17-E17),IF(H17=5,Pondération!$A$5*(A17-E17),0))))</f>
        <v>0</v>
      </c>
      <c r="N17" s="6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3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3">
        <f>IF(I18=1,Pondération!$B$1*(B18-D18),IF(I18=2,Pondération!$B$2*(B18-D18),IF(I18=3,Pondération!B$3*(B18-D18),IF(I18=4,Pondération!$B$4*(B18-D18),IF(I18=5,Pondération!$B$5*(B18-D18),0)))))</f>
        <v>0</v>
      </c>
      <c r="K18" s="63">
        <f>IF(H18=5,Pondération!$A$5*(A18-E18),0)</f>
        <v>0</v>
      </c>
      <c r="L18" s="63">
        <f>IF(I18=5,Pondération!$B$5*(B18-D18),IF(I18=4,Pondération!$B$4*(B18-D18),0))</f>
        <v>0</v>
      </c>
      <c r="M18" s="63">
        <f>IF(H18=1,Pondération!$A$1*(A18-E18),IF(H18=2,Pondération!$A$2*(A18-E18),IF(H18=3,Pondération!$A$3*(A18-E18),IF(H18=5,Pondération!$A$5*(A18-E18),0))))</f>
        <v>0</v>
      </c>
      <c r="N18" s="6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3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3">
        <f>IF(I19=1,Pondération!$B$1*(B19-D19),IF(I19=2,Pondération!$B$2*(B19-D19),IF(I19=3,Pondération!B$3*(B19-D19),IF(I19=4,Pondération!$B$4*(B19-D19),IF(I19=5,Pondération!$B$5*(B19-D19),0)))))</f>
        <v>0</v>
      </c>
      <c r="K19" s="63">
        <f>IF(H19=5,Pondération!$A$5*(A19-E19),0)</f>
        <v>0</v>
      </c>
      <c r="L19" s="63">
        <f>IF(I19=5,Pondération!$B$5*(B19-D19),IF(I19=4,Pondération!$B$4*(B19-D19),0))</f>
        <v>0</v>
      </c>
      <c r="M19" s="63">
        <f>IF(H19=1,Pondération!$A$1*(A19-E19),IF(H19=2,Pondération!$A$2*(A19-E19),IF(H19=3,Pondération!$A$3*(A19-E19),IF(H19=5,Pondération!$A$5*(A19-E19),0))))</f>
        <v>0</v>
      </c>
      <c r="N19" s="6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3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3">
        <f>IF(I20=1,Pondération!$B$1*(B20-D20),IF(I20=2,Pondération!$B$2*(B20-D20),IF(I20=3,Pondération!B$3*(B20-D20),IF(I20=4,Pondération!$B$4*(B20-D20),IF(I20=5,Pondération!$B$5*(B20-D20),0)))))</f>
        <v>0</v>
      </c>
      <c r="K20" s="63">
        <f>IF(H20=5,Pondération!$A$5*(A20-E20),0)</f>
        <v>0</v>
      </c>
      <c r="L20" s="63">
        <f>IF(I20=5,Pondération!$B$5*(B20-D20),IF(I20=4,Pondération!$B$4*(B20-D20),0))</f>
        <v>0</v>
      </c>
      <c r="M20" s="63">
        <f>IF(H20=1,Pondération!$A$1*(A20-E20),IF(H20=2,Pondération!$A$2*(A20-E20),IF(H20=3,Pondération!$A$3*(A20-E20),IF(H20=5,Pondération!$A$5*(A20-E20),0))))</f>
        <v>0</v>
      </c>
      <c r="N20" s="6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3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3">
        <f>IF(I21=1,Pondération!$B$1*(B21-D21),IF(I21=2,Pondération!$B$2*(B21-D21),IF(I21=3,Pondération!B$3*(B21-D21),IF(I21=4,Pondération!$B$4*(B21-D21),IF(I21=5,Pondération!$B$5*(B21-D21),0)))))</f>
        <v>0</v>
      </c>
      <c r="K21" s="63">
        <f>IF(H21=5,Pondération!$A$5*(A21-E21),0)</f>
        <v>0</v>
      </c>
      <c r="L21" s="63">
        <f>IF(I21=5,Pondération!$B$5*(B21-D21),IF(I21=4,Pondération!$B$4*(B21-D21),0))</f>
        <v>0</v>
      </c>
      <c r="M21" s="63">
        <f>IF(H21=1,Pondération!$A$1*(A21-E21),IF(H21=2,Pondération!$A$2*(A21-E21),IF(H21=3,Pondération!$A$3*(A21-E21),IF(H21=5,Pondération!$A$5*(A21-E21),0))))</f>
        <v>0</v>
      </c>
      <c r="N21" s="6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3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3">
        <f>IF(I22=1,Pondération!$B$1*(B22-D22),IF(I22=2,Pondération!$B$2*(B22-D22),IF(I22=3,Pondération!B$3*(B22-D22),IF(I22=4,Pondération!$B$4*(B22-D22),IF(I22=5,Pondération!$B$5*(B22-D22),0)))))</f>
        <v>0</v>
      </c>
      <c r="K22" s="63">
        <f>IF(H22=5,Pondération!$A$5*(A22-E22),0)</f>
        <v>0</v>
      </c>
      <c r="L22" s="63">
        <f>IF(I22=5,Pondération!$B$5*(B22-D22),IF(I22=4,Pondération!$B$4*(B22-D22),0))</f>
        <v>0</v>
      </c>
      <c r="M22" s="63">
        <f>IF(H22=1,Pondération!$A$1*(A22-E22),IF(H22=2,Pondération!$A$2*(A22-E22),IF(H22=3,Pondération!$A$3*(A22-E22),IF(H22=5,Pondération!$A$5*(A22-E22),0))))</f>
        <v>0</v>
      </c>
      <c r="N22" s="6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3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3">
        <f>IF(I23=1,Pondération!$B$1*(B23-D23),IF(I23=2,Pondération!$B$2*(B23-D23),IF(I23=3,Pondération!B$3*(B23-D23),IF(I23=4,Pondération!$B$4*(B23-D23),IF(I23=5,Pondération!$B$5*(B23-D23),0)))))</f>
        <v>0</v>
      </c>
      <c r="K23" s="63">
        <f>IF(H23=5,Pondération!$A$5*(A23-E23),0)</f>
        <v>0</v>
      </c>
      <c r="L23" s="63">
        <f>IF(I23=5,Pondération!$B$5*(B23-D23),IF(I23=4,Pondération!$B$4*(B23-D23),0))</f>
        <v>0</v>
      </c>
      <c r="M23" s="63">
        <f>IF(H23=1,Pondération!$A$1*(A23-E23),IF(H23=2,Pondération!$A$2*(A23-E23),IF(H23=3,Pondération!$A$3*(A23-E23),IF(H23=5,Pondération!$A$5*(A23-E23),0))))</f>
        <v>0</v>
      </c>
      <c r="N23" s="6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3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3">
        <f>IF(I24=1,Pondération!$B$1*(B24-D24),IF(I24=2,Pondération!$B$2*(B24-D24),IF(I24=3,Pondération!B$3*(B24-D24),IF(I24=4,Pondération!$B$4*(B24-D24),IF(I24=5,Pondération!$B$5*(B24-D24),0)))))</f>
        <v>0</v>
      </c>
      <c r="K24" s="63">
        <f>IF(H24=5,Pondération!$A$5*(A24-E24),0)</f>
        <v>0</v>
      </c>
      <c r="L24" s="63">
        <f>IF(I24=5,Pondération!$B$5*(B24-D24),IF(I24=4,Pondération!$B$4*(B24-D24),0))</f>
        <v>0</v>
      </c>
      <c r="M24" s="63">
        <f>IF(H24=1,Pondération!$A$1*(A24-E24),IF(H24=2,Pondération!$A$2*(A24-E24),IF(H24=3,Pondération!$A$3*(A24-E24),IF(H24=5,Pondération!$A$5*(A24-E24),0))))</f>
        <v>0</v>
      </c>
      <c r="N24" s="6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3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3">
        <f>IF(I25=1,Pondération!$B$1*(B25-D25),IF(I25=2,Pondération!$B$2*(B25-D25),IF(I25=3,Pondération!B$3*(B25-D25),IF(I25=4,Pondération!$B$4*(B25-D25),IF(I25=5,Pondération!$B$5*(B25-D25),0)))))</f>
        <v>0</v>
      </c>
      <c r="K25" s="63">
        <f>IF(H25=5,Pondération!$A$5*(A25-E25),0)</f>
        <v>0</v>
      </c>
      <c r="L25" s="63">
        <f>IF(I25=5,Pondération!$B$5*(B25-D25),IF(I25=4,Pondération!$B$4*(B25-D25),0))</f>
        <v>0</v>
      </c>
      <c r="M25" s="63">
        <f>IF(H25=1,Pondération!$A$1*(A25-E25),IF(H25=2,Pondération!$A$2*(A25-E25),IF(H25=3,Pondération!$A$3*(A25-E25),IF(H25=5,Pondération!$A$5*(A25-E25),0))))</f>
        <v>0</v>
      </c>
      <c r="N25" s="6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3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3">
        <f>IF(I26=1,Pondération!$B$1*(B26-D26),IF(I26=2,Pondération!$B$2*(B26-D26),IF(I26=3,Pondération!B$3*(B26-D26),IF(I26=4,Pondération!$B$4*(B26-D26),IF(I26=5,Pondération!$B$5*(B26-D26),0)))))</f>
        <v>0</v>
      </c>
      <c r="K26" s="63">
        <f>IF(H26=5,Pondération!$A$5*(A26-E26),0)</f>
        <v>0</v>
      </c>
      <c r="L26" s="63">
        <f>IF(I26=5,Pondération!$B$5*(B26-D26),IF(I26=4,Pondération!$B$4*(B26-D26),0))</f>
        <v>0</v>
      </c>
      <c r="M26" s="63">
        <f>IF(H26=1,Pondération!$A$1*(A26-E26),IF(H26=2,Pondération!$A$2*(A26-E26),IF(H26=3,Pondération!$A$3*(A26-E26),IF(H26=5,Pondération!$A$5*(A26-E26),0))))</f>
        <v>0</v>
      </c>
      <c r="N26" s="6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3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3">
        <f>IF(I27=1,Pondération!$B$1*(B27-D27),IF(I27=2,Pondération!$B$2*(B27-D27),IF(I27=3,Pondération!B$3*(B27-D27),IF(I27=4,Pondération!$B$4*(B27-D27),IF(I27=5,Pondération!$B$5*(B27-D27),0)))))</f>
        <v>0</v>
      </c>
      <c r="K27" s="63">
        <f>IF(H27=5,Pondération!$A$5*(A27-E27),0)</f>
        <v>0</v>
      </c>
      <c r="L27" s="63">
        <f>IF(I27=5,Pondération!$B$5*(B27-D27),IF(I27=4,Pondération!$B$4*(B27-D27),0))</f>
        <v>0</v>
      </c>
      <c r="M27" s="63">
        <f>IF(H27=1,Pondération!$A$1*(A27-E27),IF(H27=2,Pondération!$A$2*(A27-E27),IF(H27=3,Pondération!$A$3*(A27-E27),IF(H27=5,Pondération!$A$5*(A27-E27),0))))</f>
        <v>0</v>
      </c>
      <c r="N27" s="6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3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3">
        <f>IF(I28=1,Pondération!$B$1*(B28-D28),IF(I28=2,Pondération!$B$2*(B28-D28),IF(I28=3,Pondération!B$3*(B28-D28),IF(I28=4,Pondération!$B$4*(B28-D28),IF(I28=5,Pondération!$B$5*(B28-D28),0)))))</f>
        <v>0</v>
      </c>
      <c r="K28" s="63">
        <f>IF(H28=5,Pondération!$A$5*(A28-E28),0)</f>
        <v>0</v>
      </c>
      <c r="L28" s="63">
        <f>IF(I28=5,Pondération!$B$5*(B28-D28),IF(I28=4,Pondération!$B$4*(B28-D28),0))</f>
        <v>0</v>
      </c>
      <c r="M28" s="63">
        <f>IF(H28=1,Pondération!$A$1*(A28-E28),IF(H28=2,Pondération!$A$2*(A28-E28),IF(H28=3,Pondération!$A$3*(A28-E28),IF(H28=5,Pondération!$A$5*(A28-E28),0))))</f>
        <v>0</v>
      </c>
      <c r="N28" s="6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3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3">
        <f>IF(I29=1,Pondération!$B$1*(B29-D29),IF(I29=2,Pondération!$B$2*(B29-D29),IF(I29=3,Pondération!B$3*(B29-D29),IF(I29=4,Pondération!$B$4*(B29-D29),IF(I29=5,Pondération!$B$5*(B29-D29),0)))))</f>
        <v>0</v>
      </c>
      <c r="K29" s="63">
        <f>IF(H29=5,Pondération!$A$5*(A29-E29),0)</f>
        <v>0</v>
      </c>
      <c r="L29" s="63">
        <f>IF(I29=5,Pondération!$B$5*(B29-D29),IF(I29=4,Pondération!$B$4*(B29-D29),0))</f>
        <v>0</v>
      </c>
      <c r="M29" s="63">
        <f>IF(H29=1,Pondération!$A$1*(A29-E29),IF(H29=2,Pondération!$A$2*(A29-E29),IF(H29=3,Pondération!$A$3*(A29-E29),IF(H29=5,Pondération!$A$5*(A29-E29),0))))</f>
        <v>0</v>
      </c>
      <c r="N29" s="6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3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3">
        <f>IF(I30=1,Pondération!$B$1*(B30-D30),IF(I30=2,Pondération!$B$2*(B30-D30),IF(I30=3,Pondération!B$3*(B30-D30),IF(I30=4,Pondération!$B$4*(B30-D30),IF(I30=5,Pondération!$B$5*(B30-D30),0)))))</f>
        <v>0</v>
      </c>
      <c r="K30" s="63">
        <f>IF(H30=5,Pondération!$A$5*(A30-E30),0)</f>
        <v>0</v>
      </c>
      <c r="L30" s="63">
        <f>IF(I30=5,Pondération!$B$5*(B30-D30),IF(I30=4,Pondération!$B$4*(B30-D30),0))</f>
        <v>0</v>
      </c>
      <c r="M30" s="63">
        <f>IF(H30=1,Pondération!$A$1*(A30-E30),IF(H30=2,Pondération!$A$2*(A30-E30),IF(H30=3,Pondération!$A$3*(A30-E30),IF(H30=5,Pondération!$A$5*(A30-E30),0))))</f>
        <v>0</v>
      </c>
      <c r="N30" s="6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3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3">
        <f>IF(I31=1,Pondération!$B$1*(B31-D31),IF(I31=2,Pondération!$B$2*(B31-D31),IF(I31=3,Pondération!B$3*(B31-D31),IF(I31=4,Pondération!$B$4*(B31-D31),IF(I31=5,Pondération!$B$5*(B31-D31),0)))))</f>
        <v>0</v>
      </c>
      <c r="K31" s="63">
        <f>IF(H31=5,Pondération!$A$5*(A31-E31),0)</f>
        <v>0</v>
      </c>
      <c r="L31" s="63">
        <f>IF(I31=5,Pondération!$B$5*(B31-D31),IF(I31=4,Pondération!$B$4*(B31-D31),0))</f>
        <v>0</v>
      </c>
      <c r="M31" s="63">
        <f>IF(H31=1,Pondération!$A$1*(A31-E31),IF(H31=2,Pondération!$A$2*(A31-E31),IF(H31=3,Pondération!$A$3*(A31-E31),IF(H31=5,Pondération!$A$5*(A31-E31),0))))</f>
        <v>0</v>
      </c>
      <c r="N31" s="6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3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3">
        <f>IF(I32=1,Pondération!$B$1*(B32-D32),IF(I32=2,Pondération!$B$2*(B32-D32),IF(I32=3,Pondération!B$3*(B32-D32),IF(I32=4,Pondération!$B$4*(B32-D32),IF(I32=5,Pondération!$B$5*(B32-D32),0)))))</f>
        <v>0</v>
      </c>
      <c r="K32" s="63">
        <f>IF(H32=5,Pondération!$A$5*(A32-E32),0)</f>
        <v>0</v>
      </c>
      <c r="L32" s="63">
        <f>IF(I32=5,Pondération!$B$5*(B32-D32),IF(I32=4,Pondération!$B$4*(B32-D32),0))</f>
        <v>0</v>
      </c>
      <c r="M32" s="63">
        <f>IF(H32=1,Pondération!$A$1*(A32-E32),IF(H32=2,Pondération!$A$2*(A32-E32),IF(H32=3,Pondération!$A$3*(A32-E32),IF(H32=5,Pondération!$A$5*(A32-E32),0))))</f>
        <v>0</v>
      </c>
      <c r="N32" s="6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3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3">
        <f>IF(I33=1,Pondération!$B$1*(B33-D33),IF(I33=2,Pondération!$B$2*(B33-D33),IF(I33=3,Pondération!B$3*(B33-D33),IF(I33=4,Pondération!$B$4*(B33-D33),IF(I33=5,Pondération!$B$5*(B33-D33),0)))))</f>
        <v>0</v>
      </c>
      <c r="K33" s="63">
        <f>IF(H33=5,Pondération!$A$5*(A33-E33),0)</f>
        <v>0</v>
      </c>
      <c r="L33" s="63">
        <f>IF(I33=5,Pondération!$B$5*(B33-D33),IF(I33=4,Pondération!$B$4*(B33-D33),0))</f>
        <v>0</v>
      </c>
      <c r="M33" s="63">
        <f>IF(H33=1,Pondération!$A$1*(A33-E33),IF(H33=2,Pondération!$A$2*(A33-E33),IF(H33=3,Pondération!$A$3*(A33-E33),IF(H33=5,Pondération!$A$5*(A33-E33),0))))</f>
        <v>0</v>
      </c>
      <c r="N33" s="6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3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3">
        <f>IF(I34=1,Pondération!$B$1*(B34-D34),IF(I34=2,Pondération!$B$2*(B34-D34),IF(I34=3,Pondération!B$3*(B34-D34),IF(I34=4,Pondération!$B$4*(B34-D34),IF(I34=5,Pondération!$B$5*(B34-D34),0)))))</f>
        <v>0</v>
      </c>
      <c r="K34" s="63">
        <f>IF(H34=5,Pondération!$A$5*(A34-E34),0)</f>
        <v>0</v>
      </c>
      <c r="L34" s="63">
        <f>IF(I34=5,Pondération!$B$5*(B34-D34),IF(I34=4,Pondération!$B$4*(B34-D34),0))</f>
        <v>0</v>
      </c>
      <c r="M34" s="63">
        <f>IF(H34=1,Pondération!$A$1*(A34-E34),IF(H34=2,Pondération!$A$2*(A34-E34),IF(H34=3,Pondération!$A$3*(A34-E34),IF(H34=5,Pondération!$A$5*(A34-E34),0))))</f>
        <v>0</v>
      </c>
      <c r="N34" s="6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3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3">
        <f>IF(I35=1,Pondération!$B$1*(B35-D35),IF(I35=2,Pondération!$B$2*(B35-D35),IF(I35=3,Pondération!B$3*(B35-D35),IF(I35=4,Pondération!$B$4*(B35-D35),IF(I35=5,Pondération!$B$5*(B35-D35),0)))))</f>
        <v>0</v>
      </c>
      <c r="K35" s="63">
        <f>IF(H35=5,Pondération!$A$5*(A35-E35),0)</f>
        <v>0</v>
      </c>
      <c r="L35" s="63">
        <f>IF(I35=5,Pondération!$B$5*(B35-D35),IF(I35=4,Pondération!$B$4*(B35-D35),0))</f>
        <v>0</v>
      </c>
      <c r="M35" s="63">
        <f>IF(H35=1,Pondération!$A$1*(A35-E35),IF(H35=2,Pondération!$A$2*(A35-E35),IF(H35=3,Pondération!$A$3*(A35-E35),IF(H35=5,Pondération!$A$5*(A35-E35),0))))</f>
        <v>0</v>
      </c>
      <c r="N35" s="6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3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3">
        <f>IF(I36=1,Pondération!$B$1*(B36-D36),IF(I36=2,Pondération!$B$2*(B36-D36),IF(I36=3,Pondération!B$3*(B36-D36),IF(I36=4,Pondération!$B$4*(B36-D36),IF(I36=5,Pondération!$B$5*(B36-D36),0)))))</f>
        <v>0</v>
      </c>
      <c r="K36" s="63">
        <f>IF(H36=5,Pondération!$A$5*(A36-E36),0)</f>
        <v>0</v>
      </c>
      <c r="L36" s="63">
        <f>IF(I36=5,Pondération!$B$5*(B36-D36),IF(I36=4,Pondération!$B$4*(B36-D36),0))</f>
        <v>0</v>
      </c>
      <c r="M36" s="63">
        <f>IF(H36=1,Pondération!$A$1*(A36-E36),IF(H36=2,Pondération!$A$2*(A36-E36),IF(H36=3,Pondération!$A$3*(A36-E36),IF(H36=5,Pondération!$A$5*(A36-E36),0))))</f>
        <v>0</v>
      </c>
      <c r="N36" s="6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3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3">
        <f>IF(I37=1,Pondération!$B$1*(B37-D37),IF(I37=2,Pondération!$B$2*(B37-D37),IF(I37=3,Pondération!B$3*(B37-D37),IF(I37=4,Pondération!$B$4*(B37-D37),IF(I37=5,Pondération!$B$5*(B37-D37),0)))))</f>
        <v>0</v>
      </c>
      <c r="K37" s="63">
        <f>IF(H37=5,Pondération!$A$5*(A37-E37),0)</f>
        <v>0</v>
      </c>
      <c r="L37" s="63">
        <f>IF(I37=5,Pondération!$B$5*(B37-D37),IF(I37=4,Pondération!$B$4*(B37-D37),0))</f>
        <v>0</v>
      </c>
      <c r="M37" s="63">
        <f>IF(H37=1,Pondération!$A$1*(A37-E37),IF(H37=2,Pondération!$A$2*(A37-E37),IF(H37=3,Pondération!$A$3*(A37-E37),IF(H37=5,Pondération!$A$5*(A37-E37),0))))</f>
        <v>0</v>
      </c>
      <c r="N37" s="6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3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3">
        <f>IF(I38=1,Pondération!$B$1*(B38-D38),IF(I38=2,Pondération!$B$2*(B38-D38),IF(I38=3,Pondération!B$3*(B38-D38),IF(I38=4,Pondération!$B$4*(B38-D38),IF(I38=5,Pondération!$B$5*(B38-D38),0)))))</f>
        <v>0</v>
      </c>
      <c r="K38" s="63">
        <f>IF(H38=5,Pondération!$A$5*(A38-E38),0)</f>
        <v>0</v>
      </c>
      <c r="L38" s="63">
        <f>IF(I38=5,Pondération!$B$5*(B38-D38),IF(I38=4,Pondération!$B$4*(B38-D38),0))</f>
        <v>0</v>
      </c>
      <c r="M38" s="63">
        <f>IF(H38=1,Pondération!$A$1*(A38-E38),IF(H38=2,Pondération!$A$2*(A38-E38),IF(H38=3,Pondération!$A$3*(A38-E38),IF(H38=5,Pondération!$A$5*(A38-E38),0))))</f>
        <v>0</v>
      </c>
      <c r="N38" s="6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3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3">
        <f>IF(I39=1,Pondération!$B$1*(B39-D39),IF(I39=2,Pondération!$B$2*(B39-D39),IF(I39=3,Pondération!B$3*(B39-D39),IF(I39=4,Pondération!$B$4*(B39-D39),IF(I39=5,Pondération!$B$5*(B39-D39),0)))))</f>
        <v>0</v>
      </c>
      <c r="K39" s="63">
        <f>IF(H39=5,Pondération!$A$5*(A39-E39),0)</f>
        <v>0</v>
      </c>
      <c r="L39" s="63">
        <f>IF(I39=5,Pondération!$B$5*(B39-D39),IF(I39=4,Pondération!$B$4*(B39-D39),0))</f>
        <v>0</v>
      </c>
      <c r="M39" s="63">
        <f>IF(H39=1,Pondération!$A$1*(A39-E39),IF(H39=2,Pondération!$A$2*(A39-E39),IF(H39=3,Pondération!$A$3*(A39-E39),IF(H39=5,Pondération!$A$5*(A39-E39),0))))</f>
        <v>0</v>
      </c>
      <c r="N39" s="6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3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3">
        <f>IF(I40=1,Pondération!$B$1*(B40-D40),IF(I40=2,Pondération!$B$2*(B40-D40),IF(I40=3,Pondération!B$3*(B40-D40),IF(I40=4,Pondération!$B$4*(B40-D40),IF(I40=5,Pondération!$B$5*(B40-D40),0)))))</f>
        <v>0</v>
      </c>
      <c r="K40" s="63">
        <f>IF(H40=5,Pondération!$A$5*(A40-E40),0)</f>
        <v>0</v>
      </c>
      <c r="L40" s="63">
        <f>IF(I40=5,Pondération!$B$5*(B40-D40),IF(I40=4,Pondération!$B$4*(B40-D40),0))</f>
        <v>0</v>
      </c>
      <c r="M40" s="63">
        <f>IF(H40=1,Pondération!$A$1*(A40-E40),IF(H40=2,Pondération!$A$2*(A40-E40),IF(H40=3,Pondération!$A$3*(A40-E40),IF(H40=5,Pondération!$A$5*(A40-E40),0))))</f>
        <v>0</v>
      </c>
      <c r="N40" s="6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3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3">
        <f>IF(I41=1,Pondération!$B$1*(B41-D41),IF(I41=2,Pondération!$B$2*(B41-D41),IF(I41=3,Pondération!B$3*(B41-D41),IF(I41=4,Pondération!$B$4*(B41-D41),IF(I41=5,Pondération!$B$5*(B41-D41),0)))))</f>
        <v>0</v>
      </c>
      <c r="K41" s="63">
        <f>IF(H41=5,Pondération!$A$5*(A41-E41),0)</f>
        <v>0</v>
      </c>
      <c r="L41" s="63">
        <f>IF(I41=5,Pondération!$B$5*(B41-D41),IF(I41=4,Pondération!$B$4*(B41-D41),0))</f>
        <v>0</v>
      </c>
      <c r="M41" s="63">
        <f>IF(H41=1,Pondération!$A$1*(A41-E41),IF(H41=2,Pondération!$A$2*(A41-E41),IF(H41=3,Pondération!$A$3*(A41-E41),IF(H41=5,Pondération!$A$5*(A41-E41),0))))</f>
        <v>0</v>
      </c>
      <c r="N41" s="6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3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3">
        <f>IF(I42=1,Pondération!$B$1*(B42-D42),IF(I42=2,Pondération!$B$2*(B42-D42),IF(I42=3,Pondération!B$3*(B42-D42),IF(I42=4,Pondération!$B$4*(B42-D42),IF(I42=5,Pondération!$B$5*(B42-D42),0)))))</f>
        <v>0</v>
      </c>
      <c r="K42" s="63">
        <f>IF(H42=5,Pondération!$A$5*(A42-E42),0)</f>
        <v>0</v>
      </c>
      <c r="L42" s="63">
        <f>IF(I42=5,Pondération!$B$5*(B42-D42),IF(I42=4,Pondération!$B$4*(B42-D42),0))</f>
        <v>0</v>
      </c>
      <c r="M42" s="63">
        <f>IF(H42=1,Pondération!$A$1*(A42-E42),IF(H42=2,Pondération!$A$2*(A42-E42),IF(H42=3,Pondération!$A$3*(A42-E42),IF(H42=5,Pondération!$A$5*(A42-E42),0))))</f>
        <v>0</v>
      </c>
      <c r="N42" s="6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3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3">
        <f>IF(I43=1,Pondération!$B$1*(B43-D43),IF(I43=2,Pondération!$B$2*(B43-D43),IF(I43=3,Pondération!B$3*(B43-D43),IF(I43=4,Pondération!$B$4*(B43-D43),IF(I43=5,Pondération!$B$5*(B43-D43),0)))))</f>
        <v>0</v>
      </c>
      <c r="K43" s="63">
        <f>IF(H43=5,Pondération!$A$5*(A43-E43),0)</f>
        <v>0</v>
      </c>
      <c r="L43" s="63">
        <f>IF(I43=5,Pondération!$B$5*(B43-D43),IF(I43=4,Pondération!$B$4*(B43-D43),0))</f>
        <v>0</v>
      </c>
      <c r="M43" s="63">
        <f>IF(H43=1,Pondération!$A$1*(A43-E43),IF(H43=2,Pondération!$A$2*(A43-E43),IF(H43=3,Pondération!$A$3*(A43-E43),IF(H43=5,Pondération!$A$5*(A43-E43),0))))</f>
        <v>0</v>
      </c>
      <c r="N43" s="6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3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3">
        <f>IF(I44=1,Pondération!$B$1*(B44-D44),IF(I44=2,Pondération!$B$2*(B44-D44),IF(I44=3,Pondération!B$3*(B44-D44),IF(I44=4,Pondération!$B$4*(B44-D44),IF(I44=5,Pondération!$B$5*(B44-D44),0)))))</f>
        <v>0</v>
      </c>
      <c r="K44" s="63">
        <f>IF(H44=5,Pondération!$A$5*(A44-E44),0)</f>
        <v>0</v>
      </c>
      <c r="L44" s="63">
        <f>IF(I44=5,Pondération!$B$5*(B44-D44),IF(I44=4,Pondération!$B$4*(B44-D44),0))</f>
        <v>0</v>
      </c>
      <c r="M44" s="63">
        <f>IF(H44=1,Pondération!$A$1*(A44-E44),IF(H44=2,Pondération!$A$2*(A44-E44),IF(H44=3,Pondération!$A$3*(A44-E44),IF(H44=5,Pondération!$A$5*(A44-E44),0))))</f>
        <v>0</v>
      </c>
      <c r="N44" s="6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3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3">
        <f>IF(I45=1,Pondération!$B$1*(B45-D45),IF(I45=2,Pondération!$B$2*(B45-D45),IF(I45=3,Pondération!B$3*(B45-D45),IF(I45=4,Pondération!$B$4*(B45-D45),IF(I45=5,Pondération!$B$5*(B45-D45),0)))))</f>
        <v>0</v>
      </c>
      <c r="K45" s="63">
        <f>IF(H45=5,Pondération!$A$5*(A45-E45),0)</f>
        <v>0</v>
      </c>
      <c r="L45" s="63">
        <f>IF(I45=5,Pondération!$B$5*(B45-D45),IF(I45=4,Pondération!$B$4*(B45-D45),0))</f>
        <v>0</v>
      </c>
      <c r="M45" s="63">
        <f>IF(H45=1,Pondération!$A$1*(A45-E45),IF(H45=2,Pondération!$A$2*(A45-E45),IF(H45=3,Pondération!$A$3*(A45-E45),IF(H45=5,Pondération!$A$5*(A45-E45),0))))</f>
        <v>0</v>
      </c>
      <c r="N45" s="6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3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3">
        <f>IF(I46=1,Pondération!$B$1*(B46-D46),IF(I46=2,Pondération!$B$2*(B46-D46),IF(I46=3,Pondération!B$3*(B46-D46),IF(I46=4,Pondération!$B$4*(B46-D46),IF(I46=5,Pondération!$B$5*(B46-D46),0)))))</f>
        <v>0</v>
      </c>
      <c r="K46" s="63">
        <f>IF(H46=5,Pondération!$A$5*(A46-E46),0)</f>
        <v>0</v>
      </c>
      <c r="L46" s="63">
        <f>IF(I46=5,Pondération!$B$5*(B46-D46),IF(I46=4,Pondération!$B$4*(B46-D46),0))</f>
        <v>0</v>
      </c>
      <c r="M46" s="63">
        <f>IF(H46=1,Pondération!$A$1*(A46-E46),IF(H46=2,Pondération!$A$2*(A46-E46),IF(H46=3,Pondération!$A$3*(A46-E46),IF(H46=5,Pondération!$A$5*(A46-E46),0))))</f>
        <v>0</v>
      </c>
      <c r="N46" s="6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3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3">
        <f>IF(I47=1,Pondération!$B$1*(B47-D47),IF(I47=2,Pondération!$B$2*(B47-D47),IF(I47=3,Pondération!B$3*(B47-D47),IF(I47=4,Pondération!$B$4*(B47-D47),IF(I47=5,Pondération!$B$5*(B47-D47),0)))))</f>
        <v>0</v>
      </c>
      <c r="K47" s="63">
        <f>IF(H47=5,Pondération!$A$5*(A47-E47),0)</f>
        <v>0</v>
      </c>
      <c r="L47" s="63">
        <f>IF(I47=5,Pondération!$B$5*(B47-D47),IF(I47=4,Pondération!$B$4*(B47-D47),0))</f>
        <v>0</v>
      </c>
      <c r="M47" s="63">
        <f>IF(H47=1,Pondération!$A$1*(A47-E47),IF(H47=2,Pondération!$A$2*(A47-E47),IF(H47=3,Pondération!$A$3*(A47-E47),IF(H47=5,Pondération!$A$5*(A47-E47),0))))</f>
        <v>0</v>
      </c>
      <c r="N47" s="6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3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3">
        <f>IF(I48=1,Pondération!$B$1*(B48-D48),IF(I48=2,Pondération!$B$2*(B48-D48),IF(I48=3,Pondération!B$3*(B48-D48),IF(I48=4,Pondération!$B$4*(B48-D48),IF(I48=5,Pondération!$B$5*(B48-D48),0)))))</f>
        <v>0</v>
      </c>
      <c r="K48" s="63">
        <f>IF(H48=5,Pondération!$A$5*(A48-E48),0)</f>
        <v>0</v>
      </c>
      <c r="L48" s="63">
        <f>IF(I48=5,Pondération!$B$5*(B48-D48),IF(I48=4,Pondération!$B$4*(B48-D48),0))</f>
        <v>0</v>
      </c>
      <c r="M48" s="63">
        <f>IF(H48=1,Pondération!$A$1*(A48-E48),IF(H48=2,Pondération!$A$2*(A48-E48),IF(H48=3,Pondération!$A$3*(A48-E48),IF(H48=5,Pondération!$A$5*(A48-E48),0))))</f>
        <v>0</v>
      </c>
      <c r="N48" s="6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3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3">
        <f>IF(I49=1,Pondération!$B$1*(B49-D49),IF(I49=2,Pondération!$B$2*(B49-D49),IF(I49=3,Pondération!B$3*(B49-D49),IF(I49=4,Pondération!$B$4*(B49-D49),IF(I49=5,Pondération!$B$5*(B49-D49),0)))))</f>
        <v>0</v>
      </c>
      <c r="K49" s="63">
        <f>IF(H49=5,Pondération!$A$5*(A49-E49),0)</f>
        <v>0</v>
      </c>
      <c r="L49" s="63">
        <f>IF(I49=5,Pondération!$B$5*(B49-D49),IF(I49=4,Pondération!$B$4*(B49-D49),0))</f>
        <v>0</v>
      </c>
      <c r="M49" s="63">
        <f>IF(H49=1,Pondération!$A$1*(A49-E49),IF(H49=2,Pondération!$A$2*(A49-E49),IF(H49=3,Pondération!$A$3*(A49-E49),IF(H49=5,Pondération!$A$5*(A49-E49),0))))</f>
        <v>0</v>
      </c>
      <c r="N49" s="6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3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3">
        <f>IF(I50=1,Pondération!$B$1*(B50-D50),IF(I50=2,Pondération!$B$2*(B50-D50),IF(I50=3,Pondération!B$3*(B50-D50),IF(I50=4,Pondération!$B$4*(B50-D50),IF(I50=5,Pondération!$B$5*(B50-D50),0)))))</f>
        <v>0</v>
      </c>
      <c r="K50" s="63">
        <f>IF(H50=5,Pondération!$A$5*(A50-E50),0)</f>
        <v>0</v>
      </c>
      <c r="L50" s="63">
        <f>IF(I50=5,Pondération!$B$5*(B50-D50),IF(I50=4,Pondération!$B$4*(B50-D50),0))</f>
        <v>0</v>
      </c>
      <c r="M50" s="63">
        <f>IF(H50=1,Pondération!$A$1*(A50-E50),IF(H50=2,Pondération!$A$2*(A50-E50),IF(H50=3,Pondération!$A$3*(A50-E50),IF(H50=5,Pondération!$A$5*(A50-E50),0))))</f>
        <v>0</v>
      </c>
      <c r="N50" s="6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3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3">
        <f>IF(I51=1,Pondération!$B$1*(B51-D51),IF(I51=2,Pondération!$B$2*(B51-D51),IF(I51=3,Pondération!B$3*(B51-D51),IF(I51=4,Pondération!$B$4*(B51-D51),IF(I51=5,Pondération!$B$5*(B51-D51),0)))))</f>
        <v>0</v>
      </c>
      <c r="K51" s="63">
        <f>IF(H51=5,Pondération!$A$5*(A51-E51),0)</f>
        <v>0</v>
      </c>
      <c r="L51" s="63">
        <f>IF(I51=5,Pondération!$B$5*(B51-D51),IF(I51=4,Pondération!$B$4*(B51-D51),0))</f>
        <v>0</v>
      </c>
      <c r="M51" s="63">
        <f>IF(H51=1,Pondération!$A$1*(A51-E51),IF(H51=2,Pondération!$A$2*(A51-E51),IF(H51=3,Pondération!$A$3*(A51-E51),IF(H51=5,Pondération!$A$5*(A51-E51),0))))</f>
        <v>0</v>
      </c>
      <c r="N51" s="6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3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3">
        <f>IF(I52=1,Pondération!$B$1*(B52-D52),IF(I52=2,Pondération!$B$2*(B52-D52),IF(I52=3,Pondération!B$3*(B52-D52),IF(I52=4,Pondération!$B$4*(B52-D52),IF(I52=5,Pondération!$B$5*(B52-D52),0)))))</f>
        <v>0</v>
      </c>
      <c r="K52" s="63">
        <f>IF(H52=5,Pondération!$A$5*(A52-E52),0)</f>
        <v>0</v>
      </c>
      <c r="L52" s="63">
        <f>IF(I52=5,Pondération!$B$5*(B52-D52),IF(I52=4,Pondération!$B$4*(B52-D52),0))</f>
        <v>0</v>
      </c>
      <c r="M52" s="63">
        <f>IF(H52=1,Pondération!$A$1*(A52-E52),IF(H52=2,Pondération!$A$2*(A52-E52),IF(H52=3,Pondération!$A$3*(A52-E52),IF(H52=5,Pondération!$A$5*(A52-E52),0))))</f>
        <v>0</v>
      </c>
      <c r="N52" s="6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3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3">
        <f>IF(I53=1,Pondération!$B$1*(B53-D53),IF(I53=2,Pondération!$B$2*(B53-D53),IF(I53=3,Pondération!B$3*(B53-D53),IF(I53=4,Pondération!$B$4*(B53-D53),IF(I53=5,Pondération!$B$5*(B53-D53),0)))))</f>
        <v>0</v>
      </c>
      <c r="K53" s="63">
        <f>IF(H53=5,Pondération!$A$5*(A53-E53),0)</f>
        <v>0</v>
      </c>
      <c r="L53" s="63">
        <f>IF(I53=5,Pondération!$B$5*(B53-D53),IF(I53=4,Pondération!$B$4*(B53-D53),0))</f>
        <v>0</v>
      </c>
      <c r="M53" s="63">
        <f>IF(H53=1,Pondération!$A$1*(A53-E53),IF(H53=2,Pondération!$A$2*(A53-E53),IF(H53=3,Pondération!$A$3*(A53-E53),IF(H53=5,Pondération!$A$5*(A53-E53),0))))</f>
        <v>0</v>
      </c>
      <c r="N53" s="6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3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3">
        <f>IF(I54=1,Pondération!$B$1*(B54-D54),IF(I54=2,Pondération!$B$2*(B54-D54),IF(I54=3,Pondération!B$3*(B54-D54),IF(I54=4,Pondération!$B$4*(B54-D54),IF(I54=5,Pondération!$B$5*(B54-D54),0)))))</f>
        <v>0</v>
      </c>
      <c r="K54" s="63">
        <f>IF(H54=5,Pondération!$A$5*(A54-E54),0)</f>
        <v>0</v>
      </c>
      <c r="L54" s="63">
        <f>IF(I54=5,Pondération!$B$5*(B54-D54),IF(I54=4,Pondération!$B$4*(B54-D54),0))</f>
        <v>0</v>
      </c>
      <c r="M54" s="63">
        <f>IF(H54=1,Pondération!$A$1*(A54-E54),IF(H54=2,Pondération!$A$2*(A54-E54),IF(H54=3,Pondération!$A$3*(A54-E54),IF(H54=5,Pondération!$A$5*(A54-E54),0))))</f>
        <v>0</v>
      </c>
      <c r="N54" s="6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3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3">
        <f>IF(I55=1,Pondération!$B$1*(B55-D55),IF(I55=2,Pondération!$B$2*(B55-D55),IF(I55=3,Pondération!B$3*(B55-D55),IF(I55=4,Pondération!$B$4*(B55-D55),IF(I55=5,Pondération!$B$5*(B55-D55),0)))))</f>
        <v>0</v>
      </c>
      <c r="K55" s="63">
        <f>IF(H55=5,Pondération!$A$5*(A55-E55),0)</f>
        <v>0</v>
      </c>
      <c r="L55" s="63">
        <f>IF(I55=5,Pondération!$B$5*(B55-D55),IF(I55=4,Pondération!$B$4*(B55-D55),0))</f>
        <v>0</v>
      </c>
      <c r="M55" s="63">
        <f>IF(H55=1,Pondération!$A$1*(A55-E55),IF(H55=2,Pondération!$A$2*(A55-E55),IF(H55=3,Pondération!$A$3*(A55-E55),IF(H55=5,Pondération!$A$5*(A55-E55),0))))</f>
        <v>0</v>
      </c>
      <c r="N55" s="6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3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3">
        <f>IF(I56=1,Pondération!$B$1*(B56-D56),IF(I56=2,Pondération!$B$2*(B56-D56),IF(I56=3,Pondération!B$3*(B56-D56),IF(I56=4,Pondération!$B$4*(B56-D56),IF(I56=5,Pondération!$B$5*(B56-D56),0)))))</f>
        <v>0</v>
      </c>
      <c r="K56" s="63">
        <f>IF(H56=5,Pondération!$A$5*(A56-E56),0)</f>
        <v>0</v>
      </c>
      <c r="L56" s="63">
        <f>IF(I56=5,Pondération!$B$5*(B56-D56),IF(I56=4,Pondération!$B$4*(B56-D56),0))</f>
        <v>0</v>
      </c>
      <c r="M56" s="63">
        <f>IF(H56=1,Pondération!$A$1*(A56-E56),IF(H56=2,Pondération!$A$2*(A56-E56),IF(H56=3,Pondération!$A$3*(A56-E56),IF(H56=5,Pondération!$A$5*(A56-E56),0))))</f>
        <v>0</v>
      </c>
      <c r="N56" s="6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3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3">
        <f>IF(I57=1,Pondération!$B$1*(B57-D57),IF(I57=2,Pondération!$B$2*(B57-D57),IF(I57=3,Pondération!B$3*(B57-D57),IF(I57=4,Pondération!$B$4*(B57-D57),IF(I57=5,Pondération!$B$5*(B57-D57),0)))))</f>
        <v>0</v>
      </c>
      <c r="K57" s="63">
        <f>IF(H57=5,Pondération!$A$5*(A57-E57),0)</f>
        <v>0</v>
      </c>
      <c r="L57" s="63">
        <f>IF(I57=5,Pondération!$B$5*(B57-D57),IF(I57=4,Pondération!$B$4*(B57-D57),0))</f>
        <v>0</v>
      </c>
      <c r="M57" s="63">
        <f>IF(H57=1,Pondération!$A$1*(A57-E57),IF(H57=2,Pondération!$A$2*(A57-E57),IF(H57=3,Pondération!$A$3*(A57-E57),IF(H57=5,Pondération!$A$5*(A57-E57),0))))</f>
        <v>0</v>
      </c>
      <c r="N57" s="6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3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3">
        <f>IF(I58=1,Pondération!$B$1*(B58-D58),IF(I58=2,Pondération!$B$2*(B58-D58),IF(I58=3,Pondération!B$3*(B58-D58),IF(I58=4,Pondération!$B$4*(B58-D58),IF(I58=5,Pondération!$B$5*(B58-D58),0)))))</f>
        <v>0</v>
      </c>
      <c r="K58" s="63">
        <f>IF(H58=5,Pondération!$A$5*(A58-E58),0)</f>
        <v>0</v>
      </c>
      <c r="L58" s="63">
        <f>IF(I58=5,Pondération!$B$5*(B58-D58),IF(I58=4,Pondération!$B$4*(B58-D58),0))</f>
        <v>0</v>
      </c>
      <c r="M58" s="63">
        <f>IF(H58=1,Pondération!$A$1*(A58-E58),IF(H58=2,Pondération!$A$2*(A58-E58),IF(H58=3,Pondération!$A$3*(A58-E58),IF(H58=5,Pondération!$A$5*(A58-E58),0))))</f>
        <v>0</v>
      </c>
      <c r="N58" s="6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3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3">
        <f>IF(I59=1,Pondération!$B$1*(B59-D59),IF(I59=2,Pondération!$B$2*(B59-D59),IF(I59=3,Pondération!B$3*(B59-D59),IF(I59=4,Pondération!$B$4*(B59-D59),IF(I59=5,Pondération!$B$5*(B59-D59),0)))))</f>
        <v>0</v>
      </c>
      <c r="K59" s="63">
        <f>IF(H59=5,Pondération!$A$5*(A59-E59),0)</f>
        <v>0</v>
      </c>
      <c r="L59" s="63">
        <f>IF(I59=5,Pondération!$B$5*(B59-D59),IF(I59=4,Pondération!$B$4*(B59-D59),0))</f>
        <v>0</v>
      </c>
      <c r="M59" s="63">
        <f>IF(H59=1,Pondération!$A$1*(A59-E59),IF(H59=2,Pondération!$A$2*(A59-E59),IF(H59=3,Pondération!$A$3*(A59-E59),IF(H59=5,Pondération!$A$5*(A59-E59),0))))</f>
        <v>0</v>
      </c>
      <c r="N59" s="6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3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3">
        <f>IF(I60=1,Pondération!$B$1*(B60-D60),IF(I60=2,Pondération!$B$2*(B60-D60),IF(I60=3,Pondération!B$3*(B60-D60),IF(I60=4,Pondération!$B$4*(B60-D60),IF(I60=5,Pondération!$B$5*(B60-D60),0)))))</f>
        <v>0</v>
      </c>
      <c r="K60" s="63">
        <f>IF(H60=5,Pondération!$A$5*(A60-E60),0)</f>
        <v>0</v>
      </c>
      <c r="L60" s="63">
        <f>IF(I60=5,Pondération!$B$5*(B60-D60),IF(I60=4,Pondération!$B$4*(B60-D60),0))</f>
        <v>0</v>
      </c>
      <c r="M60" s="63">
        <f>IF(H60=1,Pondération!$A$1*(A60-E60),IF(H60=2,Pondération!$A$2*(A60-E60),IF(H60=3,Pondération!$A$3*(A60-E60),IF(H60=5,Pondération!$A$5*(A60-E60),0))))</f>
        <v>0</v>
      </c>
      <c r="N60" s="6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3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3">
        <f>IF(I61=1,Pondération!$B$1*(B61-D61),IF(I61=2,Pondération!$B$2*(B61-D61),IF(I61=3,Pondération!B$3*(B61-D61),IF(I61=4,Pondération!$B$4*(B61-D61),IF(I61=5,Pondération!$B$5*(B61-D61),0)))))</f>
        <v>0</v>
      </c>
      <c r="K61" s="63">
        <f>IF(H61=5,Pondération!$A$5*(A61-E61),0)</f>
        <v>0</v>
      </c>
      <c r="L61" s="63">
        <f>IF(I61=5,Pondération!$B$5*(B61-D61),IF(I61=4,Pondération!$B$4*(B61-D61),0))</f>
        <v>0</v>
      </c>
      <c r="M61" s="63">
        <f>IF(H61=1,Pondération!$A$1*(A61-E61),IF(H61=2,Pondération!$A$2*(A61-E61),IF(H61=3,Pondération!$A$3*(A61-E61),IF(H61=5,Pondération!$A$5*(A61-E61),0))))</f>
        <v>0</v>
      </c>
      <c r="N61" s="6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3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3">
        <f>IF(I62=1,Pondération!$B$1*(B62-D62),IF(I62=2,Pondération!$B$2*(B62-D62),IF(I62=3,Pondération!B$3*(B62-D62),IF(I62=4,Pondération!$B$4*(B62-D62),IF(I62=5,Pondération!$B$5*(B62-D62),0)))))</f>
        <v>0</v>
      </c>
      <c r="K62" s="63">
        <f>IF(H62=5,Pondération!$A$5*(A62-E62),0)</f>
        <v>0</v>
      </c>
      <c r="L62" s="63">
        <f>IF(I62=5,Pondération!$B$5*(B62-D62),IF(I62=4,Pondération!$B$4*(B62-D62),0))</f>
        <v>0</v>
      </c>
      <c r="M62" s="63">
        <f>IF(H62=1,Pondération!$A$1*(A62-E62),IF(H62=2,Pondération!$A$2*(A62-E62),IF(H62=3,Pondération!$A$3*(A62-E62),IF(H62=5,Pondération!$A$5*(A62-E62),0))))</f>
        <v>0</v>
      </c>
      <c r="N62" s="6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3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3">
        <f>IF(I63=1,Pondération!$B$1*(B63-D63),IF(I63=2,Pondération!$B$2*(B63-D63),IF(I63=3,Pondération!B$3*(B63-D63),IF(I63=4,Pondération!$B$4*(B63-D63),IF(I63=5,Pondération!$B$5*(B63-D63),0)))))</f>
        <v>0</v>
      </c>
      <c r="K63" s="63">
        <f>IF(H63=5,Pondération!$A$5*(A63-E63),0)</f>
        <v>0</v>
      </c>
      <c r="L63" s="63">
        <f>IF(I63=5,Pondération!$B$5*(B63-D63),IF(I63=4,Pondération!$B$4*(B63-D63),0))</f>
        <v>0</v>
      </c>
      <c r="M63" s="63">
        <f>IF(H63=1,Pondération!$A$1*(A63-E63),IF(H63=2,Pondération!$A$2*(A63-E63),IF(H63=3,Pondération!$A$3*(A63-E63),IF(H63=5,Pondération!$A$5*(A63-E63),0))))</f>
        <v>0</v>
      </c>
      <c r="N63" s="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3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3">
        <f>IF(I64=1,Pondération!$B$1*(B64-D64),IF(I64=2,Pondération!$B$2*(B64-D64),IF(I64=3,Pondération!B$3*(B64-D64),IF(I64=4,Pondération!$B$4*(B64-D64),IF(I64=5,Pondération!$B$5*(B64-D64),0)))))</f>
        <v>0</v>
      </c>
      <c r="K64" s="63">
        <f>IF(H64=5,Pondération!$A$5*(A64-E64),0)</f>
        <v>0</v>
      </c>
      <c r="L64" s="63">
        <f>IF(I64=5,Pondération!$B$5*(B64-D64),IF(I64=4,Pondération!$B$4*(B64-D64),0))</f>
        <v>0</v>
      </c>
      <c r="M64" s="63">
        <f>IF(H64=1,Pondération!$A$1*(A64-E64),IF(H64=2,Pondération!$A$2*(A64-E64),IF(H64=3,Pondération!$A$3*(A64-E64),IF(H64=5,Pondération!$A$5*(A64-E64),0))))</f>
        <v>0</v>
      </c>
      <c r="N64" s="6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3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3">
        <f>IF(I65=1,Pondération!$B$1*(B65-D65),IF(I65=2,Pondération!$B$2*(B65-D65),IF(I65=3,Pondération!B$3*(B65-D65),IF(I65=4,Pondération!$B$4*(B65-D65),IF(I65=5,Pondération!$B$5*(B65-D65),0)))))</f>
        <v>0</v>
      </c>
      <c r="K65" s="63">
        <f>IF(H65=5,Pondération!$A$5*(A65-E65),0)</f>
        <v>0</v>
      </c>
      <c r="L65" s="63">
        <f>IF(I65=5,Pondération!$B$5*(B65-D65),IF(I65=4,Pondération!$B$4*(B65-D65),0))</f>
        <v>0</v>
      </c>
      <c r="M65" s="63">
        <f>IF(H65=1,Pondération!$A$1*(A65-E65),IF(H65=2,Pondération!$A$2*(A65-E65),IF(H65=3,Pondération!$A$3*(A65-E65),IF(H65=5,Pondération!$A$5*(A65-E65),0))))</f>
        <v>0</v>
      </c>
      <c r="N65" s="6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3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3">
        <f>IF(I66=1,Pondération!$B$1*(B66-D66),IF(I66=2,Pondération!$B$2*(B66-D66),IF(I66=3,Pondération!B$3*(B66-D66),IF(I66=4,Pondération!$B$4*(B66-D66),IF(I66=5,Pondération!$B$5*(B66-D66),0)))))</f>
        <v>0</v>
      </c>
      <c r="K66" s="63">
        <f>IF(H66=5,Pondération!$A$5*(A66-E66),0)</f>
        <v>0</v>
      </c>
      <c r="L66" s="63">
        <f>IF(I66=5,Pondération!$B$5*(B66-D66),IF(I66=4,Pondération!$B$4*(B66-D66),0))</f>
        <v>0</v>
      </c>
      <c r="M66" s="63">
        <f>IF(H66=1,Pondération!$A$1*(A66-E66),IF(H66=2,Pondération!$A$2*(A66-E66),IF(H66=3,Pondération!$A$3*(A66-E66),IF(H66=5,Pondération!$A$5*(A66-E66),0))))</f>
        <v>0</v>
      </c>
      <c r="N66" s="6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3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3">
        <f>IF(I67=1,Pondération!$B$1*(B67-D67),IF(I67=2,Pondération!$B$2*(B67-D67),IF(I67=3,Pondération!B$3*(B67-D67),IF(I67=4,Pondération!$B$4*(B67-D67),IF(I67=5,Pondération!$B$5*(B67-D67),0)))))</f>
        <v>0</v>
      </c>
      <c r="K67" s="63">
        <f>IF(H67=5,Pondération!$A$5*(A67-E67),0)</f>
        <v>0</v>
      </c>
      <c r="L67" s="63">
        <f>IF(I67=5,Pondération!$B$5*(B67-D67),IF(I67=4,Pondération!$B$4*(B67-D67),0))</f>
        <v>0</v>
      </c>
      <c r="M67" s="63">
        <f>IF(H67=1,Pondération!$A$1*(A67-E67),IF(H67=2,Pondération!$A$2*(A67-E67),IF(H67=3,Pondération!$A$3*(A67-E67),IF(H67=5,Pondération!$A$5*(A67-E67),0))))</f>
        <v>0</v>
      </c>
      <c r="N67" s="6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3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3">
        <f>IF(I68=1,Pondération!$B$1*(B68-D68),IF(I68=2,Pondération!$B$2*(B68-D68),IF(I68=3,Pondération!B$3*(B68-D68),IF(I68=4,Pondération!$B$4*(B68-D68),IF(I68=5,Pondération!$B$5*(B68-D68),0)))))</f>
        <v>0</v>
      </c>
      <c r="K68" s="63">
        <f>IF(H68=5,Pondération!$A$5*(A68-E68),0)</f>
        <v>0</v>
      </c>
      <c r="L68" s="63">
        <f>IF(I68=5,Pondération!$B$5*(B68-D68),IF(I68=4,Pondération!$B$4*(B68-D68),0))</f>
        <v>0</v>
      </c>
      <c r="M68" s="63">
        <f>IF(H68=1,Pondération!$A$1*(A68-E68),IF(H68=2,Pondération!$A$2*(A68-E68),IF(H68=3,Pondération!$A$3*(A68-E68),IF(H68=5,Pondération!$A$5*(A68-E68),0))))</f>
        <v>0</v>
      </c>
      <c r="N68" s="6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3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3">
        <f>IF(I69=1,Pondération!$B$1*(B69-D69),IF(I69=2,Pondération!$B$2*(B69-D69),IF(I69=3,Pondération!B$3*(B69-D69),IF(I69=4,Pondération!$B$4*(B69-D69),IF(I69=5,Pondération!$B$5*(B69-D69),0)))))</f>
        <v>0</v>
      </c>
      <c r="K69" s="63">
        <f>IF(H69=5,Pondération!$A$5*(A69-E69),0)</f>
        <v>0</v>
      </c>
      <c r="L69" s="63">
        <f>IF(I69=5,Pondération!$B$5*(B69-D69),IF(I69=4,Pondération!$B$4*(B69-D69),0))</f>
        <v>0</v>
      </c>
      <c r="M69" s="63">
        <f>IF(H69=1,Pondération!$A$1*(A69-E69),IF(H69=2,Pondération!$A$2*(A69-E69),IF(H69=3,Pondération!$A$3*(A69-E69),IF(H69=5,Pondération!$A$5*(A69-E69),0))))</f>
        <v>0</v>
      </c>
      <c r="N69" s="6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3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3">
        <f>IF(I70=1,Pondération!$B$1*(B70-D70),IF(I70=2,Pondération!$B$2*(B70-D70),IF(I70=3,Pondération!B$3*(B70-D70),IF(I70=4,Pondération!$B$4*(B70-D70),IF(I70=5,Pondération!$B$5*(B70-D70),0)))))</f>
        <v>0</v>
      </c>
      <c r="K70" s="63">
        <f>IF(H70=5,Pondération!$A$5*(A70-E70),0)</f>
        <v>0</v>
      </c>
      <c r="L70" s="63">
        <f>IF(I70=5,Pondération!$B$5*(B70-D70),IF(I70=4,Pondération!$B$4*(B70-D70),0))</f>
        <v>0</v>
      </c>
      <c r="M70" s="63">
        <f>IF(H70=1,Pondération!$A$1*(A70-E70),IF(H70=2,Pondération!$A$2*(A70-E70),IF(H70=3,Pondération!$A$3*(A70-E70),IF(H70=5,Pondération!$A$5*(A70-E70),0))))</f>
        <v>0</v>
      </c>
      <c r="N70" s="6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3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3">
        <f>IF(I71=1,Pondération!$B$1*(B71-D71),IF(I71=2,Pondération!$B$2*(B71-D71),IF(I71=3,Pondération!B$3*(B71-D71),IF(I71=4,Pondération!$B$4*(B71-D71),IF(I71=5,Pondération!$B$5*(B71-D71),0)))))</f>
        <v>0</v>
      </c>
      <c r="K71" s="63">
        <f>IF(H71=5,Pondération!$A$5*(A71-E71),0)</f>
        <v>0</v>
      </c>
      <c r="L71" s="63">
        <f>IF(I71=5,Pondération!$B$5*(B71-D71),IF(I71=4,Pondération!$B$4*(B71-D71),0))</f>
        <v>0</v>
      </c>
      <c r="M71" s="63">
        <f>IF(H71=1,Pondération!$A$1*(A71-E71),IF(H71=2,Pondération!$A$2*(A71-E71),IF(H71=3,Pondération!$A$3*(A71-E71),IF(H71=5,Pondération!$A$5*(A71-E71),0))))</f>
        <v>0</v>
      </c>
      <c r="N71" s="6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3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3">
        <f>IF(I72=1,Pondération!$B$1*(B72-D72),IF(I72=2,Pondération!$B$2*(B72-D72),IF(I72=3,Pondération!B$3*(B72-D72),IF(I72=4,Pondération!$B$4*(B72-D72),IF(I72=5,Pondération!$B$5*(B72-D72),0)))))</f>
        <v>0</v>
      </c>
      <c r="K72" s="63">
        <f>IF(H72=5,Pondération!$A$5*(A72-E72),0)</f>
        <v>0</v>
      </c>
      <c r="L72" s="63">
        <f>IF(I72=5,Pondération!$B$5*(B72-D72),IF(I72=4,Pondération!$B$4*(B72-D72),0))</f>
        <v>0</v>
      </c>
      <c r="M72" s="63">
        <f>IF(H72=1,Pondération!$A$1*(A72-E72),IF(H72=2,Pondération!$A$2*(A72-E72),IF(H72=3,Pondération!$A$3*(A72-E72),IF(H72=5,Pondération!$A$5*(A72-E72),0))))</f>
        <v>0</v>
      </c>
      <c r="N72" s="6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3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3">
        <f>IF(I73=1,Pondération!$B$1*(B73-D73),IF(I73=2,Pondération!$B$2*(B73-D73),IF(I73=3,Pondération!B$3*(B73-D73),IF(I73=4,Pondération!$B$4*(B73-D73),IF(I73=5,Pondération!$B$5*(B73-D73),0)))))</f>
        <v>0</v>
      </c>
      <c r="K73" s="63">
        <f>IF(H73=5,Pondération!$A$5*(A73-E73),0)</f>
        <v>0</v>
      </c>
      <c r="L73" s="63">
        <f>IF(I73=5,Pondération!$B$5*(B73-D73),IF(I73=4,Pondération!$B$4*(B73-D73),0))</f>
        <v>0</v>
      </c>
      <c r="M73" s="63">
        <f>IF(H73=1,Pondération!$A$1*(A73-E73),IF(H73=2,Pondération!$A$2*(A73-E73),IF(H73=3,Pondération!$A$3*(A73-E73),IF(H73=5,Pondération!$A$5*(A73-E73),0))))</f>
        <v>0</v>
      </c>
      <c r="N73" s="6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3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3">
        <f>IF(I74=1,Pondération!$B$1*(B74-D74),IF(I74=2,Pondération!$B$2*(B74-D74),IF(I74=3,Pondération!B$3*(B74-D74),IF(I74=4,Pondération!$B$4*(B74-D74),IF(I74=5,Pondération!$B$5*(B74-D74),0)))))</f>
        <v>0</v>
      </c>
      <c r="K74" s="63">
        <f>IF(H74=5,Pondération!$A$5*(A74-E74),0)</f>
        <v>0</v>
      </c>
      <c r="L74" s="63">
        <f>IF(I74=5,Pondération!$B$5*(B74-D74),IF(I74=4,Pondération!$B$4*(B74-D74),0))</f>
        <v>0</v>
      </c>
      <c r="M74" s="63">
        <f>IF(H74=1,Pondération!$A$1*(A74-E74),IF(H74=2,Pondération!$A$2*(A74-E74),IF(H74=3,Pondération!$A$3*(A74-E74),IF(H74=5,Pondération!$A$5*(A74-E74),0))))</f>
        <v>0</v>
      </c>
      <c r="N74" s="6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3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3">
        <f>IF(I75=1,Pondération!$B$1*(B75-D75),IF(I75=2,Pondération!$B$2*(B75-D75),IF(I75=3,Pondération!B$3*(B75-D75),IF(I75=4,Pondération!$B$4*(B75-D75),IF(I75=5,Pondération!$B$5*(B75-D75),0)))))</f>
        <v>0</v>
      </c>
      <c r="K75" s="63">
        <f>IF(H75=5,Pondération!$A$5*(A75-E75),0)</f>
        <v>0</v>
      </c>
      <c r="L75" s="63">
        <f>IF(I75=5,Pondération!$B$5*(B75-D75),IF(I75=4,Pondération!$B$4*(B75-D75),0))</f>
        <v>0</v>
      </c>
      <c r="M75" s="63">
        <f>IF(H75=1,Pondération!$A$1*(A75-E75),IF(H75=2,Pondération!$A$2*(A75-E75),IF(H75=3,Pondération!$A$3*(A75-E75),IF(H75=5,Pondération!$A$5*(A75-E75),0))))</f>
        <v>0</v>
      </c>
      <c r="N75" s="6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3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3">
        <f>IF(I76=1,Pondération!$B$1*(B76-D76),IF(I76=2,Pondération!$B$2*(B76-D76),IF(I76=3,Pondération!B$3*(B76-D76),IF(I76=4,Pondération!$B$4*(B76-D76),IF(I76=5,Pondération!$B$5*(B76-D76),0)))))</f>
        <v>0</v>
      </c>
      <c r="K76" s="63">
        <f>IF(H76=5,Pondération!$A$5*(A76-E76),0)</f>
        <v>0</v>
      </c>
      <c r="L76" s="63">
        <f>IF(I76=5,Pondération!$B$5*(B76-D76),IF(I76=4,Pondération!$B$4*(B76-D76),0))</f>
        <v>0</v>
      </c>
      <c r="M76" s="63">
        <f>IF(H76=1,Pondération!$A$1*(A76-E76),IF(H76=2,Pondération!$A$2*(A76-E76),IF(H76=3,Pondération!$A$3*(A76-E76),IF(H76=5,Pondération!$A$5*(A76-E76),0))))</f>
        <v>0</v>
      </c>
      <c r="N76" s="6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3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3">
        <f>IF(I77=1,Pondération!$B$1*(B77-D77),IF(I77=2,Pondération!$B$2*(B77-D77),IF(I77=3,Pondération!B$3*(B77-D77),IF(I77=4,Pondération!$B$4*(B77-D77),IF(I77=5,Pondération!$B$5*(B77-D77),0)))))</f>
        <v>0</v>
      </c>
      <c r="K77" s="63">
        <f>IF(H77=5,Pondération!$A$5*(A77-E77),0)</f>
        <v>0</v>
      </c>
      <c r="L77" s="63">
        <f>IF(I77=5,Pondération!$B$5*(B77-D77),IF(I77=4,Pondération!$B$4*(B77-D77),0))</f>
        <v>0</v>
      </c>
      <c r="M77" s="63">
        <f>IF(H77=1,Pondération!$A$1*(A77-E77),IF(H77=2,Pondération!$A$2*(A77-E77),IF(H77=3,Pondération!$A$3*(A77-E77),IF(H77=5,Pondération!$A$5*(A77-E77),0))))</f>
        <v>0</v>
      </c>
      <c r="N77" s="6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3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3">
        <f>IF(I78=1,Pondération!$B$1*(B78-D78),IF(I78=2,Pondération!$B$2*(B78-D78),IF(I78=3,Pondération!B$3*(B78-D78),IF(I78=4,Pondération!$B$4*(B78-D78),IF(I78=5,Pondération!$B$5*(B78-D78),0)))))</f>
        <v>0</v>
      </c>
      <c r="K78" s="63">
        <f>IF(H78=5,Pondération!$A$5*(A78-E78),0)</f>
        <v>0</v>
      </c>
      <c r="L78" s="63">
        <f>IF(I78=5,Pondération!$B$5*(B78-D78),IF(I78=4,Pondération!$B$4*(B78-D78),0))</f>
        <v>0</v>
      </c>
      <c r="M78" s="63">
        <f>IF(H78=1,Pondération!$A$1*(A78-E78),IF(H78=2,Pondération!$A$2*(A78-E78),IF(H78=3,Pondération!$A$3*(A78-E78),IF(H78=5,Pondération!$A$5*(A78-E78),0))))</f>
        <v>0</v>
      </c>
      <c r="N78" s="6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3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3">
        <f>IF(I79=1,Pondération!$B$1*(B79-D79),IF(I79=2,Pondération!$B$2*(B79-D79),IF(I79=3,Pondération!B$3*(B79-D79),IF(I79=4,Pondération!$B$4*(B79-D79),IF(I79=5,Pondération!$B$5*(B79-D79),0)))))</f>
        <v>0</v>
      </c>
      <c r="K79" s="63">
        <f>IF(H79=5,Pondération!$A$5*(A79-E79),0)</f>
        <v>0</v>
      </c>
      <c r="L79" s="63">
        <f>IF(I79=5,Pondération!$B$5*(B79-D79),IF(I79=4,Pondération!$B$4*(B79-D79),0))</f>
        <v>0</v>
      </c>
      <c r="M79" s="63">
        <f>IF(H79=1,Pondération!$A$1*(A79-E79),IF(H79=2,Pondération!$A$2*(A79-E79),IF(H79=3,Pondération!$A$3*(A79-E79),IF(H79=5,Pondération!$A$5*(A79-E79),0))))</f>
        <v>0</v>
      </c>
      <c r="N79" s="6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3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3">
        <f>IF(I80=1,Pondération!$B$1*(B80-D80),IF(I80=2,Pondération!$B$2*(B80-D80),IF(I80=3,Pondération!B$3*(B80-D80),IF(I80=4,Pondération!$B$4*(B80-D80),IF(I80=5,Pondération!$B$5*(B80-D80),0)))))</f>
        <v>0</v>
      </c>
      <c r="K80" s="63">
        <f>IF(H80=5,Pondération!$A$5*(A80-E80),0)</f>
        <v>0</v>
      </c>
      <c r="L80" s="63">
        <f>IF(I80=5,Pondération!$B$5*(B80-D80),IF(I80=4,Pondération!$B$4*(B80-D80),0))</f>
        <v>0</v>
      </c>
      <c r="M80" s="63">
        <f>IF(H80=1,Pondération!$A$1*(A80-E80),IF(H80=2,Pondération!$A$2*(A80-E80),IF(H80=3,Pondération!$A$3*(A80-E80),IF(H80=5,Pondération!$A$5*(A80-E80),0))))</f>
        <v>0</v>
      </c>
      <c r="N80" s="6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3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3">
        <f>IF(I81=1,Pondération!$B$1*(B81-D81),IF(I81=2,Pondération!$B$2*(B81-D81),IF(I81=3,Pondération!B$3*(B81-D81),IF(I81=4,Pondération!$B$4*(B81-D81),IF(I81=5,Pondération!$B$5*(B81-D81),0)))))</f>
        <v>0</v>
      </c>
      <c r="K81" s="63">
        <f>IF(H81=5,Pondération!$A$5*(A81-E81),0)</f>
        <v>0</v>
      </c>
      <c r="L81" s="63">
        <f>IF(I81=5,Pondération!$B$5*(B81-D81),IF(I81=4,Pondération!$B$4*(B81-D81),0))</f>
        <v>0</v>
      </c>
      <c r="M81" s="63">
        <f>IF(H81=1,Pondération!$A$1*(A81-E81),IF(H81=2,Pondération!$A$2*(A81-E81),IF(H81=3,Pondération!$A$3*(A81-E81),IF(H81=5,Pondération!$A$5*(A81-E81),0))))</f>
        <v>0</v>
      </c>
      <c r="N81" s="6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3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3">
        <f>IF(I82=1,Pondération!$B$1*(B82-D82),IF(I82=2,Pondération!$B$2*(B82-D82),IF(I82=3,Pondération!B$3*(B82-D82),IF(I82=4,Pondération!$B$4*(B82-D82),IF(I82=5,Pondération!$B$5*(B82-D82),0)))))</f>
        <v>0</v>
      </c>
      <c r="K82" s="63">
        <f>IF(H82=5,Pondération!$A$5*(A82-E82),0)</f>
        <v>0</v>
      </c>
      <c r="L82" s="63">
        <f>IF(I82=5,Pondération!$B$5*(B82-D82),IF(I82=4,Pondération!$B$4*(B82-D82),0))</f>
        <v>0</v>
      </c>
      <c r="M82" s="63">
        <f>IF(H82=1,Pondération!$A$1*(A82-E82),IF(H82=2,Pondération!$A$2*(A82-E82),IF(H82=3,Pondération!$A$3*(A82-E82),IF(H82=5,Pondération!$A$5*(A82-E82),0))))</f>
        <v>0</v>
      </c>
      <c r="N82" s="6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3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3">
        <f>IF(I83=1,Pondération!$B$1*(B83-D83),IF(I83=2,Pondération!$B$2*(B83-D83),IF(I83=3,Pondération!B$3*(B83-D83),IF(I83=4,Pondération!$B$4*(B83-D83),IF(I83=5,Pondération!$B$5*(B83-D83),0)))))</f>
        <v>0</v>
      </c>
      <c r="K83" s="63">
        <f>IF(H83=5,Pondération!$A$5*(A83-E83),0)</f>
        <v>0</v>
      </c>
      <c r="L83" s="63">
        <f>IF(I83=5,Pondération!$B$5*(B83-D83),IF(I83=4,Pondération!$B$4*(B83-D83),0))</f>
        <v>0</v>
      </c>
      <c r="M83" s="63">
        <f>IF(H83=1,Pondération!$A$1*(A83-E83),IF(H83=2,Pondération!$A$2*(A83-E83),IF(H83=3,Pondération!$A$3*(A83-E83),IF(H83=5,Pondération!$A$5*(A83-E83),0))))</f>
        <v>0</v>
      </c>
      <c r="N83" s="6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3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3">
        <f>IF(I84=1,Pondération!$B$1*(B84-D84),IF(I84=2,Pondération!$B$2*(B84-D84),IF(I84=3,Pondération!B$3*(B84-D84),IF(I84=4,Pondération!$B$4*(B84-D84),IF(I84=5,Pondération!$B$5*(B84-D84),0)))))</f>
        <v>0</v>
      </c>
      <c r="K84" s="63">
        <f>IF(H84=5,Pondération!$A$5*(A84-E84),0)</f>
        <v>0</v>
      </c>
      <c r="L84" s="63">
        <f>IF(I84=5,Pondération!$B$5*(B84-D84),IF(I84=4,Pondération!$B$4*(B84-D84),0))</f>
        <v>0</v>
      </c>
      <c r="M84" s="63">
        <f>IF(H84=1,Pondération!$A$1*(A84-E84),IF(H84=2,Pondération!$A$2*(A84-E84),IF(H84=3,Pondération!$A$3*(A84-E84),IF(H84=5,Pondération!$A$5*(A84-E84),0))))</f>
        <v>0</v>
      </c>
      <c r="N84" s="6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3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3">
        <f>IF(I85=1,Pondération!$B$1*(B85-D85),IF(I85=2,Pondération!$B$2*(B85-D85),IF(I85=3,Pondération!B$3*(B85-D85),IF(I85=4,Pondération!$B$4*(B85-D85),IF(I85=5,Pondération!$B$5*(B85-D85),0)))))</f>
        <v>0</v>
      </c>
      <c r="K85" s="63">
        <f>IF(H85=5,Pondération!$A$5*(A85-E85),0)</f>
        <v>0</v>
      </c>
      <c r="L85" s="63">
        <f>IF(I85=5,Pondération!$B$5*(B85-D85),IF(I85=4,Pondération!$B$4*(B85-D85),0))</f>
        <v>0</v>
      </c>
      <c r="M85" s="63">
        <f>IF(H85=1,Pondération!$A$1*(A85-E85),IF(H85=2,Pondération!$A$2*(A85-E85),IF(H85=3,Pondération!$A$3*(A85-E85),IF(H85=5,Pondération!$A$5*(A85-E85),0))))</f>
        <v>0</v>
      </c>
      <c r="N85" s="6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3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3">
        <f>IF(I86=1,Pondération!$B$1*(B86-D86),IF(I86=2,Pondération!$B$2*(B86-D86),IF(I86=3,Pondération!B$3*(B86-D86),IF(I86=4,Pondération!$B$4*(B86-D86),IF(I86=5,Pondération!$B$5*(B86-D86),0)))))</f>
        <v>0</v>
      </c>
      <c r="K86" s="63">
        <f>IF(H86=5,Pondération!$A$5*(A86-E86),0)</f>
        <v>0</v>
      </c>
      <c r="L86" s="63">
        <f>IF(I86=5,Pondération!$B$5*(B86-D86),IF(I86=4,Pondération!$B$4*(B86-D86),0))</f>
        <v>0</v>
      </c>
      <c r="M86" s="63">
        <f>IF(H86=1,Pondération!$A$1*(A86-E86),IF(H86=2,Pondération!$A$2*(A86-E86),IF(H86=3,Pondération!$A$3*(A86-E86),IF(H86=5,Pondération!$A$5*(A86-E86),0))))</f>
        <v>0</v>
      </c>
      <c r="N86" s="6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">
        <v>862</v>
      </c>
      <c r="D87" s="5"/>
      <c r="E87" s="6"/>
      <c r="F87" s="63"/>
      <c r="G87" s="4" t="s">
        <v>862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3">
        <f>IF(I87=1,Pondération!$B$1*(B87-D87),IF(I87=2,Pondération!$B$2*(B87-D87),IF(I87=3,Pondération!B$3*(B87-D87),IF(I87=4,Pondération!$B$4*(B87-D87),IF(I87=5,Pondération!$B$5*(B87-D87),0)))))</f>
        <v>0</v>
      </c>
      <c r="K87" s="63">
        <f>IF(H87=5,Pondération!$A$5*(A87-E87),0)</f>
        <v>0</v>
      </c>
      <c r="L87" s="63">
        <f>IF(I87=5,Pondération!$B$5*(B87-D87),IF(I87=4,Pondération!$B$4*(B87-D87),0))</f>
        <v>0</v>
      </c>
      <c r="M87" s="63">
        <f>IF(H87=1,Pondération!$A$1*(A87-E87),IF(H87=2,Pondération!$A$2*(A87-E87),IF(H87=3,Pondération!$A$3*(A87-E87),IF(H87=5,Pondération!$A$5*(A87-E87),0))))</f>
        <v>0</v>
      </c>
      <c r="N87" s="6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Nocturne</v>
      </c>
      <c r="D88" s="5"/>
      <c r="E88" s="6"/>
      <c r="F88" s="63"/>
      <c r="G88" s="4" t="str">
        <f>Alias!$A87</f>
        <v>Nocturne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3">
        <f>IF(I88=1,Pondération!$B$1*(B88-D88),IF(I88=2,Pondération!$B$2*(B88-D88),IF(I88=3,Pondération!B$3*(B88-D88),IF(I88=4,Pondération!$B$4*(B88-D88),IF(I88=5,Pondération!$B$5*(B88-D88),0)))))</f>
        <v>0</v>
      </c>
      <c r="K88" s="63">
        <f>IF(H88=5,Pondération!$A$5*(A88-E88),0)</f>
        <v>0</v>
      </c>
      <c r="L88" s="63">
        <f>IF(I88=5,Pondération!$B$5*(B88-D88),IF(I88=4,Pondération!$B$4*(B88-D88),0))</f>
        <v>0</v>
      </c>
      <c r="M88" s="63">
        <f>IF(H88=1,Pondération!$A$1*(A88-E88),IF(H88=2,Pondération!$A$2*(A88-E88),IF(H88=3,Pondération!$A$3*(A88-E88),IF(H88=5,Pondération!$A$5*(A88-E88),0))))</f>
        <v>0</v>
      </c>
      <c r="N88" s="6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Nunu et Willump</v>
      </c>
      <c r="D89" s="5"/>
      <c r="E89" s="6"/>
      <c r="F89" s="63"/>
      <c r="G89" s="4" t="str">
        <f>Alias!$A88</f>
        <v>Nunu et Willump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3">
        <f>IF(I89=1,Pondération!$B$1*(B89-D89),IF(I89=2,Pondération!$B$2*(B89-D89),IF(I89=3,Pondération!B$3*(B89-D89),IF(I89=4,Pondération!$B$4*(B89-D89),IF(I89=5,Pondération!$B$5*(B89-D89),0)))))</f>
        <v>0</v>
      </c>
      <c r="K89" s="63">
        <f>IF(H89=5,Pondération!$A$5*(A89-E89),0)</f>
        <v>0</v>
      </c>
      <c r="L89" s="63">
        <f>IF(I89=5,Pondération!$B$5*(B89-D89),IF(I89=4,Pondération!$B$4*(B89-D89),0))</f>
        <v>0</v>
      </c>
      <c r="M89" s="63">
        <f>IF(H89=1,Pondération!$A$1*(A89-E89),IF(H89=2,Pondération!$A$2*(A89-E89),IF(H89=3,Pondération!$A$3*(A89-E89),IF(H89=5,Pondération!$A$5*(A89-E89),0))))</f>
        <v>0</v>
      </c>
      <c r="N89" s="6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Olaf</v>
      </c>
      <c r="D90" s="5"/>
      <c r="E90" s="6"/>
      <c r="F90" s="63"/>
      <c r="G90" s="4" t="str">
        <f>Alias!$A89</f>
        <v>Olaf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3">
        <f>IF(I90=1,Pondération!$B$1*(B90-D90),IF(I90=2,Pondération!$B$2*(B90-D90),IF(I90=3,Pondération!B$3*(B90-D90),IF(I90=4,Pondération!$B$4*(B90-D90),IF(I90=5,Pondération!$B$5*(B90-D90),0)))))</f>
        <v>0</v>
      </c>
      <c r="K90" s="63">
        <f>IF(H90=5,Pondération!$A$5*(A90-E90),0)</f>
        <v>0</v>
      </c>
      <c r="L90" s="63">
        <f>IF(I90=5,Pondération!$B$5*(B90-D90),IF(I90=4,Pondération!$B$4*(B90-D90),0))</f>
        <v>0</v>
      </c>
      <c r="M90" s="63">
        <f>IF(H90=1,Pondération!$A$1*(A90-E90),IF(H90=2,Pondération!$A$2*(A90-E90),IF(H90=3,Pondération!$A$3*(A90-E90),IF(H90=5,Pondération!$A$5*(A90-E90),0))))</f>
        <v>0</v>
      </c>
      <c r="N90" s="6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Orianna</v>
      </c>
      <c r="D91" s="5"/>
      <c r="E91" s="6"/>
      <c r="F91" s="63"/>
      <c r="G91" s="4" t="str">
        <f>Alias!$A90</f>
        <v>Orianna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3">
        <f>IF(I91=1,Pondération!$B$1*(B91-D91),IF(I91=2,Pondération!$B$2*(B91-D91),IF(I91=3,Pondération!B$3*(B91-D91),IF(I91=4,Pondération!$B$4*(B91-D91),IF(I91=5,Pondération!$B$5*(B91-D91),0)))))</f>
        <v>0</v>
      </c>
      <c r="K91" s="63">
        <f>IF(H91=5,Pondération!$A$5*(A91-E91),0)</f>
        <v>0</v>
      </c>
      <c r="L91" s="63">
        <f>IF(I91=5,Pondération!$B$5*(B91-D91),IF(I91=4,Pondération!$B$4*(B91-D91),0))</f>
        <v>0</v>
      </c>
      <c r="M91" s="63">
        <f>IF(H91=1,Pondération!$A$1*(A91-E91),IF(H91=2,Pondération!$A$2*(A91-E91),IF(H91=3,Pondération!$A$3*(A91-E91),IF(H91=5,Pondération!$A$5*(A91-E91),0))))</f>
        <v>0</v>
      </c>
      <c r="N91" s="6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Ornn</v>
      </c>
      <c r="D92" s="5"/>
      <c r="E92" s="6"/>
      <c r="F92" s="63"/>
      <c r="G92" s="4" t="str">
        <f>Alias!$A91</f>
        <v>Ornn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3">
        <f>IF(I92=1,Pondération!$B$1*(B92-D92),IF(I92=2,Pondération!$B$2*(B92-D92),IF(I92=3,Pondération!B$3*(B92-D92),IF(I92=4,Pondération!$B$4*(B92-D92),IF(I92=5,Pondération!$B$5*(B92-D92),0)))))</f>
        <v>0</v>
      </c>
      <c r="K92" s="63">
        <f>IF(H92=5,Pondération!$A$5*(A92-E92),0)</f>
        <v>0</v>
      </c>
      <c r="L92" s="63">
        <f>IF(I92=5,Pondération!$B$5*(B92-D92),IF(I92=4,Pondération!$B$4*(B92-D92),0))</f>
        <v>0</v>
      </c>
      <c r="M92" s="63">
        <f>IF(H92=1,Pondération!$A$1*(A92-E92),IF(H92=2,Pondération!$A$2*(A92-E92),IF(H92=3,Pondération!$A$3*(A92-E92),IF(H92=5,Pondération!$A$5*(A92-E92),0))))</f>
        <v>0</v>
      </c>
      <c r="N92" s="6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Pantheon</v>
      </c>
      <c r="D93" s="5"/>
      <c r="E93" s="6"/>
      <c r="F93" s="63"/>
      <c r="G93" s="4" t="str">
        <f>Alias!$A92</f>
        <v>Pantheon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3">
        <f>IF(I93=1,Pondération!$B$1*(B93-D93),IF(I93=2,Pondération!$B$2*(B93-D93),IF(I93=3,Pondération!B$3*(B93-D93),IF(I93=4,Pondération!$B$4*(B93-D93),IF(I93=5,Pondération!$B$5*(B93-D93),0)))))</f>
        <v>0</v>
      </c>
      <c r="K93" s="63">
        <f>IF(H93=5,Pondération!$A$5*(A93-E93),0)</f>
        <v>0</v>
      </c>
      <c r="L93" s="63">
        <f>IF(I93=5,Pondération!$B$5*(B93-D93),IF(I93=4,Pondération!$B$4*(B93-D93),0))</f>
        <v>0</v>
      </c>
      <c r="M93" s="63">
        <f>IF(H93=1,Pondération!$A$1*(A93-E93),IF(H93=2,Pondération!$A$2*(A93-E93),IF(H93=3,Pondération!$A$3*(A93-E93),IF(H93=5,Pondération!$A$5*(A93-E93),0))))</f>
        <v>0</v>
      </c>
      <c r="N93" s="6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Poppy</v>
      </c>
      <c r="D94" s="5"/>
      <c r="E94" s="6"/>
      <c r="F94" s="63"/>
      <c r="G94" s="4" t="str">
        <f>Alias!$A93</f>
        <v>Poppy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3">
        <f>IF(I94=1,Pondération!$B$1*(B94-D94),IF(I94=2,Pondération!$B$2*(B94-D94),IF(I94=3,Pondération!B$3*(B94-D94),IF(I94=4,Pondération!$B$4*(B94-D94),IF(I94=5,Pondération!$B$5*(B94-D94),0)))))</f>
        <v>0</v>
      </c>
      <c r="K94" s="63">
        <f>IF(H94=5,Pondération!$A$5*(A94-E94),0)</f>
        <v>0</v>
      </c>
      <c r="L94" s="63">
        <f>IF(I94=5,Pondération!$B$5*(B94-D94),IF(I94=4,Pondération!$B$4*(B94-D94),0))</f>
        <v>0</v>
      </c>
      <c r="M94" s="63">
        <f>IF(H94=1,Pondération!$A$1*(A94-E94),IF(H94=2,Pondération!$A$2*(A94-E94),IF(H94=3,Pondération!$A$3*(A94-E94),IF(H94=5,Pondération!$A$5*(A94-E94),0))))</f>
        <v>0</v>
      </c>
      <c r="N94" s="6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Pyke</v>
      </c>
      <c r="D95" s="5"/>
      <c r="E95" s="6"/>
      <c r="F95" s="63"/>
      <c r="G95" s="4" t="str">
        <f>Alias!$A94</f>
        <v>Pyke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3">
        <f>IF(I95=1,Pondération!$B$1*(B95-D95),IF(I95=2,Pondération!$B$2*(B95-D95),IF(I95=3,Pondération!B$3*(B95-D95),IF(I95=4,Pondération!$B$4*(B95-D95),IF(I95=5,Pondération!$B$5*(B95-D95),0)))))</f>
        <v>0</v>
      </c>
      <c r="K95" s="63">
        <f>IF(H95=5,Pondération!$A$5*(A95-E95),0)</f>
        <v>0</v>
      </c>
      <c r="L95" s="63">
        <f>IF(I95=5,Pondération!$B$5*(B95-D95),IF(I95=4,Pondération!$B$4*(B95-D95),0))</f>
        <v>0</v>
      </c>
      <c r="M95" s="63">
        <f>IF(H95=1,Pondération!$A$1*(A95-E95),IF(H95=2,Pondération!$A$2*(A95-E95),IF(H95=3,Pondération!$A$3*(A95-E95),IF(H95=5,Pondération!$A$5*(A95-E95),0))))</f>
        <v>0</v>
      </c>
      <c r="N95" s="6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Qiyana</v>
      </c>
      <c r="D96" s="5"/>
      <c r="E96" s="6"/>
      <c r="F96" s="63"/>
      <c r="G96" s="4" t="str">
        <f>Alias!$A95</f>
        <v>Qiyana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3">
        <f>IF(I96=1,Pondération!$B$1*(B96-D96),IF(I96=2,Pondération!$B$2*(B96-D96),IF(I96=3,Pondération!B$3*(B96-D96),IF(I96=4,Pondération!$B$4*(B96-D96),IF(I96=5,Pondération!$B$5*(B96-D96),0)))))</f>
        <v>0</v>
      </c>
      <c r="K96" s="63">
        <f>IF(H96=5,Pondération!$A$5*(A96-E96),0)</f>
        <v>0</v>
      </c>
      <c r="L96" s="63">
        <f>IF(I96=5,Pondération!$B$5*(B96-D96),IF(I96=4,Pondération!$B$4*(B96-D96),0))</f>
        <v>0</v>
      </c>
      <c r="M96" s="63">
        <f>IF(H96=1,Pondération!$A$1*(A96-E96),IF(H96=2,Pondération!$A$2*(A96-E96),IF(H96=3,Pondération!$A$3*(A96-E96),IF(H96=5,Pondération!$A$5*(A96-E96),0))))</f>
        <v>0</v>
      </c>
      <c r="N96" s="6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Quinn</v>
      </c>
      <c r="D97" s="5"/>
      <c r="E97" s="6"/>
      <c r="F97" s="63"/>
      <c r="G97" s="4" t="str">
        <f>Alias!$A96</f>
        <v>Quinn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3">
        <f>IF(I97=1,Pondération!$B$1*(B97-D97),IF(I97=2,Pondération!$B$2*(B97-D97),IF(I97=3,Pondération!B$3*(B97-D97),IF(I97=4,Pondération!$B$4*(B97-D97),IF(I97=5,Pondération!$B$5*(B97-D97),0)))))</f>
        <v>0</v>
      </c>
      <c r="K97" s="63">
        <f>IF(H97=5,Pondération!$A$5*(A97-E97),0)</f>
        <v>0</v>
      </c>
      <c r="L97" s="63">
        <f>IF(I97=5,Pondération!$B$5*(B97-D97),IF(I97=4,Pondération!$B$4*(B97-D97),0))</f>
        <v>0</v>
      </c>
      <c r="M97" s="63">
        <f>IF(H97=1,Pondération!$A$1*(A97-E97),IF(H97=2,Pondération!$A$2*(A97-E97),IF(H97=3,Pondération!$A$3*(A97-E97),IF(H97=5,Pondération!$A$5*(A97-E97),0))))</f>
        <v>0</v>
      </c>
      <c r="N97" s="6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Rakan</v>
      </c>
      <c r="D98" s="5"/>
      <c r="E98" s="6"/>
      <c r="F98" s="63"/>
      <c r="G98" s="4" t="str">
        <f>Alias!$A97</f>
        <v>Rakan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3">
        <f>IF(I98=1,Pondération!$B$1*(B98-D98),IF(I98=2,Pondération!$B$2*(B98-D98),IF(I98=3,Pondération!B$3*(B98-D98),IF(I98=4,Pondération!$B$4*(B98-D98),IF(I98=5,Pondération!$B$5*(B98-D98),0)))))</f>
        <v>0</v>
      </c>
      <c r="K98" s="63">
        <f>IF(H98=5,Pondération!$A$5*(A98-E98),0)</f>
        <v>0</v>
      </c>
      <c r="L98" s="63">
        <f>IF(I98=5,Pondération!$B$5*(B98-D98),IF(I98=4,Pondération!$B$4*(B98-D98),0))</f>
        <v>0</v>
      </c>
      <c r="M98" s="63">
        <f>IF(H98=1,Pondération!$A$1*(A98-E98),IF(H98=2,Pondération!$A$2*(A98-E98),IF(H98=3,Pondération!$A$3*(A98-E98),IF(H98=5,Pondération!$A$5*(A98-E98),0))))</f>
        <v>0</v>
      </c>
      <c r="N98" s="6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Rammus</v>
      </c>
      <c r="D99" s="5"/>
      <c r="E99" s="6"/>
      <c r="F99" s="63"/>
      <c r="G99" s="4" t="str">
        <f>Alias!$A98</f>
        <v>Rammus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3">
        <f>IF(I99=1,Pondération!$B$1*(B99-D99),IF(I99=2,Pondération!$B$2*(B99-D99),IF(I99=3,Pondération!B$3*(B99-D99),IF(I99=4,Pondération!$B$4*(B99-D99),IF(I99=5,Pondération!$B$5*(B99-D99),0)))))</f>
        <v>0</v>
      </c>
      <c r="K99" s="63">
        <f>IF(H99=5,Pondération!$A$5*(A99-E99),0)</f>
        <v>0</v>
      </c>
      <c r="L99" s="63">
        <f>IF(I99=5,Pondération!$B$5*(B99-D99),IF(I99=4,Pondération!$B$4*(B99-D99),0))</f>
        <v>0</v>
      </c>
      <c r="M99" s="63">
        <f>IF(H99=1,Pondération!$A$1*(A99-E99),IF(H99=2,Pondération!$A$2*(A99-E99),IF(H99=3,Pondération!$A$3*(A99-E99),IF(H99=5,Pondération!$A$5*(A99-E99),0))))</f>
        <v>0</v>
      </c>
      <c r="N99" s="6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Rek'Sai</v>
      </c>
      <c r="D100" s="5"/>
      <c r="E100" s="6"/>
      <c r="F100" s="63"/>
      <c r="G100" s="4" t="str">
        <f>Alias!$A99</f>
        <v>Rek'Sai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3">
        <f>IF(I100=1,Pondération!$B$1*(B100-D100),IF(I100=2,Pondération!$B$2*(B100-D100),IF(I100=3,Pondération!B$3*(B100-D100),IF(I100=4,Pondération!$B$4*(B100-D100),IF(I100=5,Pondération!$B$5*(B100-D100),0)))))</f>
        <v>0</v>
      </c>
      <c r="K100" s="63">
        <f>IF(H100=5,Pondération!$A$5*(A100-E100),0)</f>
        <v>0</v>
      </c>
      <c r="L100" s="63">
        <f>IF(I100=5,Pondération!$B$5*(B100-D100),IF(I100=4,Pondération!$B$4*(B100-D100),0))</f>
        <v>0</v>
      </c>
      <c r="M100" s="63">
        <f>IF(H100=1,Pondération!$A$1*(A100-E100),IF(H100=2,Pondération!$A$2*(A100-E100),IF(H100=3,Pondération!$A$3*(A100-E100),IF(H100=5,Pondération!$A$5*(A100-E100),0))))</f>
        <v>0</v>
      </c>
      <c r="N100" s="6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Rell</v>
      </c>
      <c r="D101" s="5"/>
      <c r="E101" s="6"/>
      <c r="F101" s="63"/>
      <c r="G101" s="4" t="str">
        <f>Alias!$A100</f>
        <v>Rell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3">
        <f>IF(I101=1,Pondération!$B$1*(B101-D101),IF(I101=2,Pondération!$B$2*(B101-D101),IF(I101=3,Pondération!B$3*(B101-D101),IF(I101=4,Pondération!$B$4*(B101-D101),IF(I101=5,Pondération!$B$5*(B101-D101),0)))))</f>
        <v>0</v>
      </c>
      <c r="K101" s="63">
        <f>IF(H101=5,Pondération!$A$5*(A101-E101),0)</f>
        <v>0</v>
      </c>
      <c r="L101" s="63">
        <f>IF(I101=5,Pondération!$B$5*(B101-D101),IF(I101=4,Pondération!$B$4*(B101-D101),0))</f>
        <v>0</v>
      </c>
      <c r="M101" s="63">
        <f>IF(H101=1,Pondération!$A$1*(A101-E101),IF(H101=2,Pondération!$A$2*(A101-E101),IF(H101=3,Pondération!$A$3*(A101-E101),IF(H101=5,Pondération!$A$5*(A101-E101),0))))</f>
        <v>0</v>
      </c>
      <c r="N101" s="6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Renata Glasc</v>
      </c>
      <c r="D102" s="5"/>
      <c r="E102" s="6"/>
      <c r="F102" s="63"/>
      <c r="G102" s="4" t="str">
        <f>Alias!$A101</f>
        <v>Renata Glasc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3">
        <f>IF(I102=1,Pondération!$B$1*(B102-D102),IF(I102=2,Pondération!$B$2*(B102-D102),IF(I102=3,Pondération!B$3*(B102-D102),IF(I102=4,Pondération!$B$4*(B102-D102),IF(I102=5,Pondération!$B$5*(B102-D102),0)))))</f>
        <v>0</v>
      </c>
      <c r="K102" s="63">
        <f>IF(H102=5,Pondération!$A$5*(A102-E102),0)</f>
        <v>0</v>
      </c>
      <c r="L102" s="63">
        <f>IF(I102=5,Pondération!$B$5*(B102-D102),IF(I102=4,Pondération!$B$4*(B102-D102),0))</f>
        <v>0</v>
      </c>
      <c r="M102" s="63">
        <f>IF(H102=1,Pondération!$A$1*(A102-E102),IF(H102=2,Pondération!$A$2*(A102-E102),IF(H102=3,Pondération!$A$3*(A102-E102),IF(H102=5,Pondération!$A$5*(A102-E102),0))))</f>
        <v>0</v>
      </c>
      <c r="N102" s="6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Renekton</v>
      </c>
      <c r="D103" s="5"/>
      <c r="E103" s="6"/>
      <c r="F103" s="63"/>
      <c r="G103" s="4" t="str">
        <f>Alias!$A102</f>
        <v>Renekton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3">
        <f>IF(I103=1,Pondération!$B$1*(B103-D103),IF(I103=2,Pondération!$B$2*(B103-D103),IF(I103=3,Pondération!B$3*(B103-D103),IF(I103=4,Pondération!$B$4*(B103-D103),IF(I103=5,Pondération!$B$5*(B103-D103),0)))))</f>
        <v>0</v>
      </c>
      <c r="K103" s="63">
        <f>IF(H103=5,Pondération!$A$5*(A103-E103),0)</f>
        <v>0</v>
      </c>
      <c r="L103" s="63">
        <f>IF(I103=5,Pondération!$B$5*(B103-D103),IF(I103=4,Pondération!$B$4*(B103-D103),0))</f>
        <v>0</v>
      </c>
      <c r="M103" s="63">
        <f>IF(H103=1,Pondération!$A$1*(A103-E103),IF(H103=2,Pondération!$A$2*(A103-E103),IF(H103=3,Pondération!$A$3*(A103-E103),IF(H103=5,Pondération!$A$5*(A103-E103),0))))</f>
        <v>0</v>
      </c>
      <c r="N103" s="6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Rengar</v>
      </c>
      <c r="D104" s="5"/>
      <c r="E104" s="6"/>
      <c r="F104" s="63"/>
      <c r="G104" s="4" t="str">
        <f>Alias!$A103</f>
        <v>Rengar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3">
        <f>IF(I104=1,Pondération!$B$1*(B104-D104),IF(I104=2,Pondération!$B$2*(B104-D104),IF(I104=3,Pondération!B$3*(B104-D104),IF(I104=4,Pondération!$B$4*(B104-D104),IF(I104=5,Pondération!$B$5*(B104-D104),0)))))</f>
        <v>0</v>
      </c>
      <c r="K104" s="63">
        <f>IF(H104=5,Pondération!$A$5*(A104-E104),0)</f>
        <v>0</v>
      </c>
      <c r="L104" s="63">
        <f>IF(I104=5,Pondération!$B$5*(B104-D104),IF(I104=4,Pondération!$B$4*(B104-D104),0))</f>
        <v>0</v>
      </c>
      <c r="M104" s="63">
        <f>IF(H104=1,Pondération!$A$1*(A104-E104),IF(H104=2,Pondération!$A$2*(A104-E104),IF(H104=3,Pondération!$A$3*(A104-E104),IF(H104=5,Pondération!$A$5*(A104-E104),0))))</f>
        <v>0</v>
      </c>
      <c r="N104" s="6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Riven</v>
      </c>
      <c r="D105" s="5"/>
      <c r="E105" s="6"/>
      <c r="F105" s="63"/>
      <c r="G105" s="4" t="str">
        <f>Alias!$A104</f>
        <v>Riven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3">
        <f>IF(I105=1,Pondération!$B$1*(B105-D105),IF(I105=2,Pondération!$B$2*(B105-D105),IF(I105=3,Pondération!B$3*(B105-D105),IF(I105=4,Pondération!$B$4*(B105-D105),IF(I105=5,Pondération!$B$5*(B105-D105),0)))))</f>
        <v>0</v>
      </c>
      <c r="K105" s="63">
        <f>IF(H105=5,Pondération!$A$5*(A105-E105),0)</f>
        <v>0</v>
      </c>
      <c r="L105" s="63">
        <f>IF(I105=5,Pondération!$B$5*(B105-D105),IF(I105=4,Pondération!$B$4*(B105-D105),0))</f>
        <v>0</v>
      </c>
      <c r="M105" s="63">
        <f>IF(H105=1,Pondération!$A$1*(A105-E105),IF(H105=2,Pondération!$A$2*(A105-E105),IF(H105=3,Pondération!$A$3*(A105-E105),IF(H105=5,Pondération!$A$5*(A105-E105),0))))</f>
        <v>0</v>
      </c>
      <c r="N105" s="6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Rumble</v>
      </c>
      <c r="D106" s="5"/>
      <c r="E106" s="6"/>
      <c r="F106" s="63"/>
      <c r="G106" s="4" t="str">
        <f>Alias!$A105</f>
        <v>Rumble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3">
        <f>IF(I106=1,Pondération!$B$1*(B106-D106),IF(I106=2,Pondération!$B$2*(B106-D106),IF(I106=3,Pondération!B$3*(B106-D106),IF(I106=4,Pondération!$B$4*(B106-D106),IF(I106=5,Pondération!$B$5*(B106-D106),0)))))</f>
        <v>0</v>
      </c>
      <c r="K106" s="63">
        <f>IF(H106=5,Pondération!$A$5*(A106-E106),0)</f>
        <v>0</v>
      </c>
      <c r="L106" s="63">
        <f>IF(I106=5,Pondération!$B$5*(B106-D106),IF(I106=4,Pondération!$B$4*(B106-D106),0))</f>
        <v>0</v>
      </c>
      <c r="M106" s="63">
        <f>IF(H106=1,Pondération!$A$1*(A106-E106),IF(H106=2,Pondération!$A$2*(A106-E106),IF(H106=3,Pondération!$A$3*(A106-E106),IF(H106=5,Pondération!$A$5*(A106-E106),0))))</f>
        <v>0</v>
      </c>
      <c r="N106" s="6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Ryze</v>
      </c>
      <c r="D107" s="5"/>
      <c r="E107" s="6"/>
      <c r="F107" s="63"/>
      <c r="G107" s="4" t="str">
        <f>Alias!$A106</f>
        <v>Ryze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3">
        <f>IF(I107=1,Pondération!$B$1*(B107-D107),IF(I107=2,Pondération!$B$2*(B107-D107),IF(I107=3,Pondération!B$3*(B107-D107),IF(I107=4,Pondération!$B$4*(B107-D107),IF(I107=5,Pondération!$B$5*(B107-D107),0)))))</f>
        <v>0</v>
      </c>
      <c r="K107" s="63">
        <f>IF(H107=5,Pondération!$A$5*(A107-E107),0)</f>
        <v>0</v>
      </c>
      <c r="L107" s="63">
        <f>IF(I107=5,Pondération!$B$5*(B107-D107),IF(I107=4,Pondération!$B$4*(B107-D107),0))</f>
        <v>0</v>
      </c>
      <c r="M107" s="63">
        <f>IF(H107=1,Pondération!$A$1*(A107-E107),IF(H107=2,Pondération!$A$2*(A107-E107),IF(H107=3,Pondération!$A$3*(A107-E107),IF(H107=5,Pondération!$A$5*(A107-E107),0))))</f>
        <v>0</v>
      </c>
      <c r="N107" s="6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Samira</v>
      </c>
      <c r="D108" s="5"/>
      <c r="E108" s="6"/>
      <c r="F108" s="63"/>
      <c r="G108" s="4" t="str">
        <f>Alias!$A107</f>
        <v>Samira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3">
        <f>IF(I108=1,Pondération!$B$1*(B108-D108),IF(I108=2,Pondération!$B$2*(B108-D108),IF(I108=3,Pondération!B$3*(B108-D108),IF(I108=4,Pondération!$B$4*(B108-D108),IF(I108=5,Pondération!$B$5*(B108-D108),0)))))</f>
        <v>0</v>
      </c>
      <c r="K108" s="63">
        <f>IF(H108=5,Pondération!$A$5*(A108-E108),0)</f>
        <v>0</v>
      </c>
      <c r="L108" s="63">
        <f>IF(I108=5,Pondération!$B$5*(B108-D108),IF(I108=4,Pondération!$B$4*(B108-D108),0))</f>
        <v>0</v>
      </c>
      <c r="M108" s="63">
        <f>IF(H108=1,Pondération!$A$1*(A108-E108),IF(H108=2,Pondération!$A$2*(A108-E108),IF(H108=3,Pondération!$A$3*(A108-E108),IF(H108=5,Pondération!$A$5*(A108-E108),0))))</f>
        <v>0</v>
      </c>
      <c r="N108" s="6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Sejuani</v>
      </c>
      <c r="D109" s="5"/>
      <c r="E109" s="6"/>
      <c r="F109" s="63"/>
      <c r="G109" s="4" t="str">
        <f>Alias!$A108</f>
        <v>Sejuani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3">
        <f>IF(I109=1,Pondération!$B$1*(B109-D109),IF(I109=2,Pondération!$B$2*(B109-D109),IF(I109=3,Pondération!B$3*(B109-D109),IF(I109=4,Pondération!$B$4*(B109-D109),IF(I109=5,Pondération!$B$5*(B109-D109),0)))))</f>
        <v>0</v>
      </c>
      <c r="K109" s="63">
        <f>IF(H109=5,Pondération!$A$5*(A109-E109),0)</f>
        <v>0</v>
      </c>
      <c r="L109" s="63">
        <f>IF(I109=5,Pondération!$B$5*(B109-D109),IF(I109=4,Pondération!$B$4*(B109-D109),0))</f>
        <v>0</v>
      </c>
      <c r="M109" s="63">
        <f>IF(H109=1,Pondération!$A$1*(A109-E109),IF(H109=2,Pondération!$A$2*(A109-E109),IF(H109=3,Pondération!$A$3*(A109-E109),IF(H109=5,Pondération!$A$5*(A109-E109),0))))</f>
        <v>0</v>
      </c>
      <c r="N109" s="6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Senna</v>
      </c>
      <c r="D110" s="5"/>
      <c r="E110" s="6"/>
      <c r="F110" s="63"/>
      <c r="G110" s="4" t="str">
        <f>Alias!$A109</f>
        <v>Senna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3">
        <f>IF(I110=1,Pondération!$B$1*(B110-D110),IF(I110=2,Pondération!$B$2*(B110-D110),IF(I110=3,Pondération!B$3*(B110-D110),IF(I110=4,Pondération!$B$4*(B110-D110),IF(I110=5,Pondération!$B$5*(B110-D110),0)))))</f>
        <v>0</v>
      </c>
      <c r="K110" s="63">
        <f>IF(H110=5,Pondération!$A$5*(A110-E110),0)</f>
        <v>0</v>
      </c>
      <c r="L110" s="63">
        <f>IF(I110=5,Pondération!$B$5*(B110-D110),IF(I110=4,Pondération!$B$4*(B110-D110),0))</f>
        <v>0</v>
      </c>
      <c r="M110" s="63">
        <f>IF(H110=1,Pondération!$A$1*(A110-E110),IF(H110=2,Pondération!$A$2*(A110-E110),IF(H110=3,Pondération!$A$3*(A110-E110),IF(H110=5,Pondération!$A$5*(A110-E110),0))))</f>
        <v>0</v>
      </c>
      <c r="N110" s="6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Séraphine</v>
      </c>
      <c r="D111" s="5"/>
      <c r="E111" s="6"/>
      <c r="F111" s="63"/>
      <c r="G111" s="4" t="str">
        <f>Alias!$A110</f>
        <v>Séraphine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3">
        <f>IF(I111=1,Pondération!$B$1*(B111-D111),IF(I111=2,Pondération!$B$2*(B111-D111),IF(I111=3,Pondération!B$3*(B111-D111),IF(I111=4,Pondération!$B$4*(B111-D111),IF(I111=5,Pondération!$B$5*(B111-D111),0)))))</f>
        <v>0</v>
      </c>
      <c r="K111" s="63">
        <f>IF(H111=5,Pondération!$A$5*(A111-E111),0)</f>
        <v>0</v>
      </c>
      <c r="L111" s="63">
        <f>IF(I111=5,Pondération!$B$5*(B111-D111),IF(I111=4,Pondération!$B$4*(B111-D111),0))</f>
        <v>0</v>
      </c>
      <c r="M111" s="63">
        <f>IF(H111=1,Pondération!$A$1*(A111-E111),IF(H111=2,Pondération!$A$2*(A111-E111),IF(H111=3,Pondération!$A$3*(A111-E111),IF(H111=5,Pondération!$A$5*(A111-E111),0))))</f>
        <v>0</v>
      </c>
      <c r="N111" s="6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Sett</v>
      </c>
      <c r="D112" s="5"/>
      <c r="E112" s="6"/>
      <c r="F112" s="63"/>
      <c r="G112" s="4" t="str">
        <f>Alias!$A111</f>
        <v>Sett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3">
        <f>IF(I112=1,Pondération!$B$1*(B112-D112),IF(I112=2,Pondération!$B$2*(B112-D112),IF(I112=3,Pondération!B$3*(B112-D112),IF(I112=4,Pondération!$B$4*(B112-D112),IF(I112=5,Pondération!$B$5*(B112-D112),0)))))</f>
        <v>0</v>
      </c>
      <c r="K112" s="63">
        <f>IF(H112=5,Pondération!$A$5*(A112-E112),0)</f>
        <v>0</v>
      </c>
      <c r="L112" s="63">
        <f>IF(I112=5,Pondération!$B$5*(B112-D112),IF(I112=4,Pondération!$B$4*(B112-D112),0))</f>
        <v>0</v>
      </c>
      <c r="M112" s="63">
        <f>IF(H112=1,Pondération!$A$1*(A112-E112),IF(H112=2,Pondération!$A$2*(A112-E112),IF(H112=3,Pondération!$A$3*(A112-E112),IF(H112=5,Pondération!$A$5*(A112-E112),0))))</f>
        <v>0</v>
      </c>
      <c r="N112" s="6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Shaco</v>
      </c>
      <c r="D113" s="5"/>
      <c r="E113" s="6"/>
      <c r="F113" s="63"/>
      <c r="G113" s="4" t="str">
        <f>Alias!$A112</f>
        <v>Shaco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3">
        <f>IF(I113=1,Pondération!$B$1*(B113-D113),IF(I113=2,Pondération!$B$2*(B113-D113),IF(I113=3,Pondération!B$3*(B113-D113),IF(I113=4,Pondération!$B$4*(B113-D113),IF(I113=5,Pondération!$B$5*(B113-D113),0)))))</f>
        <v>0</v>
      </c>
      <c r="K113" s="63">
        <f>IF(H113=5,Pondération!$A$5*(A113-E113),0)</f>
        <v>0</v>
      </c>
      <c r="L113" s="63">
        <f>IF(I113=5,Pondération!$B$5*(B113-D113),IF(I113=4,Pondération!$B$4*(B113-D113),0))</f>
        <v>0</v>
      </c>
      <c r="M113" s="63">
        <f>IF(H113=1,Pondération!$A$1*(A113-E113),IF(H113=2,Pondération!$A$2*(A113-E113),IF(H113=3,Pondération!$A$3*(A113-E113),IF(H113=5,Pondération!$A$5*(A113-E113),0))))</f>
        <v>0</v>
      </c>
      <c r="N113" s="6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Shen</v>
      </c>
      <c r="D114" s="5"/>
      <c r="E114" s="6"/>
      <c r="F114" s="63"/>
      <c r="G114" s="4" t="str">
        <f>Alias!$A113</f>
        <v>Shen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3">
        <f>IF(I114=1,Pondération!$B$1*(B114-D114),IF(I114=2,Pondération!$B$2*(B114-D114),IF(I114=3,Pondération!B$3*(B114-D114),IF(I114=4,Pondération!$B$4*(B114-D114),IF(I114=5,Pondération!$B$5*(B114-D114),0)))))</f>
        <v>0</v>
      </c>
      <c r="K114" s="63">
        <f>IF(H114=5,Pondération!$A$5*(A114-E114),0)</f>
        <v>0</v>
      </c>
      <c r="L114" s="63">
        <f>IF(I114=5,Pondération!$B$5*(B114-D114),IF(I114=4,Pondération!$B$4*(B114-D114),0))</f>
        <v>0</v>
      </c>
      <c r="M114" s="63">
        <f>IF(H114=1,Pondération!$A$1*(A114-E114),IF(H114=2,Pondération!$A$2*(A114-E114),IF(H114=3,Pondération!$A$3*(A114-E114),IF(H114=5,Pondération!$A$5*(A114-E114),0))))</f>
        <v>0</v>
      </c>
      <c r="N114" s="6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Shyvana</v>
      </c>
      <c r="D115" s="5"/>
      <c r="E115" s="6"/>
      <c r="F115" s="63"/>
      <c r="G115" s="4" t="str">
        <f>Alias!$A114</f>
        <v>Shyvana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3">
        <f>IF(I115=1,Pondération!$B$1*(B115-D115),IF(I115=2,Pondération!$B$2*(B115-D115),IF(I115=3,Pondération!B$3*(B115-D115),IF(I115=4,Pondération!$B$4*(B115-D115),IF(I115=5,Pondération!$B$5*(B115-D115),0)))))</f>
        <v>0</v>
      </c>
      <c r="K115" s="63">
        <f>IF(H115=5,Pondération!$A$5*(A115-E115),0)</f>
        <v>0</v>
      </c>
      <c r="L115" s="63">
        <f>IF(I115=5,Pondération!$B$5*(B115-D115),IF(I115=4,Pondération!$B$4*(B115-D115),0))</f>
        <v>0</v>
      </c>
      <c r="M115" s="63">
        <f>IF(H115=1,Pondération!$A$1*(A115-E115),IF(H115=2,Pondération!$A$2*(A115-E115),IF(H115=3,Pondération!$A$3*(A115-E115),IF(H115=5,Pondération!$A$5*(A115-E115),0))))</f>
        <v>0</v>
      </c>
      <c r="N115" s="6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Singed</v>
      </c>
      <c r="D116" s="5"/>
      <c r="E116" s="6"/>
      <c r="F116" s="63"/>
      <c r="G116" s="4" t="str">
        <f>Alias!$A115</f>
        <v>Singed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3">
        <f>IF(I116=1,Pondération!$B$1*(B116-D116),IF(I116=2,Pondération!$B$2*(B116-D116),IF(I116=3,Pondération!B$3*(B116-D116),IF(I116=4,Pondération!$B$4*(B116-D116),IF(I116=5,Pondération!$B$5*(B116-D116),0)))))</f>
        <v>0</v>
      </c>
      <c r="K116" s="63">
        <f>IF(H116=5,Pondération!$A$5*(A116-E116),0)</f>
        <v>0</v>
      </c>
      <c r="L116" s="63">
        <f>IF(I116=5,Pondération!$B$5*(B116-D116),IF(I116=4,Pondération!$B$4*(B116-D116),0))</f>
        <v>0</v>
      </c>
      <c r="M116" s="63">
        <f>IF(H116=1,Pondération!$A$1*(A116-E116),IF(H116=2,Pondération!$A$2*(A116-E116),IF(H116=3,Pondération!$A$3*(A116-E116),IF(H116=5,Pondération!$A$5*(A116-E116),0))))</f>
        <v>0</v>
      </c>
      <c r="N116" s="6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Sion</v>
      </c>
      <c r="D117" s="5"/>
      <c r="E117" s="6"/>
      <c r="F117" s="63"/>
      <c r="G117" s="4" t="str">
        <f>Alias!$A116</f>
        <v>Sion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3">
        <f>IF(I117=1,Pondération!$B$1*(B117-D117),IF(I117=2,Pondération!$B$2*(B117-D117),IF(I117=3,Pondération!B$3*(B117-D117),IF(I117=4,Pondération!$B$4*(B117-D117),IF(I117=5,Pondération!$B$5*(B117-D117),0)))))</f>
        <v>0</v>
      </c>
      <c r="K117" s="63">
        <f>IF(H117=5,Pondération!$A$5*(A117-E117),0)</f>
        <v>0</v>
      </c>
      <c r="L117" s="63">
        <f>IF(I117=5,Pondération!$B$5*(B117-D117),IF(I117=4,Pondération!$B$4*(B117-D117),0))</f>
        <v>0</v>
      </c>
      <c r="M117" s="63">
        <f>IF(H117=1,Pondération!$A$1*(A117-E117),IF(H117=2,Pondération!$A$2*(A117-E117),IF(H117=3,Pondération!$A$3*(A117-E117),IF(H117=5,Pondération!$A$5*(A117-E117),0))))</f>
        <v>0</v>
      </c>
      <c r="N117" s="6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Sivir</v>
      </c>
      <c r="D118" s="5"/>
      <c r="E118" s="6"/>
      <c r="F118" s="63"/>
      <c r="G118" s="4" t="str">
        <f>Alias!$A117</f>
        <v>Sivir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3">
        <f>IF(I118=1,Pondération!$B$1*(B118-D118),IF(I118=2,Pondération!$B$2*(B118-D118),IF(I118=3,Pondération!B$3*(B118-D118),IF(I118=4,Pondération!$B$4*(B118-D118),IF(I118=5,Pondération!$B$5*(B118-D118),0)))))</f>
        <v>0</v>
      </c>
      <c r="K118" s="63">
        <f>IF(H118=5,Pondération!$A$5*(A118-E118),0)</f>
        <v>0</v>
      </c>
      <c r="L118" s="63">
        <f>IF(I118=5,Pondération!$B$5*(B118-D118),IF(I118=4,Pondération!$B$4*(B118-D118),0))</f>
        <v>0</v>
      </c>
      <c r="M118" s="63">
        <f>IF(H118=1,Pondération!$A$1*(A118-E118),IF(H118=2,Pondération!$A$2*(A118-E118),IF(H118=3,Pondération!$A$3*(A118-E118),IF(H118=5,Pondération!$A$5*(A118-E118),0))))</f>
        <v>0</v>
      </c>
      <c r="N118" s="6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Skarner</v>
      </c>
      <c r="D119" s="5"/>
      <c r="E119" s="6"/>
      <c r="F119" s="63"/>
      <c r="G119" s="4" t="str">
        <f>Alias!$A118</f>
        <v>Skarner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3">
        <f>IF(I119=1,Pondération!$B$1*(B119-D119),IF(I119=2,Pondération!$B$2*(B119-D119),IF(I119=3,Pondération!B$3*(B119-D119),IF(I119=4,Pondération!$B$4*(B119-D119),IF(I119=5,Pondération!$B$5*(B119-D119),0)))))</f>
        <v>0</v>
      </c>
      <c r="K119" s="63">
        <f>IF(H119=5,Pondération!$A$5*(A119-E119),0)</f>
        <v>0</v>
      </c>
      <c r="L119" s="63">
        <f>IF(I119=5,Pondération!$B$5*(B119-D119),IF(I119=4,Pondération!$B$4*(B119-D119),0))</f>
        <v>0</v>
      </c>
      <c r="M119" s="63">
        <f>IF(H119=1,Pondération!$A$1*(A119-E119),IF(H119=2,Pondération!$A$2*(A119-E119),IF(H119=3,Pondération!$A$3*(A119-E119),IF(H119=5,Pondération!$A$5*(A119-E119),0))))</f>
        <v>0</v>
      </c>
      <c r="N119" s="6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Sona</v>
      </c>
      <c r="D120" s="5"/>
      <c r="E120" s="6"/>
      <c r="F120" s="63"/>
      <c r="G120" s="4" t="str">
        <f>Alias!$A119</f>
        <v>Sona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3">
        <f>IF(I120=1,Pondération!$B$1*(B120-D120),IF(I120=2,Pondération!$B$2*(B120-D120),IF(I120=3,Pondération!B$3*(B120-D120),IF(I120=4,Pondération!$B$4*(B120-D120),IF(I120=5,Pondération!$B$5*(B120-D120),0)))))</f>
        <v>0</v>
      </c>
      <c r="K120" s="63">
        <f>IF(H120=5,Pondération!$A$5*(A120-E120),0)</f>
        <v>0</v>
      </c>
      <c r="L120" s="63">
        <f>IF(I120=5,Pondération!$B$5*(B120-D120),IF(I120=4,Pondération!$B$4*(B120-D120),0))</f>
        <v>0</v>
      </c>
      <c r="M120" s="63">
        <f>IF(H120=1,Pondération!$A$1*(A120-E120),IF(H120=2,Pondération!$A$2*(A120-E120),IF(H120=3,Pondération!$A$3*(A120-E120),IF(H120=5,Pondération!$A$5*(A120-E120),0))))</f>
        <v>0</v>
      </c>
      <c r="N120" s="6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Soraka</v>
      </c>
      <c r="D121" s="5"/>
      <c r="E121" s="6"/>
      <c r="F121" s="63"/>
      <c r="G121" s="4" t="str">
        <f>Alias!$A120</f>
        <v>Soraka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3">
        <f>IF(I121=1,Pondération!$B$1*(B121-D121),IF(I121=2,Pondération!$B$2*(B121-D121),IF(I121=3,Pondération!B$3*(B121-D121),IF(I121=4,Pondération!$B$4*(B121-D121),IF(I121=5,Pondération!$B$5*(B121-D121),0)))))</f>
        <v>0</v>
      </c>
      <c r="K121" s="63">
        <f>IF(H121=5,Pondération!$A$5*(A121-E121),0)</f>
        <v>0</v>
      </c>
      <c r="L121" s="63">
        <f>IF(I121=5,Pondération!$B$5*(B121-D121),IF(I121=4,Pondération!$B$4*(B121-D121),0))</f>
        <v>0</v>
      </c>
      <c r="M121" s="63">
        <f>IF(H121=1,Pondération!$A$1*(A121-E121),IF(H121=2,Pondération!$A$2*(A121-E121),IF(H121=3,Pondération!$A$3*(A121-E121),IF(H121=5,Pondération!$A$5*(A121-E121),0))))</f>
        <v>0</v>
      </c>
      <c r="N121" s="6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Swain</v>
      </c>
      <c r="D122" s="5"/>
      <c r="E122" s="6"/>
      <c r="F122" s="63"/>
      <c r="G122" s="4" t="str">
        <f>Alias!$A121</f>
        <v>Swain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3">
        <f>IF(I122=1,Pondération!$B$1*(B122-D122),IF(I122=2,Pondération!$B$2*(B122-D122),IF(I122=3,Pondération!B$3*(B122-D122),IF(I122=4,Pondération!$B$4*(B122-D122),IF(I122=5,Pondération!$B$5*(B122-D122),0)))))</f>
        <v>0</v>
      </c>
      <c r="K122" s="63">
        <f>IF(H122=5,Pondération!$A$5*(A122-E122),0)</f>
        <v>0</v>
      </c>
      <c r="L122" s="63">
        <f>IF(I122=5,Pondération!$B$5*(B122-D122),IF(I122=4,Pondération!$B$4*(B122-D122),0))</f>
        <v>0</v>
      </c>
      <c r="M122" s="63">
        <f>IF(H122=1,Pondération!$A$1*(A122-E122),IF(H122=2,Pondération!$A$2*(A122-E122),IF(H122=3,Pondération!$A$3*(A122-E122),IF(H122=5,Pondération!$A$5*(A122-E122),0))))</f>
        <v>0</v>
      </c>
      <c r="N122" s="6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Sylas</v>
      </c>
      <c r="D123" s="5"/>
      <c r="E123" s="6"/>
      <c r="F123" s="63"/>
      <c r="G123" s="4" t="str">
        <f>Alias!$A122</f>
        <v>Sylas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3">
        <f>IF(I123=1,Pondération!$B$1*(B123-D123),IF(I123=2,Pondération!$B$2*(B123-D123),IF(I123=3,Pondération!B$3*(B123-D123),IF(I123=4,Pondération!$B$4*(B123-D123),IF(I123=5,Pondération!$B$5*(B123-D123),0)))))</f>
        <v>0</v>
      </c>
      <c r="K123" s="63">
        <f>IF(H123=5,Pondération!$A$5*(A123-E123),0)</f>
        <v>0</v>
      </c>
      <c r="L123" s="63">
        <f>IF(I123=5,Pondération!$B$5*(B123-D123),IF(I123=4,Pondération!$B$4*(B123-D123),0))</f>
        <v>0</v>
      </c>
      <c r="M123" s="63">
        <f>IF(H123=1,Pondération!$A$1*(A123-E123),IF(H123=2,Pondération!$A$2*(A123-E123),IF(H123=3,Pondération!$A$3*(A123-E123),IF(H123=5,Pondération!$A$5*(A123-E123),0))))</f>
        <v>0</v>
      </c>
      <c r="N123" s="6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Syndra</v>
      </c>
      <c r="D124" s="5"/>
      <c r="E124" s="6"/>
      <c r="F124" s="63"/>
      <c r="G124" s="4" t="str">
        <f>Alias!$A123</f>
        <v>Syndra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3">
        <f>IF(I124=1,Pondération!$B$1*(B124-D124),IF(I124=2,Pondération!$B$2*(B124-D124),IF(I124=3,Pondération!B$3*(B124-D124),IF(I124=4,Pondération!$B$4*(B124-D124),IF(I124=5,Pondération!$B$5*(B124-D124),0)))))</f>
        <v>0</v>
      </c>
      <c r="K124" s="63">
        <f>IF(H124=5,Pondération!$A$5*(A124-E124),0)</f>
        <v>0</v>
      </c>
      <c r="L124" s="63">
        <f>IF(I124=5,Pondération!$B$5*(B124-D124),IF(I124=4,Pondération!$B$4*(B124-D124),0))</f>
        <v>0</v>
      </c>
      <c r="M124" s="63">
        <f>IF(H124=1,Pondération!$A$1*(A124-E124),IF(H124=2,Pondération!$A$2*(A124-E124),IF(H124=3,Pondération!$A$3*(A124-E124),IF(H124=5,Pondération!$A$5*(A124-E124),0))))</f>
        <v>0</v>
      </c>
      <c r="N124" s="6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Tahm Kench</v>
      </c>
      <c r="D125" s="5"/>
      <c r="E125" s="6"/>
      <c r="F125" s="63"/>
      <c r="G125" s="4" t="str">
        <f>Alias!$A124</f>
        <v>Tahm Kench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3">
        <f>IF(I125=1,Pondération!$B$1*(B125-D125),IF(I125=2,Pondération!$B$2*(B125-D125),IF(I125=3,Pondération!B$3*(B125-D125),IF(I125=4,Pondération!$B$4*(B125-D125),IF(I125=5,Pondération!$B$5*(B125-D125),0)))))</f>
        <v>0</v>
      </c>
      <c r="K125" s="63">
        <f>IF(H125=5,Pondération!$A$5*(A125-E125),0)</f>
        <v>0</v>
      </c>
      <c r="L125" s="63">
        <f>IF(I125=5,Pondération!$B$5*(B125-D125),IF(I125=4,Pondération!$B$4*(B125-D125),0))</f>
        <v>0</v>
      </c>
      <c r="M125" s="63">
        <f>IF(H125=1,Pondération!$A$1*(A125-E125),IF(H125=2,Pondération!$A$2*(A125-E125),IF(H125=3,Pondération!$A$3*(A125-E125),IF(H125=5,Pondération!$A$5*(A125-E125),0))))</f>
        <v>0</v>
      </c>
      <c r="N125" s="6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Taliyah</v>
      </c>
      <c r="D126" s="5"/>
      <c r="E126" s="6"/>
      <c r="F126" s="63"/>
      <c r="G126" s="4" t="str">
        <f>Alias!$A125</f>
        <v>Taliyah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3">
        <f>IF(I126=1,Pondération!$B$1*(B126-D126),IF(I126=2,Pondération!$B$2*(B126-D126),IF(I126=3,Pondération!B$3*(B126-D126),IF(I126=4,Pondération!$B$4*(B126-D126),IF(I126=5,Pondération!$B$5*(B126-D126),0)))))</f>
        <v>0</v>
      </c>
      <c r="K126" s="63">
        <f>IF(H126=5,Pondération!$A$5*(A126-E126),0)</f>
        <v>0</v>
      </c>
      <c r="L126" s="63">
        <f>IF(I126=5,Pondération!$B$5*(B126-D126),IF(I126=4,Pondération!$B$4*(B126-D126),0))</f>
        <v>0</v>
      </c>
      <c r="M126" s="63">
        <f>IF(H126=1,Pondération!$A$1*(A126-E126),IF(H126=2,Pondération!$A$2*(A126-E126),IF(H126=3,Pondération!$A$3*(A126-E126),IF(H126=5,Pondération!$A$5*(A126-E126),0))))</f>
        <v>0</v>
      </c>
      <c r="N126" s="6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Talon</v>
      </c>
      <c r="D127" s="5"/>
      <c r="E127" s="6"/>
      <c r="F127" s="63"/>
      <c r="G127" s="4" t="str">
        <f>Alias!$A126</f>
        <v>Talon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3">
        <f>IF(I127=1,Pondération!$B$1*(B127-D127),IF(I127=2,Pondération!$B$2*(B127-D127),IF(I127=3,Pondération!B$3*(B127-D127),IF(I127=4,Pondération!$B$4*(B127-D127),IF(I127=5,Pondération!$B$5*(B127-D127),0)))))</f>
        <v>0</v>
      </c>
      <c r="K127" s="63">
        <f>IF(H127=5,Pondération!$A$5*(A127-E127),0)</f>
        <v>0</v>
      </c>
      <c r="L127" s="63">
        <f>IF(I127=5,Pondération!$B$5*(B127-D127),IF(I127=4,Pondération!$B$4*(B127-D127),0))</f>
        <v>0</v>
      </c>
      <c r="M127" s="63">
        <f>IF(H127=1,Pondération!$A$1*(A127-E127),IF(H127=2,Pondération!$A$2*(A127-E127),IF(H127=3,Pondération!$A$3*(A127-E127),IF(H127=5,Pondération!$A$5*(A127-E127),0))))</f>
        <v>0</v>
      </c>
      <c r="N127" s="6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Taric</v>
      </c>
      <c r="D128" s="5"/>
      <c r="E128" s="6"/>
      <c r="F128" s="63"/>
      <c r="G128" s="4" t="str">
        <f>Alias!$A127</f>
        <v>Taric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3">
        <f>IF(I128=1,Pondération!$B$1*(B128-D128),IF(I128=2,Pondération!$B$2*(B128-D128),IF(I128=3,Pondération!B$3*(B128-D128),IF(I128=4,Pondération!$B$4*(B128-D128),IF(I128=5,Pondération!$B$5*(B128-D128),0)))))</f>
        <v>0</v>
      </c>
      <c r="K128" s="63">
        <f>IF(H128=5,Pondération!$A$5*(A128-E128),0)</f>
        <v>0</v>
      </c>
      <c r="L128" s="63">
        <f>IF(I128=5,Pondération!$B$5*(B128-D128),IF(I128=4,Pondération!$B$4*(B128-D128),0))</f>
        <v>0</v>
      </c>
      <c r="M128" s="63">
        <f>IF(H128=1,Pondération!$A$1*(A128-E128),IF(H128=2,Pondération!$A$2*(A128-E128),IF(H128=3,Pondération!$A$3*(A128-E128),IF(H128=5,Pondération!$A$5*(A128-E128),0))))</f>
        <v>0</v>
      </c>
      <c r="N128" s="6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Teemo</v>
      </c>
      <c r="D129" s="5"/>
      <c r="E129" s="6"/>
      <c r="F129" s="63"/>
      <c r="G129" s="4" t="str">
        <f>Alias!$A128</f>
        <v>Teemo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3">
        <f>IF(I129=1,Pondération!$B$1*(B129-D129),IF(I129=2,Pondération!$B$2*(B129-D129),IF(I129=3,Pondération!B$3*(B129-D129),IF(I129=4,Pondération!$B$4*(B129-D129),IF(I129=5,Pondération!$B$5*(B129-D129),0)))))</f>
        <v>0</v>
      </c>
      <c r="K129" s="63">
        <f>IF(H129=5,Pondération!$A$5*(A129-E129),0)</f>
        <v>0</v>
      </c>
      <c r="L129" s="63">
        <f>IF(I129=5,Pondération!$B$5*(B129-D129),IF(I129=4,Pondération!$B$4*(B129-D129),0))</f>
        <v>0</v>
      </c>
      <c r="M129" s="63">
        <f>IF(H129=1,Pondération!$A$1*(A129-E129),IF(H129=2,Pondération!$A$2*(A129-E129),IF(H129=3,Pondération!$A$3*(A129-E129),IF(H129=5,Pondération!$A$5*(A129-E129),0))))</f>
        <v>0</v>
      </c>
      <c r="N129" s="6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Thresh</v>
      </c>
      <c r="D130" s="5"/>
      <c r="E130" s="6"/>
      <c r="F130" s="63"/>
      <c r="G130" s="4" t="str">
        <f>Alias!$A129</f>
        <v>Thresh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3">
        <f>IF(I130=1,Pondération!$B$1*(B130-D130),IF(I130=2,Pondération!$B$2*(B130-D130),IF(I130=3,Pondération!B$3*(B130-D130),IF(I130=4,Pondération!$B$4*(B130-D130),IF(I130=5,Pondération!$B$5*(B130-D130),0)))))</f>
        <v>0</v>
      </c>
      <c r="K130" s="63">
        <f>IF(H130=5,Pondération!$A$5*(A130-E130),0)</f>
        <v>0</v>
      </c>
      <c r="L130" s="63">
        <f>IF(I130=5,Pondération!$B$5*(B130-D130),IF(I130=4,Pondération!$B$4*(B130-D130),0))</f>
        <v>0</v>
      </c>
      <c r="M130" s="63">
        <f>IF(H130=1,Pondération!$A$1*(A130-E130),IF(H130=2,Pondération!$A$2*(A130-E130),IF(H130=3,Pondération!$A$3*(A130-E130),IF(H130=5,Pondération!$A$5*(A130-E130),0))))</f>
        <v>0</v>
      </c>
      <c r="N130" s="6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Tristana</v>
      </c>
      <c r="D131" s="5"/>
      <c r="E131" s="6"/>
      <c r="F131" s="63"/>
      <c r="G131" s="4" t="str">
        <f>Alias!$A130</f>
        <v>Tristana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3">
        <f>IF(I131=1,Pondération!$B$1*(B131-D131),IF(I131=2,Pondération!$B$2*(B131-D131),IF(I131=3,Pondération!B$3*(B131-D131),IF(I131=4,Pondération!$B$4*(B131-D131),IF(I131=5,Pondération!$B$5*(B131-D131),0)))))</f>
        <v>0</v>
      </c>
      <c r="K131" s="63">
        <f>IF(H131=5,Pondération!$A$5*(A131-E131),0)</f>
        <v>0</v>
      </c>
      <c r="L131" s="63">
        <f>IF(I131=5,Pondération!$B$5*(B131-D131),IF(I131=4,Pondération!$B$4*(B131-D131),0))</f>
        <v>0</v>
      </c>
      <c r="M131" s="63">
        <f>IF(H131=1,Pondération!$A$1*(A131-E131),IF(H131=2,Pondération!$A$2*(A131-E131),IF(H131=3,Pondération!$A$3*(A131-E131),IF(H131=5,Pondération!$A$5*(A131-E131),0))))</f>
        <v>0</v>
      </c>
      <c r="N131" s="63">
        <f t="shared" ref="N131:N163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Trundle</v>
      </c>
      <c r="D132" s="5"/>
      <c r="E132" s="6"/>
      <c r="F132" s="63"/>
      <c r="G132" s="4" t="str">
        <f>Alias!$A131</f>
        <v>Trundle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3">
        <f>IF(I132=1,Pondération!$B$1*(B132-D132),IF(I132=2,Pondération!$B$2*(B132-D132),IF(I132=3,Pondération!B$3*(B132-D132),IF(I132=4,Pondération!$B$4*(B132-D132),IF(I132=5,Pondération!$B$5*(B132-D132),0)))))</f>
        <v>0</v>
      </c>
      <c r="K132" s="63">
        <f>IF(H132=5,Pondération!$A$5*(A132-E132),0)</f>
        <v>0</v>
      </c>
      <c r="L132" s="63">
        <f>IF(I132=5,Pondération!$B$5*(B132-D132),IF(I132=4,Pondération!$B$4*(B132-D132),0))</f>
        <v>0</v>
      </c>
      <c r="M132" s="63">
        <f>IF(H132=1,Pondération!$A$1*(A132-E132),IF(H132=2,Pondération!$A$2*(A132-E132),IF(H132=3,Pondération!$A$3*(A132-E132),IF(H132=5,Pondération!$A$5*(A132-E132),0))))</f>
        <v>0</v>
      </c>
      <c r="N132" s="6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Tryndamere</v>
      </c>
      <c r="D133" s="5"/>
      <c r="E133" s="6"/>
      <c r="F133" s="63"/>
      <c r="G133" s="4" t="str">
        <f>Alias!$A132</f>
        <v>Tryndamere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3">
        <f>IF(I133=1,Pondération!$B$1*(B133-D133),IF(I133=2,Pondération!$B$2*(B133-D133),IF(I133=3,Pondération!B$3*(B133-D133),IF(I133=4,Pondération!$B$4*(B133-D133),IF(I133=5,Pondération!$B$5*(B133-D133),0)))))</f>
        <v>0</v>
      </c>
      <c r="K133" s="63">
        <f>IF(H133=5,Pondération!$A$5*(A133-E133),0)</f>
        <v>0</v>
      </c>
      <c r="L133" s="63">
        <f>IF(I133=5,Pondération!$B$5*(B133-D133),IF(I133=4,Pondération!$B$4*(B133-D133),0))</f>
        <v>0</v>
      </c>
      <c r="M133" s="63">
        <f>IF(H133=1,Pondération!$A$1*(A133-E133),IF(H133=2,Pondération!$A$2*(A133-E133),IF(H133=3,Pondération!$A$3*(A133-E133),IF(H133=5,Pondération!$A$5*(A133-E133),0))))</f>
        <v>0</v>
      </c>
      <c r="N133" s="6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Twisted Fate</v>
      </c>
      <c r="D134" s="5"/>
      <c r="E134" s="6"/>
      <c r="F134" s="63"/>
      <c r="G134" s="4" t="str">
        <f>Alias!$A133</f>
        <v>Twisted Fate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3">
        <f>IF(I134=1,Pondération!$B$1*(B134-D134),IF(I134=2,Pondération!$B$2*(B134-D134),IF(I134=3,Pondération!B$3*(B134-D134),IF(I134=4,Pondération!$B$4*(B134-D134),IF(I134=5,Pondération!$B$5*(B134-D134),0)))))</f>
        <v>0</v>
      </c>
      <c r="K134" s="63">
        <f>IF(H134=5,Pondération!$A$5*(A134-E134),0)</f>
        <v>0</v>
      </c>
      <c r="L134" s="63">
        <f>IF(I134=5,Pondération!$B$5*(B134-D134),IF(I134=4,Pondération!$B$4*(B134-D134),0))</f>
        <v>0</v>
      </c>
      <c r="M134" s="63">
        <f>IF(H134=1,Pondération!$A$1*(A134-E134),IF(H134=2,Pondération!$A$2*(A134-E134),IF(H134=3,Pondération!$A$3*(A134-E134),IF(H134=5,Pondération!$A$5*(A134-E134),0))))</f>
        <v>0</v>
      </c>
      <c r="N134" s="6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Twitch</v>
      </c>
      <c r="D135" s="5"/>
      <c r="E135" s="6"/>
      <c r="F135" s="63"/>
      <c r="G135" s="4" t="str">
        <f>Alias!$A134</f>
        <v>Twitch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3">
        <f>IF(I135=1,Pondération!$B$1*(B135-D135),IF(I135=2,Pondération!$B$2*(B135-D135),IF(I135=3,Pondération!B$3*(B135-D135),IF(I135=4,Pondération!$B$4*(B135-D135),IF(I135=5,Pondération!$B$5*(B135-D135),0)))))</f>
        <v>0</v>
      </c>
      <c r="K135" s="63">
        <f>IF(H135=5,Pondération!$A$5*(A135-E135),0)</f>
        <v>0</v>
      </c>
      <c r="L135" s="63">
        <f>IF(I135=5,Pondération!$B$5*(B135-D135),IF(I135=4,Pondération!$B$4*(B135-D135),0))</f>
        <v>0</v>
      </c>
      <c r="M135" s="63">
        <f>IF(H135=1,Pondération!$A$1*(A135-E135),IF(H135=2,Pondération!$A$2*(A135-E135),IF(H135=3,Pondération!$A$3*(A135-E135),IF(H135=5,Pondération!$A$5*(A135-E135),0))))</f>
        <v>0</v>
      </c>
      <c r="N135" s="6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Udyr</v>
      </c>
      <c r="D136" s="5"/>
      <c r="E136" s="6"/>
      <c r="F136" s="63"/>
      <c r="G136" s="4" t="str">
        <f>Alias!$A135</f>
        <v>Udyr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3">
        <f>IF(I136=1,Pondération!$B$1*(B136-D136),IF(I136=2,Pondération!$B$2*(B136-D136),IF(I136=3,Pondération!B$3*(B136-D136),IF(I136=4,Pondération!$B$4*(B136-D136),IF(I136=5,Pondération!$B$5*(B136-D136),0)))))</f>
        <v>0</v>
      </c>
      <c r="K136" s="63">
        <f>IF(H136=5,Pondération!$A$5*(A136-E136),0)</f>
        <v>0</v>
      </c>
      <c r="L136" s="63">
        <f>IF(I136=5,Pondération!$B$5*(B136-D136),IF(I136=4,Pondération!$B$4*(B136-D136),0))</f>
        <v>0</v>
      </c>
      <c r="M136" s="63">
        <f>IF(H136=1,Pondération!$A$1*(A136-E136),IF(H136=2,Pondération!$A$2*(A136-E136),IF(H136=3,Pondération!$A$3*(A136-E136),IF(H136=5,Pondération!$A$5*(A136-E136),0))))</f>
        <v>0</v>
      </c>
      <c r="N136" s="6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Urgot</v>
      </c>
      <c r="D137" s="5"/>
      <c r="E137" s="6"/>
      <c r="F137" s="63"/>
      <c r="G137" s="4" t="str">
        <f>Alias!$A136</f>
        <v>Urgot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3">
        <f>IF(I137=1,Pondération!$B$1*(B137-D137),IF(I137=2,Pondération!$B$2*(B137-D137),IF(I137=3,Pondération!B$3*(B137-D137),IF(I137=4,Pondération!$B$4*(B137-D137),IF(I137=5,Pondération!$B$5*(B137-D137),0)))))</f>
        <v>0</v>
      </c>
      <c r="K137" s="63">
        <f>IF(H137=5,Pondération!$A$5*(A137-E137),0)</f>
        <v>0</v>
      </c>
      <c r="L137" s="63">
        <f>IF(I137=5,Pondération!$B$5*(B137-D137),IF(I137=4,Pondération!$B$4*(B137-D137),0))</f>
        <v>0</v>
      </c>
      <c r="M137" s="63">
        <f>IF(H137=1,Pondération!$A$1*(A137-E137),IF(H137=2,Pondération!$A$2*(A137-E137),IF(H137=3,Pondération!$A$3*(A137-E137),IF(H137=5,Pondération!$A$5*(A137-E137),0))))</f>
        <v>0</v>
      </c>
      <c r="N137" s="6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Varus</v>
      </c>
      <c r="D138" s="5"/>
      <c r="E138" s="6"/>
      <c r="F138" s="63"/>
      <c r="G138" s="4" t="str">
        <f>Alias!$A137</f>
        <v>Varus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3">
        <f>IF(I138=1,Pondération!$B$1*(B138-D138),IF(I138=2,Pondération!$B$2*(B138-D138),IF(I138=3,Pondération!B$3*(B138-D138),IF(I138=4,Pondération!$B$4*(B138-D138),IF(I138=5,Pondération!$B$5*(B138-D138),0)))))</f>
        <v>0</v>
      </c>
      <c r="K138" s="63">
        <f>IF(H138=5,Pondération!$A$5*(A138-E138),0)</f>
        <v>0</v>
      </c>
      <c r="L138" s="63">
        <f>IF(I138=5,Pondération!$B$5*(B138-D138),IF(I138=4,Pondération!$B$4*(B138-D138),0))</f>
        <v>0</v>
      </c>
      <c r="M138" s="63">
        <f>IF(H138=1,Pondération!$A$1*(A138-E138),IF(H138=2,Pondération!$A$2*(A138-E138),IF(H138=3,Pondération!$A$3*(A138-E138),IF(H138=5,Pondération!$A$5*(A138-E138),0))))</f>
        <v>0</v>
      </c>
      <c r="N138" s="6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Vayne</v>
      </c>
      <c r="D139" s="5"/>
      <c r="E139" s="6"/>
      <c r="F139" s="63"/>
      <c r="G139" s="4" t="str">
        <f>Alias!$A138</f>
        <v>Vayne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3">
        <f>IF(I139=1,Pondération!$B$1*(B139-D139),IF(I139=2,Pondération!$B$2*(B139-D139),IF(I139=3,Pondération!B$3*(B139-D139),IF(I139=4,Pondération!$B$4*(B139-D139),IF(I139=5,Pondération!$B$5*(B139-D139),0)))))</f>
        <v>0</v>
      </c>
      <c r="K139" s="63">
        <f>IF(H139=5,Pondération!$A$5*(A139-E139),0)</f>
        <v>0</v>
      </c>
      <c r="L139" s="63">
        <f>IF(I139=5,Pondération!$B$5*(B139-D139),IF(I139=4,Pondération!$B$4*(B139-D139),0))</f>
        <v>0</v>
      </c>
      <c r="M139" s="63">
        <f>IF(H139=1,Pondération!$A$1*(A139-E139),IF(H139=2,Pondération!$A$2*(A139-E139),IF(H139=3,Pondération!$A$3*(A139-E139),IF(H139=5,Pondération!$A$5*(A139-E139),0))))</f>
        <v>0</v>
      </c>
      <c r="N139" s="6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Veigar</v>
      </c>
      <c r="D140" s="5"/>
      <c r="E140" s="6"/>
      <c r="F140" s="63"/>
      <c r="G140" s="4" t="str">
        <f>Alias!$A139</f>
        <v>Veigar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3">
        <f>IF(I140=1,Pondération!$B$1*(B140-D140),IF(I140=2,Pondération!$B$2*(B140-D140),IF(I140=3,Pondération!B$3*(B140-D140),IF(I140=4,Pondération!$B$4*(B140-D140),IF(I140=5,Pondération!$B$5*(B140-D140),0)))))</f>
        <v>0</v>
      </c>
      <c r="K140" s="63">
        <f>IF(H140=5,Pondération!$A$5*(A140-E140),0)</f>
        <v>0</v>
      </c>
      <c r="L140" s="63">
        <f>IF(I140=5,Pondération!$B$5*(B140-D140),IF(I140=4,Pondération!$B$4*(B140-D140),0))</f>
        <v>0</v>
      </c>
      <c r="M140" s="63">
        <f>IF(H140=1,Pondération!$A$1*(A140-E140),IF(H140=2,Pondération!$A$2*(A140-E140),IF(H140=3,Pondération!$A$3*(A140-E140),IF(H140=5,Pondération!$A$5*(A140-E140),0))))</f>
        <v>0</v>
      </c>
      <c r="N140" s="6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Vel'Koz</v>
      </c>
      <c r="D141" s="5"/>
      <c r="E141" s="6"/>
      <c r="F141" s="63"/>
      <c r="G141" s="4" t="str">
        <f>Alias!$A140</f>
        <v>Vel'Koz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3">
        <f>IF(I141=1,Pondération!$B$1*(B141-D141),IF(I141=2,Pondération!$B$2*(B141-D141),IF(I141=3,Pondération!B$3*(B141-D141),IF(I141=4,Pondération!$B$4*(B141-D141),IF(I141=5,Pondération!$B$5*(B141-D141),0)))))</f>
        <v>0</v>
      </c>
      <c r="K141" s="63">
        <f>IF(H141=5,Pondération!$A$5*(A141-E141),0)</f>
        <v>0</v>
      </c>
      <c r="L141" s="63">
        <f>IF(I141=5,Pondération!$B$5*(B141-D141),IF(I141=4,Pondération!$B$4*(B141-D141),0))</f>
        <v>0</v>
      </c>
      <c r="M141" s="63">
        <f>IF(H141=1,Pondération!$A$1*(A141-E141),IF(H141=2,Pondération!$A$2*(A141-E141),IF(H141=3,Pondération!$A$3*(A141-E141),IF(H141=5,Pondération!$A$5*(A141-E141),0))))</f>
        <v>0</v>
      </c>
      <c r="N141" s="6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Vex</v>
      </c>
      <c r="D142" s="5"/>
      <c r="E142" s="6"/>
      <c r="F142" s="63"/>
      <c r="G142" s="4" t="str">
        <f>Alias!$A141</f>
        <v>Vex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3">
        <f>IF(I142=1,Pondération!$B$1*(B142-D142),IF(I142=2,Pondération!$B$2*(B142-D142),IF(I142=3,Pondération!B$3*(B142-D142),IF(I142=4,Pondération!$B$4*(B142-D142),IF(I142=5,Pondération!$B$5*(B142-D142),0)))))</f>
        <v>0</v>
      </c>
      <c r="K142" s="63">
        <f>IF(H142=5,Pondération!$A$5*(A142-E142),0)</f>
        <v>0</v>
      </c>
      <c r="L142" s="63">
        <f>IF(I142=5,Pondération!$B$5*(B142-D142),IF(I142=4,Pondération!$B$4*(B142-D142),0))</f>
        <v>0</v>
      </c>
      <c r="M142" s="63">
        <f>IF(H142=1,Pondération!$A$1*(A142-E142),IF(H142=2,Pondération!$A$2*(A142-E142),IF(H142=3,Pondération!$A$3*(A142-E142),IF(H142=5,Pondération!$A$5*(A142-E142),0))))</f>
        <v>0</v>
      </c>
      <c r="N142" s="6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</v>
      </c>
      <c r="D143" s="5"/>
      <c r="E143" s="6"/>
      <c r="F143" s="63"/>
      <c r="G143" s="4" t="str">
        <f>Alias!$A142</f>
        <v>Vi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3">
        <f>IF(I143=1,Pondération!$B$1*(B143-D143),IF(I143=2,Pondération!$B$2*(B143-D143),IF(I143=3,Pondération!B$3*(B143-D143),IF(I143=4,Pondération!$B$4*(B143-D143),IF(I143=5,Pondération!$B$5*(B143-D143),0)))))</f>
        <v>0</v>
      </c>
      <c r="K143" s="63">
        <f>IF(H143=5,Pondération!$A$5*(A143-E143),0)</f>
        <v>0</v>
      </c>
      <c r="L143" s="63">
        <f>IF(I143=5,Pondération!$B$5*(B143-D143),IF(I143=4,Pondération!$B$4*(B143-D143),0))</f>
        <v>0</v>
      </c>
      <c r="M143" s="63">
        <f>IF(H143=1,Pondération!$A$1*(A143-E143),IF(H143=2,Pondération!$A$2*(A143-E143),IF(H143=3,Pondération!$A$3*(A143-E143),IF(H143=5,Pondération!$A$5*(A143-E143),0))))</f>
        <v>0</v>
      </c>
      <c r="N143" s="6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Viego</v>
      </c>
      <c r="D144" s="5"/>
      <c r="E144" s="6"/>
      <c r="F144" s="63"/>
      <c r="G144" s="4" t="str">
        <f>Alias!$A143</f>
        <v>Viego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3">
        <f>IF(I144=1,Pondération!$B$1*(B144-D144),IF(I144=2,Pondération!$B$2*(B144-D144),IF(I144=3,Pondération!B$3*(B144-D144),IF(I144=4,Pondération!$B$4*(B144-D144),IF(I144=5,Pondération!$B$5*(B144-D144),0)))))</f>
        <v>0</v>
      </c>
      <c r="K144" s="63">
        <f>IF(H144=5,Pondération!$A$5*(A144-E144),0)</f>
        <v>0</v>
      </c>
      <c r="L144" s="63">
        <f>IF(I144=5,Pondération!$B$5*(B144-D144),IF(I144=4,Pondération!$B$4*(B144-D144),0))</f>
        <v>0</v>
      </c>
      <c r="M144" s="63">
        <f>IF(H144=1,Pondération!$A$1*(A144-E144),IF(H144=2,Pondération!$A$2*(A144-E144),IF(H144=3,Pondération!$A$3*(A144-E144),IF(H144=5,Pondération!$A$5*(A144-E144),0))))</f>
        <v>0</v>
      </c>
      <c r="N144" s="6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Viktor</v>
      </c>
      <c r="D145" s="5"/>
      <c r="E145" s="6"/>
      <c r="F145" s="63"/>
      <c r="G145" s="4" t="str">
        <f>Alias!$A144</f>
        <v>Viktor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3">
        <f>IF(I145=1,Pondération!$B$1*(B145-D145),IF(I145=2,Pondération!$B$2*(B145-D145),IF(I145=3,Pondération!B$3*(B145-D145),IF(I145=4,Pondération!$B$4*(B145-D145),IF(I145=5,Pondération!$B$5*(B145-D145),0)))))</f>
        <v>0</v>
      </c>
      <c r="K145" s="63">
        <f>IF(H145=5,Pondération!$A$5*(A145-E145),0)</f>
        <v>0</v>
      </c>
      <c r="L145" s="63">
        <f>IF(I145=5,Pondération!$B$5*(B145-D145),IF(I145=4,Pondération!$B$4*(B145-D145),0))</f>
        <v>0</v>
      </c>
      <c r="M145" s="63">
        <f>IF(H145=1,Pondération!$A$1*(A145-E145),IF(H145=2,Pondération!$A$2*(A145-E145),IF(H145=3,Pondération!$A$3*(A145-E145),IF(H145=5,Pondération!$A$5*(A145-E145),0))))</f>
        <v>0</v>
      </c>
      <c r="N145" s="6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Vladimir</v>
      </c>
      <c r="D146" s="5"/>
      <c r="E146" s="6"/>
      <c r="F146" s="63"/>
      <c r="G146" s="4" t="str">
        <f>Alias!$A145</f>
        <v>Vladimir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3">
        <f>IF(I146=1,Pondération!$B$1*(B146-D146),IF(I146=2,Pondération!$B$2*(B146-D146),IF(I146=3,Pondération!B$3*(B146-D146),IF(I146=4,Pondération!$B$4*(B146-D146),IF(I146=5,Pondération!$B$5*(B146-D146),0)))))</f>
        <v>0</v>
      </c>
      <c r="K146" s="63">
        <f>IF(H146=5,Pondération!$A$5*(A146-E146),0)</f>
        <v>0</v>
      </c>
      <c r="L146" s="63">
        <f>IF(I146=5,Pondération!$B$5*(B146-D146),IF(I146=4,Pondération!$B$4*(B146-D146),0))</f>
        <v>0</v>
      </c>
      <c r="M146" s="63">
        <f>IF(H146=1,Pondération!$A$1*(A146-E146),IF(H146=2,Pondération!$A$2*(A146-E146),IF(H146=3,Pondération!$A$3*(A146-E146),IF(H146=5,Pondération!$A$5*(A146-E146),0))))</f>
        <v>0</v>
      </c>
      <c r="N146" s="6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Volibear</v>
      </c>
      <c r="D147" s="5"/>
      <c r="E147" s="6"/>
      <c r="F147" s="63"/>
      <c r="G147" s="4" t="str">
        <f>Alias!$A146</f>
        <v>Volibear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3">
        <f>IF(I147=1,Pondération!$B$1*(B147-D147),IF(I147=2,Pondération!$B$2*(B147-D147),IF(I147=3,Pondération!B$3*(B147-D147),IF(I147=4,Pondération!$B$4*(B147-D147),IF(I147=5,Pondération!$B$5*(B147-D147),0)))))</f>
        <v>0</v>
      </c>
      <c r="K147" s="63">
        <f>IF(H147=5,Pondération!$A$5*(A147-E147),0)</f>
        <v>0</v>
      </c>
      <c r="L147" s="63">
        <f>IF(I147=5,Pondération!$B$5*(B147-D147),IF(I147=4,Pondération!$B$4*(B147-D147),0))</f>
        <v>0</v>
      </c>
      <c r="M147" s="63">
        <f>IF(H147=1,Pondération!$A$1*(A147-E147),IF(H147=2,Pondération!$A$2*(A147-E147),IF(H147=3,Pondération!$A$3*(A147-E147),IF(H147=5,Pondération!$A$5*(A147-E147),0))))</f>
        <v>0</v>
      </c>
      <c r="N147" s="6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Warwick</v>
      </c>
      <c r="D148" s="5"/>
      <c r="E148" s="6"/>
      <c r="F148" s="63"/>
      <c r="G148" s="4" t="str">
        <f>Alias!$A147</f>
        <v>Warwick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3">
        <f>IF(I148=1,Pondération!$B$1*(B148-D148),IF(I148=2,Pondération!$B$2*(B148-D148),IF(I148=3,Pondération!B$3*(B148-D148),IF(I148=4,Pondération!$B$4*(B148-D148),IF(I148=5,Pondération!$B$5*(B148-D148),0)))))</f>
        <v>0</v>
      </c>
      <c r="K148" s="63">
        <f>IF(H148=5,Pondération!$A$5*(A148-E148),0)</f>
        <v>0</v>
      </c>
      <c r="L148" s="63">
        <f>IF(I148=5,Pondération!$B$5*(B148-D148),IF(I148=4,Pondération!$B$4*(B148-D148),0))</f>
        <v>0</v>
      </c>
      <c r="M148" s="63">
        <f>IF(H148=1,Pondération!$A$1*(A148-E148),IF(H148=2,Pondération!$A$2*(A148-E148),IF(H148=3,Pondération!$A$3*(A148-E148),IF(H148=5,Pondération!$A$5*(A148-E148),0))))</f>
        <v>0</v>
      </c>
      <c r="N148" s="6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Wukong</v>
      </c>
      <c r="D149" s="5"/>
      <c r="E149" s="6"/>
      <c r="F149" s="63"/>
      <c r="G149" s="4" t="str">
        <f>Alias!$A148</f>
        <v>Wukong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3">
        <f>IF(I149=1,Pondération!$B$1*(B149-D149),IF(I149=2,Pondération!$B$2*(B149-D149),IF(I149=3,Pondération!B$3*(B149-D149),IF(I149=4,Pondération!$B$4*(B149-D149),IF(I149=5,Pondération!$B$5*(B149-D149),0)))))</f>
        <v>0</v>
      </c>
      <c r="K149" s="63">
        <f>IF(H149=5,Pondération!$A$5*(A149-E149),0)</f>
        <v>0</v>
      </c>
      <c r="L149" s="63">
        <f>IF(I149=5,Pondération!$B$5*(B149-D149),IF(I149=4,Pondération!$B$4*(B149-D149),0))</f>
        <v>0</v>
      </c>
      <c r="M149" s="63">
        <f>IF(H149=1,Pondération!$A$1*(A149-E149),IF(H149=2,Pondération!$A$2*(A149-E149),IF(H149=3,Pondération!$A$3*(A149-E149),IF(H149=5,Pondération!$A$5*(A149-E149),0))))</f>
        <v>0</v>
      </c>
      <c r="N149" s="6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Xayah</v>
      </c>
      <c r="D150" s="5"/>
      <c r="E150" s="6"/>
      <c r="F150" s="63"/>
      <c r="G150" s="4" t="str">
        <f>Alias!$A149</f>
        <v>Xayah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3">
        <f>IF(I150=1,Pondération!$B$1*(B150-D150),IF(I150=2,Pondération!$B$2*(B150-D150),IF(I150=3,Pondération!B$3*(B150-D150),IF(I150=4,Pondération!$B$4*(B150-D150),IF(I150=5,Pondération!$B$5*(B150-D150),0)))))</f>
        <v>0</v>
      </c>
      <c r="K150" s="63">
        <f>IF(H150=5,Pondération!$A$5*(A150-E150),0)</f>
        <v>0</v>
      </c>
      <c r="L150" s="63">
        <f>IF(I150=5,Pondération!$B$5*(B150-D150),IF(I150=4,Pondération!$B$4*(B150-D150),0))</f>
        <v>0</v>
      </c>
      <c r="M150" s="63">
        <f>IF(H150=1,Pondération!$A$1*(A150-E150),IF(H150=2,Pondération!$A$2*(A150-E150),IF(H150=3,Pondération!$A$3*(A150-E150),IF(H150=5,Pondération!$A$5*(A150-E150),0))))</f>
        <v>0</v>
      </c>
      <c r="N150" s="6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Xerath</v>
      </c>
      <c r="D151" s="5"/>
      <c r="E151" s="6"/>
      <c r="F151" s="63"/>
      <c r="G151" s="4" t="str">
        <f>Alias!$A150</f>
        <v>Xerath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3">
        <f>IF(I151=1,Pondération!$B$1*(B151-D151),IF(I151=2,Pondération!$B$2*(B151-D151),IF(I151=3,Pondération!B$3*(B151-D151),IF(I151=4,Pondération!$B$4*(B151-D151),IF(I151=5,Pondération!$B$5*(B151-D151),0)))))</f>
        <v>0</v>
      </c>
      <c r="K151" s="63">
        <f>IF(H151=5,Pondération!$A$5*(A151-E151),0)</f>
        <v>0</v>
      </c>
      <c r="L151" s="63">
        <f>IF(I151=5,Pondération!$B$5*(B151-D151),IF(I151=4,Pondération!$B$4*(B151-D151),0))</f>
        <v>0</v>
      </c>
      <c r="M151" s="63">
        <f>IF(H151=1,Pondération!$A$1*(A151-E151),IF(H151=2,Pondération!$A$2*(A151-E151),IF(H151=3,Pondération!$A$3*(A151-E151),IF(H151=5,Pondération!$A$5*(A151-E151),0))))</f>
        <v>0</v>
      </c>
      <c r="N151" s="6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Xin Zhao</v>
      </c>
      <c r="D152" s="5"/>
      <c r="E152" s="6"/>
      <c r="F152" s="63"/>
      <c r="G152" s="4" t="str">
        <f>Alias!$A151</f>
        <v>Xin Zhao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3">
        <f>IF(I152=1,Pondération!$B$1*(B152-D152),IF(I152=2,Pondération!$B$2*(B152-D152),IF(I152=3,Pondération!B$3*(B152-D152),IF(I152=4,Pondération!$B$4*(B152-D152),IF(I152=5,Pondération!$B$5*(B152-D152),0)))))</f>
        <v>0</v>
      </c>
      <c r="K152" s="63">
        <f>IF(H152=5,Pondération!$A$5*(A152-E152),0)</f>
        <v>0</v>
      </c>
      <c r="L152" s="63">
        <f>IF(I152=5,Pondération!$B$5*(B152-D152),IF(I152=4,Pondération!$B$4*(B152-D152),0))</f>
        <v>0</v>
      </c>
      <c r="M152" s="63">
        <f>IF(H152=1,Pondération!$A$1*(A152-E152),IF(H152=2,Pondération!$A$2*(A152-E152),IF(H152=3,Pondération!$A$3*(A152-E152),IF(H152=5,Pondération!$A$5*(A152-E152),0))))</f>
        <v>0</v>
      </c>
      <c r="N152" s="6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Yasuo</v>
      </c>
      <c r="D153" s="5"/>
      <c r="E153" s="6"/>
      <c r="F153" s="63"/>
      <c r="G153" s="4" t="str">
        <f>Alias!$A152</f>
        <v>Yasuo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3">
        <f>IF(I153=1,Pondération!$B$1*(B153-D153),IF(I153=2,Pondération!$B$2*(B153-D153),IF(I153=3,Pondération!B$3*(B153-D153),IF(I153=4,Pondération!$B$4*(B153-D153),IF(I153=5,Pondération!$B$5*(B153-D153),0)))))</f>
        <v>0</v>
      </c>
      <c r="K153" s="63">
        <f>IF(H153=5,Pondération!$A$5*(A153-E153),0)</f>
        <v>0</v>
      </c>
      <c r="L153" s="63">
        <f>IF(I153=5,Pondération!$B$5*(B153-D153),IF(I153=4,Pondération!$B$4*(B153-D153),0))</f>
        <v>0</v>
      </c>
      <c r="M153" s="63">
        <f>IF(H153=1,Pondération!$A$1*(A153-E153),IF(H153=2,Pondération!$A$2*(A153-E153),IF(H153=3,Pondération!$A$3*(A153-E153),IF(H153=5,Pondération!$A$5*(A153-E153),0))))</f>
        <v>0</v>
      </c>
      <c r="N153" s="6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Yone</v>
      </c>
      <c r="D154" s="5"/>
      <c r="E154" s="6"/>
      <c r="F154" s="63"/>
      <c r="G154" s="4" t="str">
        <f>Alias!$A153</f>
        <v>Yone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3">
        <f>IF(I154=1,Pondération!$B$1*(B154-D154),IF(I154=2,Pondération!$B$2*(B154-D154),IF(I154=3,Pondération!B$3*(B154-D154),IF(I154=4,Pondération!$B$4*(B154-D154),IF(I154=5,Pondération!$B$5*(B154-D154),0)))))</f>
        <v>0</v>
      </c>
      <c r="K154" s="63">
        <f>IF(H154=5,Pondération!$A$5*(A154-E154),0)</f>
        <v>0</v>
      </c>
      <c r="L154" s="63">
        <f>IF(I154=5,Pondération!$B$5*(B154-D154),IF(I154=4,Pondération!$B$4*(B154-D154),0))</f>
        <v>0</v>
      </c>
      <c r="M154" s="63">
        <f>IF(H154=1,Pondération!$A$1*(A154-E154),IF(H154=2,Pondération!$A$2*(A154-E154),IF(H154=3,Pondération!$A$3*(A154-E154),IF(H154=5,Pondération!$A$5*(A154-E154),0))))</f>
        <v>0</v>
      </c>
      <c r="N154" s="6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Yorick</v>
      </c>
      <c r="D155" s="5"/>
      <c r="E155" s="6"/>
      <c r="F155" s="63"/>
      <c r="G155" s="4" t="str">
        <f>Alias!$A154</f>
        <v>Yorick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3">
        <f>IF(I155=1,Pondération!$B$1*(B155-D155),IF(I155=2,Pondération!$B$2*(B155-D155),IF(I155=3,Pondération!B$3*(B155-D155),IF(I155=4,Pondération!$B$4*(B155-D155),IF(I155=5,Pondération!$B$5*(B155-D155),0)))))</f>
        <v>0</v>
      </c>
      <c r="K155" s="63">
        <f>IF(H155=5,Pondération!$A$5*(A155-E155),0)</f>
        <v>0</v>
      </c>
      <c r="L155" s="63">
        <f>IF(I155=5,Pondération!$B$5*(B155-D155),IF(I155=4,Pondération!$B$4*(B155-D155),0))</f>
        <v>0</v>
      </c>
      <c r="M155" s="63">
        <f>IF(H155=1,Pondération!$A$1*(A155-E155),IF(H155=2,Pondération!$A$2*(A155-E155),IF(H155=3,Pondération!$A$3*(A155-E155),IF(H155=5,Pondération!$A$5*(A155-E155),0))))</f>
        <v>0</v>
      </c>
      <c r="N155" s="6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Yuumi</v>
      </c>
      <c r="D156" s="5"/>
      <c r="E156" s="6"/>
      <c r="F156" s="63"/>
      <c r="G156" s="4" t="str">
        <f>Alias!$A155</f>
        <v>Yuumi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3">
        <f>IF(I156=1,Pondération!$B$1*(B156-D156),IF(I156=2,Pondération!$B$2*(B156-D156),IF(I156=3,Pondération!B$3*(B156-D156),IF(I156=4,Pondération!$B$4*(B156-D156),IF(I156=5,Pondération!$B$5*(B156-D156),0)))))</f>
        <v>0</v>
      </c>
      <c r="K156" s="63">
        <f>IF(H156=5,Pondération!$A$5*(A156-E156),0)</f>
        <v>0</v>
      </c>
      <c r="L156" s="63">
        <f>IF(I156=5,Pondération!$B$5*(B156-D156),IF(I156=4,Pondération!$B$4*(B156-D156),0))</f>
        <v>0</v>
      </c>
      <c r="M156" s="63">
        <f>IF(H156=1,Pondération!$A$1*(A156-E156),IF(H156=2,Pondération!$A$2*(A156-E156),IF(H156=3,Pondération!$A$3*(A156-E156),IF(H156=5,Pondération!$A$5*(A156-E156),0))))</f>
        <v>0</v>
      </c>
      <c r="N156" s="6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Zac</v>
      </c>
      <c r="D157" s="5"/>
      <c r="E157" s="6"/>
      <c r="F157" s="63"/>
      <c r="G157" s="4" t="str">
        <f>Alias!$A156</f>
        <v>Zac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3">
        <f>IF(I157=1,Pondération!$B$1*(B157-D157),IF(I157=2,Pondération!$B$2*(B157-D157),IF(I157=3,Pondération!B$3*(B157-D157),IF(I157=4,Pondération!$B$4*(B157-D157),IF(I157=5,Pondération!$B$5*(B157-D157),0)))))</f>
        <v>0</v>
      </c>
      <c r="K157" s="63">
        <f>IF(H157=5,Pondération!$A$5*(A157-E157),0)</f>
        <v>0</v>
      </c>
      <c r="L157" s="63">
        <f>IF(I157=5,Pondération!$B$5*(B157-D157),IF(I157=4,Pondération!$B$4*(B157-D157),0))</f>
        <v>0</v>
      </c>
      <c r="M157" s="63">
        <f>IF(H157=1,Pondération!$A$1*(A157-E157),IF(H157=2,Pondération!$A$2*(A157-E157),IF(H157=3,Pondération!$A$3*(A157-E157),IF(H157=5,Pondération!$A$5*(A157-E157),0))))</f>
        <v>0</v>
      </c>
      <c r="N157" s="63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Zed</v>
      </c>
      <c r="D158" s="5"/>
      <c r="E158" s="6"/>
      <c r="F158" s="63"/>
      <c r="G158" s="4" t="str">
        <f>Alias!$A157</f>
        <v>Zed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3">
        <f>IF(I158=1,Pondération!$B$1*(B158-D158),IF(I158=2,Pondération!$B$2*(B158-D158),IF(I158=3,Pondération!B$3*(B158-D158),IF(I158=4,Pondération!$B$4*(B158-D158),IF(I158=5,Pondération!$B$5*(B158-D158),0)))))</f>
        <v>0</v>
      </c>
      <c r="K158" s="63">
        <f>IF(H158=5,Pondération!$A$5*(A158-E158),0)</f>
        <v>0</v>
      </c>
      <c r="L158" s="63">
        <f>IF(I158=5,Pondération!$B$5*(B158-D158),IF(I158=4,Pondération!$B$4*(B158-D158),0))</f>
        <v>0</v>
      </c>
      <c r="M158" s="63">
        <f>IF(H158=1,Pondération!$A$1*(A158-E158),IF(H158=2,Pondération!$A$2*(A158-E158),IF(H158=3,Pondération!$A$3*(A158-E158),IF(H158=5,Pondération!$A$5*(A158-E158),0))))</f>
        <v>0</v>
      </c>
      <c r="N158" s="6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Zeri</v>
      </c>
      <c r="D159" s="5"/>
      <c r="E159" s="6"/>
      <c r="F159" s="63"/>
      <c r="G159" s="4" t="str">
        <f>Alias!$A158</f>
        <v>Zeri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3">
        <f>IF(I159=1,Pondération!$B$1*(B159-D159),IF(I159=2,Pondération!$B$2*(B159-D159),IF(I159=3,Pondération!B$3*(B159-D159),IF(I159=4,Pondération!$B$4*(B159-D159),IF(I159=5,Pondération!$B$5*(B159-D159),0)))))</f>
        <v>0</v>
      </c>
      <c r="K159" s="63">
        <f>IF(H159=5,Pondération!$A$5*(A159-E159),0)</f>
        <v>0</v>
      </c>
      <c r="L159" s="63">
        <f>IF(I159=5,Pondération!$B$5*(B159-D159),IF(I159=4,Pondération!$B$4*(B159-D159),0))</f>
        <v>0</v>
      </c>
      <c r="M159" s="63">
        <f>IF(H159=1,Pondération!$A$1*(A159-E159),IF(H159=2,Pondération!$A$2*(A159-E159),IF(H159=3,Pondération!$A$3*(A159-E159),IF(H159=5,Pondération!$A$5*(A159-E159),0))))</f>
        <v>0</v>
      </c>
      <c r="N159" s="63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Ziggs</v>
      </c>
      <c r="D160" s="5"/>
      <c r="E160" s="6"/>
      <c r="F160" s="63"/>
      <c r="G160" s="4" t="str">
        <f>Alias!$A159</f>
        <v>Ziggs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3">
        <f>IF(I160=1,Pondération!$B$1*(B160-D160),IF(I160=2,Pondération!$B$2*(B160-D160),IF(I160=3,Pondération!B$3*(B160-D160),IF(I160=4,Pondération!$B$4*(B160-D160),IF(I160=5,Pondération!$B$5*(B160-D160),0)))))</f>
        <v>0</v>
      </c>
      <c r="K160" s="63">
        <f>IF(H160=5,Pondération!$A$5*(A160-E160),0)</f>
        <v>0</v>
      </c>
      <c r="L160" s="63">
        <f>IF(I160=5,Pondération!$B$5*(B160-D160),IF(I160=4,Pondération!$B$4*(B160-D160),0))</f>
        <v>0</v>
      </c>
      <c r="M160" s="63">
        <f>IF(H160=1,Pondération!$A$1*(A160-E160),IF(H160=2,Pondération!$A$2*(A160-E160),IF(H160=3,Pondération!$A$3*(A160-E160),IF(H160=5,Pondération!$A$5*(A160-E160),0))))</f>
        <v>0</v>
      </c>
      <c r="N160" s="63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Zilean</v>
      </c>
      <c r="D161" s="5"/>
      <c r="E161" s="6"/>
      <c r="F161" s="63"/>
      <c r="G161" s="4" t="str">
        <f>Alias!$A160</f>
        <v>Zilean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3">
        <f>IF(I161=1,Pondération!$B$1*(B161-D161),IF(I161=2,Pondération!$B$2*(B161-D161),IF(I161=3,Pondération!B$3*(B161-D161),IF(I161=4,Pondération!$B$4*(B161-D161),IF(I161=5,Pondération!$B$5*(B161-D161),0)))))</f>
        <v>0</v>
      </c>
      <c r="K161" s="63">
        <f>IF(H161=5,Pondération!$A$5*(A161-E161),0)</f>
        <v>0</v>
      </c>
      <c r="L161" s="63">
        <f>IF(I161=5,Pondération!$B$5*(B161-D161),IF(I161=4,Pondération!$B$4*(B161-D161),0))</f>
        <v>0</v>
      </c>
      <c r="M161" s="63">
        <f>IF(H161=1,Pondération!$A$1*(A161-E161),IF(H161=2,Pondération!$A$2*(A161-E161),IF(H161=3,Pondération!$A$3*(A161-E161),IF(H161=5,Pondération!$A$5*(A161-E161),0))))</f>
        <v>0</v>
      </c>
      <c r="N161" s="63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Zoé</v>
      </c>
      <c r="D162" s="5"/>
      <c r="E162" s="6"/>
      <c r="F162" s="63"/>
      <c r="G162" s="4" t="str">
        <f>Alias!$A161</f>
        <v>Zoé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3">
        <f>IF(I162=1,Pondération!$B$1*(B162-D162),IF(I162=2,Pondération!$B$2*(B162-D162),IF(I162=3,Pondération!B$3*(B162-D162),IF(I162=4,Pondération!$B$4*(B162-D162),IF(I162=5,Pondération!$B$5*(B162-D162),0)))))</f>
        <v>0</v>
      </c>
      <c r="K162" s="63">
        <f>IF(H162=5,Pondération!$A$5*(A162-E162),0)</f>
        <v>0</v>
      </c>
      <c r="L162" s="63">
        <f>IF(I162=5,Pondération!$B$5*(B162-D162),IF(I162=4,Pondération!$B$4*(B162-D162),0))</f>
        <v>0</v>
      </c>
      <c r="M162" s="63">
        <f>IF(H162=1,Pondération!$A$1*(A162-E162),IF(H162=2,Pondération!$A$2*(A162-E162),IF(H162=3,Pondération!$A$3*(A162-E162),IF(H162=5,Pondération!$A$5*(A162-E162),0))))</f>
        <v>0</v>
      </c>
      <c r="N162" s="63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Zyra</v>
      </c>
      <c r="D163" s="5"/>
      <c r="E163" s="6"/>
      <c r="F163" s="63"/>
      <c r="G163" s="4" t="str">
        <f>Alias!$A162</f>
        <v>Zyra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3">
        <f>IF(I163=1,Pondération!$B$1*(B163-D163),IF(I163=2,Pondération!$B$2*(B163-D163),IF(I163=3,Pondération!B$3*(B163-D163),IF(I163=4,Pondération!$B$4*(B163-D163),IF(I163=5,Pondération!$B$5*(B163-D163),0)))))</f>
        <v>0</v>
      </c>
      <c r="K163" s="63">
        <f>IF(H163=5,Pondération!$A$5*(A163-E163),0)</f>
        <v>0</v>
      </c>
      <c r="L163" s="63">
        <f>IF(I163=5,Pondération!$B$5*(B163-D163),IF(I163=4,Pondération!$B$4*(B163-D163),0))</f>
        <v>0</v>
      </c>
      <c r="M163" s="63">
        <f>IF(H163=1,Pondération!$A$1*(A163-E163),IF(H163=2,Pondération!$A$2*(A163-E163),IF(H163=3,Pondération!$A$3*(A163-E163),IF(H163=5,Pondération!$A$5*(A163-E163),0))))</f>
        <v>0</v>
      </c>
      <c r="N163" s="63">
        <f t="shared" si="2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outlinePr summaryBelow="0" summaryRight="0"/>
  </sheetPr>
  <dimension ref="A1:AO163"/>
  <sheetViews>
    <sheetView workbookViewId="0">
      <selection sqref="A1:N163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3"/>
      <c r="B1" s="63"/>
      <c r="C1" s="63"/>
      <c r="D1" s="63"/>
      <c r="E1" s="63"/>
      <c r="F1" s="63"/>
      <c r="G1" s="63"/>
      <c r="H1" s="63"/>
      <c r="I1" s="63"/>
      <c r="J1" s="63">
        <f>SUM(J3:J163)</f>
        <v>0</v>
      </c>
      <c r="K1" s="63">
        <f>SUM(K3:K163)</f>
        <v>0</v>
      </c>
      <c r="L1" s="63">
        <f>SUM(L3:L163)</f>
        <v>0</v>
      </c>
      <c r="M1" s="63">
        <f>SUM(M3:M163)</f>
        <v>0</v>
      </c>
      <c r="N1" s="6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3"/>
      <c r="G2" s="6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3">
        <f>IF(I3=1,Pondération!$B$1*(B3-D3),IF(I3=2,Pondération!$B$2*(B3-D3),IF(I3=3,Pondération!B$3*(B3-D3),IF(I3=4,Pondération!$B$4*(B3-D3),IF(I3=5,Pondération!$B$5*(B3-D3),0)))))</f>
        <v>0</v>
      </c>
      <c r="K3" s="63">
        <f>IF(H3=5,Pondération!$A$5*(A3-E3),0)</f>
        <v>0</v>
      </c>
      <c r="L3" s="63">
        <f>IF(I3=5,Pondération!$B$5*(B3-D3),IF(I3=4,Pondération!$B$4*(B3-D3),0))</f>
        <v>0</v>
      </c>
      <c r="M3" s="63">
        <f>IF(H3=1,Pondération!$A$1*(A3-E3),IF(H3=2,Pondération!$A$2*(A3-E3),IF(H3=3,Pondération!$A$3*(A3-E3),IF(H3=5,Pondération!$A$5*(A3-E3),0))))</f>
        <v>0</v>
      </c>
      <c r="N3" s="6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3">
        <f>IF(I4=1,Pondération!$B$1*(B4-D4),IF(I4=2,Pondération!$B$2*(B4-D4),IF(I4=3,Pondération!B$3*(B4-D4),IF(I4=4,Pondération!$B$4*(B4-D4),IF(I4=5,Pondération!$B$5*(B4-D4),0)))))</f>
        <v>0</v>
      </c>
      <c r="K4" s="63">
        <f>IF(H4=5,Pondération!$A$5*(A4-E4),0)</f>
        <v>0</v>
      </c>
      <c r="L4" s="63">
        <f>IF(I4=5,Pondération!$B$5*(B4-D4),IF(I4=4,Pondération!$B$4*(B4-D4),0))</f>
        <v>0</v>
      </c>
      <c r="M4" s="63">
        <f>IF(H4=1,Pondération!$A$1*(A4-E4),IF(H4=2,Pondération!$A$2*(A4-E4),IF(H4=3,Pondération!$A$3*(A4-E4),IF(H4=5,Pondération!$A$5*(A4-E4),0))))</f>
        <v>0</v>
      </c>
      <c r="N4" s="6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3">
        <f>IF(I5=1,Pondération!$B$1*(B5-D5),IF(I5=2,Pondération!$B$2*(B5-D5),IF(I5=3,Pondération!B$3*(B5-D5),IF(I5=4,Pondération!$B$4*(B5-D5),IF(I5=5,Pondération!$B$5*(B5-D5),0)))))</f>
        <v>0</v>
      </c>
      <c r="K5" s="63">
        <f>IF(H5=5,Pondération!$A$5*(A5-E5),0)</f>
        <v>0</v>
      </c>
      <c r="L5" s="63">
        <f>IF(I5=5,Pondération!$B$5*(B5-D5),IF(I5=4,Pondération!$B$4*(B5-D5),0))</f>
        <v>0</v>
      </c>
      <c r="M5" s="63">
        <f>IF(H5=1,Pondération!$A$1*(A5-E5),IF(H5=2,Pondération!$A$2*(A5-E5),IF(H5=3,Pondération!$A$3*(A5-E5),IF(H5=5,Pondération!$A$5*(A5-E5),0))))</f>
        <v>0</v>
      </c>
      <c r="N5" s="6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3">
        <f>IF(I6=1,Pondération!$B$1*(B6-D6),IF(I6=2,Pondération!$B$2*(B6-D6),IF(I6=3,Pondération!B$3*(B6-D6),IF(I6=4,Pondération!$B$4*(B6-D6),IF(I6=5,Pondération!$B$5*(B6-D6),0)))))</f>
        <v>0</v>
      </c>
      <c r="K6" s="63">
        <f>IF(H6=5,Pondération!$A$5*(A6-E6),0)</f>
        <v>0</v>
      </c>
      <c r="L6" s="63">
        <f>IF(I6=5,Pondération!$B$5*(B6-D6),IF(I6=4,Pondération!$B$4*(B6-D6),0))</f>
        <v>0</v>
      </c>
      <c r="M6" s="63">
        <f>IF(H6=1,Pondération!$A$1*(A6-E6),IF(H6=2,Pondération!$A$2*(A6-E6),IF(H6=3,Pondération!$A$3*(A6-E6),IF(H6=5,Pondération!$A$5*(A6-E6),0))))</f>
        <v>0</v>
      </c>
      <c r="N6" s="6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3">
        <f>IF(I7=1,Pondération!$B$1*(B7-D7),IF(I7=2,Pondération!$B$2*(B7-D7),IF(I7=3,Pondération!B$3*(B7-D7),IF(I7=4,Pondération!$B$4*(B7-D7),IF(I7=5,Pondération!$B$5*(B7-D7),0)))))</f>
        <v>0</v>
      </c>
      <c r="K7" s="63">
        <f>IF(H7=5,Pondération!$A$5*(A7-E7),0)</f>
        <v>0</v>
      </c>
      <c r="L7" s="63">
        <f>IF(I7=5,Pondération!$B$5*(B7-D7),IF(I7=4,Pondération!$B$4*(B7-D7),0))</f>
        <v>0</v>
      </c>
      <c r="M7" s="63">
        <f>IF(H7=1,Pondération!$A$1*(A7-E7),IF(H7=2,Pondération!$A$2*(A7-E7),IF(H7=3,Pondération!$A$3*(A7-E7),IF(H7=5,Pondération!$A$5*(A7-E7),0))))</f>
        <v>0</v>
      </c>
      <c r="N7" s="6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3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3">
        <f>IF(I8=1,Pondération!$B$1*(B8-D8),IF(I8=2,Pondération!$B$2*(B8-D8),IF(I8=3,Pondération!B$3*(B8-D8),IF(I8=4,Pondération!$B$4*(B8-D8),IF(I8=5,Pondération!$B$5*(B8-D8),0)))))</f>
        <v>0</v>
      </c>
      <c r="K8" s="63">
        <f>IF(H8=5,Pondération!$A$5*(A8-E8),0)</f>
        <v>0</v>
      </c>
      <c r="L8" s="63">
        <f>IF(I8=5,Pondération!$B$5*(B8-D8),IF(I8=4,Pondération!$B$4*(B8-D8),0))</f>
        <v>0</v>
      </c>
      <c r="M8" s="63">
        <f>IF(H8=1,Pondération!$A$1*(A8-E8),IF(H8=2,Pondération!$A$2*(A8-E8),IF(H8=3,Pondération!$A$3*(A8-E8),IF(H8=5,Pondération!$A$5*(A8-E8),0))))</f>
        <v>0</v>
      </c>
      <c r="N8" s="6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3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3">
        <f>IF(I9=1,Pondération!$B$1*(B9-D9),IF(I9=2,Pondération!$B$2*(B9-D9),IF(I9=3,Pondération!B$3*(B9-D9),IF(I9=4,Pondération!$B$4*(B9-D9),IF(I9=5,Pondération!$B$5*(B9-D9),0)))))</f>
        <v>0</v>
      </c>
      <c r="K9" s="63">
        <f>IF(H9=5,Pondération!$A$5*(A9-E9),0)</f>
        <v>0</v>
      </c>
      <c r="L9" s="63">
        <f>IF(I9=5,Pondération!$B$5*(B9-D9),IF(I9=4,Pondération!$B$4*(B9-D9),0))</f>
        <v>0</v>
      </c>
      <c r="M9" s="63">
        <f>IF(H9=1,Pondération!$A$1*(A9-E9),IF(H9=2,Pondération!$A$2*(A9-E9),IF(H9=3,Pondération!$A$3*(A9-E9),IF(H9=5,Pondération!$A$5*(A9-E9),0))))</f>
        <v>0</v>
      </c>
      <c r="N9" s="6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3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3">
        <f>IF(I10=1,Pondération!$B$1*(B10-D10),IF(I10=2,Pondération!$B$2*(B10-D10),IF(I10=3,Pondération!B$3*(B10-D10),IF(I10=4,Pondération!$B$4*(B10-D10),IF(I10=5,Pondération!$B$5*(B10-D10),0)))))</f>
        <v>0</v>
      </c>
      <c r="K10" s="63">
        <f>IF(H10=5,Pondération!$A$5*(A10-E10),0)</f>
        <v>0</v>
      </c>
      <c r="L10" s="63">
        <f>IF(I10=5,Pondération!$B$5*(B10-D10),IF(I10=4,Pondération!$B$4*(B10-D10),0))</f>
        <v>0</v>
      </c>
      <c r="M10" s="63">
        <f>IF(H10=1,Pondération!$A$1*(A10-E10),IF(H10=2,Pondération!$A$2*(A10-E10),IF(H10=3,Pondération!$A$3*(A10-E10),IF(H10=5,Pondération!$A$5*(A10-E10),0))))</f>
        <v>0</v>
      </c>
      <c r="N10" s="6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3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3">
        <f>IF(I11=1,Pondération!$B$1*(B11-D11),IF(I11=2,Pondération!$B$2*(B11-D11),IF(I11=3,Pondération!B$3*(B11-D11),IF(I11=4,Pondération!$B$4*(B11-D11),IF(I11=5,Pondération!$B$5*(B11-D11),0)))))</f>
        <v>0</v>
      </c>
      <c r="K11" s="63">
        <f>IF(H11=5,Pondération!$A$5*(A11-E11),0)</f>
        <v>0</v>
      </c>
      <c r="L11" s="63">
        <f>IF(I11=5,Pondération!$B$5*(B11-D11),IF(I11=4,Pondération!$B$4*(B11-D11),0))</f>
        <v>0</v>
      </c>
      <c r="M11" s="63">
        <f>IF(H11=1,Pondération!$A$1*(A11-E11),IF(H11=2,Pondération!$A$2*(A11-E11),IF(H11=3,Pondération!$A$3*(A11-E11),IF(H11=5,Pondération!$A$5*(A11-E11),0))))</f>
        <v>0</v>
      </c>
      <c r="N11" s="6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3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3">
        <f>IF(I12=1,Pondération!$B$1*(B12-D12),IF(I12=2,Pondération!$B$2*(B12-D12),IF(I12=3,Pondération!B$3*(B12-D12),IF(I12=4,Pondération!$B$4*(B12-D12),IF(I12=5,Pondération!$B$5*(B12-D12),0)))))</f>
        <v>0</v>
      </c>
      <c r="K12" s="63">
        <f>IF(H12=5,Pondération!$A$5*(A12-E12),0)</f>
        <v>0</v>
      </c>
      <c r="L12" s="63">
        <f>IF(I12=5,Pondération!$B$5*(B12-D12),IF(I12=4,Pondération!$B$4*(B12-D12),0))</f>
        <v>0</v>
      </c>
      <c r="M12" s="63">
        <f>IF(H12=1,Pondération!$A$1*(A12-E12),IF(H12=2,Pondération!$A$2*(A12-E12),IF(H12=3,Pondération!$A$3*(A12-E12),IF(H12=5,Pondération!$A$5*(A12-E12),0))))</f>
        <v>0</v>
      </c>
      <c r="N12" s="6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3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3">
        <f>IF(I13=1,Pondération!$B$1*(B13-D13),IF(I13=2,Pondération!$B$2*(B13-D13),IF(I13=3,Pondération!B$3*(B13-D13),IF(I13=4,Pondération!$B$4*(B13-D13),IF(I13=5,Pondération!$B$5*(B13-D13),0)))))</f>
        <v>0</v>
      </c>
      <c r="K13" s="63">
        <f>IF(H13=5,Pondération!$A$5*(A13-E13),0)</f>
        <v>0</v>
      </c>
      <c r="L13" s="63">
        <f>IF(I13=5,Pondération!$B$5*(B13-D13),IF(I13=4,Pondération!$B$4*(B13-D13),0))</f>
        <v>0</v>
      </c>
      <c r="M13" s="63">
        <f>IF(H13=1,Pondération!$A$1*(A13-E13),IF(H13=2,Pondération!$A$2*(A13-E13),IF(H13=3,Pondération!$A$3*(A13-E13),IF(H13=5,Pondération!$A$5*(A13-E13),0))))</f>
        <v>0</v>
      </c>
      <c r="N13" s="6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3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3">
        <f>IF(I14=1,Pondération!$B$1*(B14-D14),IF(I14=2,Pondération!$B$2*(B14-D14),IF(I14=3,Pondération!B$3*(B14-D14),IF(I14=4,Pondération!$B$4*(B14-D14),IF(I14=5,Pondération!$B$5*(B14-D14),0)))))</f>
        <v>0</v>
      </c>
      <c r="K14" s="63">
        <f>IF(H14=5,Pondération!$A$5*(A14-E14),0)</f>
        <v>0</v>
      </c>
      <c r="L14" s="63">
        <f>IF(I14=5,Pondération!$B$5*(B14-D14),IF(I14=4,Pondération!$B$4*(B14-D14),0))</f>
        <v>0</v>
      </c>
      <c r="M14" s="63">
        <f>IF(H14=1,Pondération!$A$1*(A14-E14),IF(H14=2,Pondération!$A$2*(A14-E14),IF(H14=3,Pondération!$A$3*(A14-E14),IF(H14=5,Pondération!$A$5*(A14-E14),0))))</f>
        <v>0</v>
      </c>
      <c r="N14" s="6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3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3">
        <f>IF(I15=1,Pondération!$B$1*(B15-D15),IF(I15=2,Pondération!$B$2*(B15-D15),IF(I15=3,Pondération!B$3*(B15-D15),IF(I15=4,Pondération!$B$4*(B15-D15),IF(I15=5,Pondération!$B$5*(B15-D15),0)))))</f>
        <v>0</v>
      </c>
      <c r="K15" s="63">
        <f>IF(H15=5,Pondération!$A$5*(A15-E15),0)</f>
        <v>0</v>
      </c>
      <c r="L15" s="63">
        <f>IF(I15=5,Pondération!$B$5*(B15-D15),IF(I15=4,Pondération!$B$4*(B15-D15),0))</f>
        <v>0</v>
      </c>
      <c r="M15" s="63">
        <f>IF(H15=1,Pondération!$A$1*(A15-E15),IF(H15=2,Pondération!$A$2*(A15-E15),IF(H15=3,Pondération!$A$3*(A15-E15),IF(H15=5,Pondération!$A$5*(A15-E15),0))))</f>
        <v>0</v>
      </c>
      <c r="N15" s="6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3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3">
        <f>IF(I16=1,Pondération!$B$1*(B16-D16),IF(I16=2,Pondération!$B$2*(B16-D16),IF(I16=3,Pondération!B$3*(B16-D16),IF(I16=4,Pondération!$B$4*(B16-D16),IF(I16=5,Pondération!$B$5*(B16-D16),0)))))</f>
        <v>0</v>
      </c>
      <c r="K16" s="63">
        <f>IF(H16=5,Pondération!$A$5*(A16-E16),0)</f>
        <v>0</v>
      </c>
      <c r="L16" s="63">
        <f>IF(I16=5,Pondération!$B$5*(B16-D16),IF(I16=4,Pondération!$B$4*(B16-D16),0))</f>
        <v>0</v>
      </c>
      <c r="M16" s="63">
        <f>IF(H16=1,Pondération!$A$1*(A16-E16),IF(H16=2,Pondération!$A$2*(A16-E16),IF(H16=3,Pondération!$A$3*(A16-E16),IF(H16=5,Pondération!$A$5*(A16-E16),0))))</f>
        <v>0</v>
      </c>
      <c r="N16" s="6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3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3">
        <f>IF(I17=1,Pondération!$B$1*(B17-D17),IF(I17=2,Pondération!$B$2*(B17-D17),IF(I17=3,Pondération!B$3*(B17-D17),IF(I17=4,Pondération!$B$4*(B17-D17),IF(I17=5,Pondération!$B$5*(B17-D17),0)))))</f>
        <v>0</v>
      </c>
      <c r="K17" s="63">
        <f>IF(H17=5,Pondération!$A$5*(A17-E17),0)</f>
        <v>0</v>
      </c>
      <c r="L17" s="63">
        <f>IF(I17=5,Pondération!$B$5*(B17-D17),IF(I17=4,Pondération!$B$4*(B17-D17),0))</f>
        <v>0</v>
      </c>
      <c r="M17" s="63">
        <f>IF(H17=1,Pondération!$A$1*(A17-E17),IF(H17=2,Pondération!$A$2*(A17-E17),IF(H17=3,Pondération!$A$3*(A17-E17),IF(H17=5,Pondération!$A$5*(A17-E17),0))))</f>
        <v>0</v>
      </c>
      <c r="N17" s="6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3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3">
        <f>IF(I18=1,Pondération!$B$1*(B18-D18),IF(I18=2,Pondération!$B$2*(B18-D18),IF(I18=3,Pondération!B$3*(B18-D18),IF(I18=4,Pondération!$B$4*(B18-D18),IF(I18=5,Pondération!$B$5*(B18-D18),0)))))</f>
        <v>0</v>
      </c>
      <c r="K18" s="63">
        <f>IF(H18=5,Pondération!$A$5*(A18-E18),0)</f>
        <v>0</v>
      </c>
      <c r="L18" s="63">
        <f>IF(I18=5,Pondération!$B$5*(B18-D18),IF(I18=4,Pondération!$B$4*(B18-D18),0))</f>
        <v>0</v>
      </c>
      <c r="M18" s="63">
        <f>IF(H18=1,Pondération!$A$1*(A18-E18),IF(H18=2,Pondération!$A$2*(A18-E18),IF(H18=3,Pondération!$A$3*(A18-E18),IF(H18=5,Pondération!$A$5*(A18-E18),0))))</f>
        <v>0</v>
      </c>
      <c r="N18" s="6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3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3">
        <f>IF(I19=1,Pondération!$B$1*(B19-D19),IF(I19=2,Pondération!$B$2*(B19-D19),IF(I19=3,Pondération!B$3*(B19-D19),IF(I19=4,Pondération!$B$4*(B19-D19),IF(I19=5,Pondération!$B$5*(B19-D19),0)))))</f>
        <v>0</v>
      </c>
      <c r="K19" s="63">
        <f>IF(H19=5,Pondération!$A$5*(A19-E19),0)</f>
        <v>0</v>
      </c>
      <c r="L19" s="63">
        <f>IF(I19=5,Pondération!$B$5*(B19-D19),IF(I19=4,Pondération!$B$4*(B19-D19),0))</f>
        <v>0</v>
      </c>
      <c r="M19" s="63">
        <f>IF(H19=1,Pondération!$A$1*(A19-E19),IF(H19=2,Pondération!$A$2*(A19-E19),IF(H19=3,Pondération!$A$3*(A19-E19),IF(H19=5,Pondération!$A$5*(A19-E19),0))))</f>
        <v>0</v>
      </c>
      <c r="N19" s="6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3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3">
        <f>IF(I20=1,Pondération!$B$1*(B20-D20),IF(I20=2,Pondération!$B$2*(B20-D20),IF(I20=3,Pondération!B$3*(B20-D20),IF(I20=4,Pondération!$B$4*(B20-D20),IF(I20=5,Pondération!$B$5*(B20-D20),0)))))</f>
        <v>0</v>
      </c>
      <c r="K20" s="63">
        <f>IF(H20=5,Pondération!$A$5*(A20-E20),0)</f>
        <v>0</v>
      </c>
      <c r="L20" s="63">
        <f>IF(I20=5,Pondération!$B$5*(B20-D20),IF(I20=4,Pondération!$B$4*(B20-D20),0))</f>
        <v>0</v>
      </c>
      <c r="M20" s="63">
        <f>IF(H20=1,Pondération!$A$1*(A20-E20),IF(H20=2,Pondération!$A$2*(A20-E20),IF(H20=3,Pondération!$A$3*(A20-E20),IF(H20=5,Pondération!$A$5*(A20-E20),0))))</f>
        <v>0</v>
      </c>
      <c r="N20" s="6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3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3">
        <f>IF(I21=1,Pondération!$B$1*(B21-D21),IF(I21=2,Pondération!$B$2*(B21-D21),IF(I21=3,Pondération!B$3*(B21-D21),IF(I21=4,Pondération!$B$4*(B21-D21),IF(I21=5,Pondération!$B$5*(B21-D21),0)))))</f>
        <v>0</v>
      </c>
      <c r="K21" s="63">
        <f>IF(H21=5,Pondération!$A$5*(A21-E21),0)</f>
        <v>0</v>
      </c>
      <c r="L21" s="63">
        <f>IF(I21=5,Pondération!$B$5*(B21-D21),IF(I21=4,Pondération!$B$4*(B21-D21),0))</f>
        <v>0</v>
      </c>
      <c r="M21" s="63">
        <f>IF(H21=1,Pondération!$A$1*(A21-E21),IF(H21=2,Pondération!$A$2*(A21-E21),IF(H21=3,Pondération!$A$3*(A21-E21),IF(H21=5,Pondération!$A$5*(A21-E21),0))))</f>
        <v>0</v>
      </c>
      <c r="N21" s="6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3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3">
        <f>IF(I22=1,Pondération!$B$1*(B22-D22),IF(I22=2,Pondération!$B$2*(B22-D22),IF(I22=3,Pondération!B$3*(B22-D22),IF(I22=4,Pondération!$B$4*(B22-D22),IF(I22=5,Pondération!$B$5*(B22-D22),0)))))</f>
        <v>0</v>
      </c>
      <c r="K22" s="63">
        <f>IF(H22=5,Pondération!$A$5*(A22-E22),0)</f>
        <v>0</v>
      </c>
      <c r="L22" s="63">
        <f>IF(I22=5,Pondération!$B$5*(B22-D22),IF(I22=4,Pondération!$B$4*(B22-D22),0))</f>
        <v>0</v>
      </c>
      <c r="M22" s="63">
        <f>IF(H22=1,Pondération!$A$1*(A22-E22),IF(H22=2,Pondération!$A$2*(A22-E22),IF(H22=3,Pondération!$A$3*(A22-E22),IF(H22=5,Pondération!$A$5*(A22-E22),0))))</f>
        <v>0</v>
      </c>
      <c r="N22" s="6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3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3">
        <f>IF(I23=1,Pondération!$B$1*(B23-D23),IF(I23=2,Pondération!$B$2*(B23-D23),IF(I23=3,Pondération!B$3*(B23-D23),IF(I23=4,Pondération!$B$4*(B23-D23),IF(I23=5,Pondération!$B$5*(B23-D23),0)))))</f>
        <v>0</v>
      </c>
      <c r="K23" s="63">
        <f>IF(H23=5,Pondération!$A$5*(A23-E23),0)</f>
        <v>0</v>
      </c>
      <c r="L23" s="63">
        <f>IF(I23=5,Pondération!$B$5*(B23-D23),IF(I23=4,Pondération!$B$4*(B23-D23),0))</f>
        <v>0</v>
      </c>
      <c r="M23" s="63">
        <f>IF(H23=1,Pondération!$A$1*(A23-E23),IF(H23=2,Pondération!$A$2*(A23-E23),IF(H23=3,Pondération!$A$3*(A23-E23),IF(H23=5,Pondération!$A$5*(A23-E23),0))))</f>
        <v>0</v>
      </c>
      <c r="N23" s="6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3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3">
        <f>IF(I24=1,Pondération!$B$1*(B24-D24),IF(I24=2,Pondération!$B$2*(B24-D24),IF(I24=3,Pondération!B$3*(B24-D24),IF(I24=4,Pondération!$B$4*(B24-D24),IF(I24=5,Pondération!$B$5*(B24-D24),0)))))</f>
        <v>0</v>
      </c>
      <c r="K24" s="63">
        <f>IF(H24=5,Pondération!$A$5*(A24-E24),0)</f>
        <v>0</v>
      </c>
      <c r="L24" s="63">
        <f>IF(I24=5,Pondération!$B$5*(B24-D24),IF(I24=4,Pondération!$B$4*(B24-D24),0))</f>
        <v>0</v>
      </c>
      <c r="M24" s="63">
        <f>IF(H24=1,Pondération!$A$1*(A24-E24),IF(H24=2,Pondération!$A$2*(A24-E24),IF(H24=3,Pondération!$A$3*(A24-E24),IF(H24=5,Pondération!$A$5*(A24-E24),0))))</f>
        <v>0</v>
      </c>
      <c r="N24" s="6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3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3">
        <f>IF(I25=1,Pondération!$B$1*(B25-D25),IF(I25=2,Pondération!$B$2*(B25-D25),IF(I25=3,Pondération!B$3*(B25-D25),IF(I25=4,Pondération!$B$4*(B25-D25),IF(I25=5,Pondération!$B$5*(B25-D25),0)))))</f>
        <v>0</v>
      </c>
      <c r="K25" s="63">
        <f>IF(H25=5,Pondération!$A$5*(A25-E25),0)</f>
        <v>0</v>
      </c>
      <c r="L25" s="63">
        <f>IF(I25=5,Pondération!$B$5*(B25-D25),IF(I25=4,Pondération!$B$4*(B25-D25),0))</f>
        <v>0</v>
      </c>
      <c r="M25" s="63">
        <f>IF(H25=1,Pondération!$A$1*(A25-E25),IF(H25=2,Pondération!$A$2*(A25-E25),IF(H25=3,Pondération!$A$3*(A25-E25),IF(H25=5,Pondération!$A$5*(A25-E25),0))))</f>
        <v>0</v>
      </c>
      <c r="N25" s="6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3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3">
        <f>IF(I26=1,Pondération!$B$1*(B26-D26),IF(I26=2,Pondération!$B$2*(B26-D26),IF(I26=3,Pondération!B$3*(B26-D26),IF(I26=4,Pondération!$B$4*(B26-D26),IF(I26=5,Pondération!$B$5*(B26-D26),0)))))</f>
        <v>0</v>
      </c>
      <c r="K26" s="63">
        <f>IF(H26=5,Pondération!$A$5*(A26-E26),0)</f>
        <v>0</v>
      </c>
      <c r="L26" s="63">
        <f>IF(I26=5,Pondération!$B$5*(B26-D26),IF(I26=4,Pondération!$B$4*(B26-D26),0))</f>
        <v>0</v>
      </c>
      <c r="M26" s="63">
        <f>IF(H26=1,Pondération!$A$1*(A26-E26),IF(H26=2,Pondération!$A$2*(A26-E26),IF(H26=3,Pondération!$A$3*(A26-E26),IF(H26=5,Pondération!$A$5*(A26-E26),0))))</f>
        <v>0</v>
      </c>
      <c r="N26" s="6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3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3">
        <f>IF(I27=1,Pondération!$B$1*(B27-D27),IF(I27=2,Pondération!$B$2*(B27-D27),IF(I27=3,Pondération!B$3*(B27-D27),IF(I27=4,Pondération!$B$4*(B27-D27),IF(I27=5,Pondération!$B$5*(B27-D27),0)))))</f>
        <v>0</v>
      </c>
      <c r="K27" s="63">
        <f>IF(H27=5,Pondération!$A$5*(A27-E27),0)</f>
        <v>0</v>
      </c>
      <c r="L27" s="63">
        <f>IF(I27=5,Pondération!$B$5*(B27-D27),IF(I27=4,Pondération!$B$4*(B27-D27),0))</f>
        <v>0</v>
      </c>
      <c r="M27" s="63">
        <f>IF(H27=1,Pondération!$A$1*(A27-E27),IF(H27=2,Pondération!$A$2*(A27-E27),IF(H27=3,Pondération!$A$3*(A27-E27),IF(H27=5,Pondération!$A$5*(A27-E27),0))))</f>
        <v>0</v>
      </c>
      <c r="N27" s="6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3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3">
        <f>IF(I28=1,Pondération!$B$1*(B28-D28),IF(I28=2,Pondération!$B$2*(B28-D28),IF(I28=3,Pondération!B$3*(B28-D28),IF(I28=4,Pondération!$B$4*(B28-D28),IF(I28=5,Pondération!$B$5*(B28-D28),0)))))</f>
        <v>0</v>
      </c>
      <c r="K28" s="63">
        <f>IF(H28=5,Pondération!$A$5*(A28-E28),0)</f>
        <v>0</v>
      </c>
      <c r="L28" s="63">
        <f>IF(I28=5,Pondération!$B$5*(B28-D28),IF(I28=4,Pondération!$B$4*(B28-D28),0))</f>
        <v>0</v>
      </c>
      <c r="M28" s="63">
        <f>IF(H28=1,Pondération!$A$1*(A28-E28),IF(H28=2,Pondération!$A$2*(A28-E28),IF(H28=3,Pondération!$A$3*(A28-E28),IF(H28=5,Pondération!$A$5*(A28-E28),0))))</f>
        <v>0</v>
      </c>
      <c r="N28" s="6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3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3">
        <f>IF(I29=1,Pondération!$B$1*(B29-D29),IF(I29=2,Pondération!$B$2*(B29-D29),IF(I29=3,Pondération!B$3*(B29-D29),IF(I29=4,Pondération!$B$4*(B29-D29),IF(I29=5,Pondération!$B$5*(B29-D29),0)))))</f>
        <v>0</v>
      </c>
      <c r="K29" s="63">
        <f>IF(H29=5,Pondération!$A$5*(A29-E29),0)</f>
        <v>0</v>
      </c>
      <c r="L29" s="63">
        <f>IF(I29=5,Pondération!$B$5*(B29-D29),IF(I29=4,Pondération!$B$4*(B29-D29),0))</f>
        <v>0</v>
      </c>
      <c r="M29" s="63">
        <f>IF(H29=1,Pondération!$A$1*(A29-E29),IF(H29=2,Pondération!$A$2*(A29-E29),IF(H29=3,Pondération!$A$3*(A29-E29),IF(H29=5,Pondération!$A$5*(A29-E29),0))))</f>
        <v>0</v>
      </c>
      <c r="N29" s="6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3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3">
        <f>IF(I30=1,Pondération!$B$1*(B30-D30),IF(I30=2,Pondération!$B$2*(B30-D30),IF(I30=3,Pondération!B$3*(B30-D30),IF(I30=4,Pondération!$B$4*(B30-D30),IF(I30=5,Pondération!$B$5*(B30-D30),0)))))</f>
        <v>0</v>
      </c>
      <c r="K30" s="63">
        <f>IF(H30=5,Pondération!$A$5*(A30-E30),0)</f>
        <v>0</v>
      </c>
      <c r="L30" s="63">
        <f>IF(I30=5,Pondération!$B$5*(B30-D30),IF(I30=4,Pondération!$B$4*(B30-D30),0))</f>
        <v>0</v>
      </c>
      <c r="M30" s="63">
        <f>IF(H30=1,Pondération!$A$1*(A30-E30),IF(H30=2,Pondération!$A$2*(A30-E30),IF(H30=3,Pondération!$A$3*(A30-E30),IF(H30=5,Pondération!$A$5*(A30-E30),0))))</f>
        <v>0</v>
      </c>
      <c r="N30" s="6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3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3">
        <f>IF(I31=1,Pondération!$B$1*(B31-D31),IF(I31=2,Pondération!$B$2*(B31-D31),IF(I31=3,Pondération!B$3*(B31-D31),IF(I31=4,Pondération!$B$4*(B31-D31),IF(I31=5,Pondération!$B$5*(B31-D31),0)))))</f>
        <v>0</v>
      </c>
      <c r="K31" s="63">
        <f>IF(H31=5,Pondération!$A$5*(A31-E31),0)</f>
        <v>0</v>
      </c>
      <c r="L31" s="63">
        <f>IF(I31=5,Pondération!$B$5*(B31-D31),IF(I31=4,Pondération!$B$4*(B31-D31),0))</f>
        <v>0</v>
      </c>
      <c r="M31" s="63">
        <f>IF(H31=1,Pondération!$A$1*(A31-E31),IF(H31=2,Pondération!$A$2*(A31-E31),IF(H31=3,Pondération!$A$3*(A31-E31),IF(H31=5,Pondération!$A$5*(A31-E31),0))))</f>
        <v>0</v>
      </c>
      <c r="N31" s="6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3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3">
        <f>IF(I32=1,Pondération!$B$1*(B32-D32),IF(I32=2,Pondération!$B$2*(B32-D32),IF(I32=3,Pondération!B$3*(B32-D32),IF(I32=4,Pondération!$B$4*(B32-D32),IF(I32=5,Pondération!$B$5*(B32-D32),0)))))</f>
        <v>0</v>
      </c>
      <c r="K32" s="63">
        <f>IF(H32=5,Pondération!$A$5*(A32-E32),0)</f>
        <v>0</v>
      </c>
      <c r="L32" s="63">
        <f>IF(I32=5,Pondération!$B$5*(B32-D32),IF(I32=4,Pondération!$B$4*(B32-D32),0))</f>
        <v>0</v>
      </c>
      <c r="M32" s="63">
        <f>IF(H32=1,Pondération!$A$1*(A32-E32),IF(H32=2,Pondération!$A$2*(A32-E32),IF(H32=3,Pondération!$A$3*(A32-E32),IF(H32=5,Pondération!$A$5*(A32-E32),0))))</f>
        <v>0</v>
      </c>
      <c r="N32" s="6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3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3">
        <f>IF(I33=1,Pondération!$B$1*(B33-D33),IF(I33=2,Pondération!$B$2*(B33-D33),IF(I33=3,Pondération!B$3*(B33-D33),IF(I33=4,Pondération!$B$4*(B33-D33),IF(I33=5,Pondération!$B$5*(B33-D33),0)))))</f>
        <v>0</v>
      </c>
      <c r="K33" s="63">
        <f>IF(H33=5,Pondération!$A$5*(A33-E33),0)</f>
        <v>0</v>
      </c>
      <c r="L33" s="63">
        <f>IF(I33=5,Pondération!$B$5*(B33-D33),IF(I33=4,Pondération!$B$4*(B33-D33),0))</f>
        <v>0</v>
      </c>
      <c r="M33" s="63">
        <f>IF(H33=1,Pondération!$A$1*(A33-E33),IF(H33=2,Pondération!$A$2*(A33-E33),IF(H33=3,Pondération!$A$3*(A33-E33),IF(H33=5,Pondération!$A$5*(A33-E33),0))))</f>
        <v>0</v>
      </c>
      <c r="N33" s="6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3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3">
        <f>IF(I34=1,Pondération!$B$1*(B34-D34),IF(I34=2,Pondération!$B$2*(B34-D34),IF(I34=3,Pondération!B$3*(B34-D34),IF(I34=4,Pondération!$B$4*(B34-D34),IF(I34=5,Pondération!$B$5*(B34-D34),0)))))</f>
        <v>0</v>
      </c>
      <c r="K34" s="63">
        <f>IF(H34=5,Pondération!$A$5*(A34-E34),0)</f>
        <v>0</v>
      </c>
      <c r="L34" s="63">
        <f>IF(I34=5,Pondération!$B$5*(B34-D34),IF(I34=4,Pondération!$B$4*(B34-D34),0))</f>
        <v>0</v>
      </c>
      <c r="M34" s="63">
        <f>IF(H34=1,Pondération!$A$1*(A34-E34),IF(H34=2,Pondération!$A$2*(A34-E34),IF(H34=3,Pondération!$A$3*(A34-E34),IF(H34=5,Pondération!$A$5*(A34-E34),0))))</f>
        <v>0</v>
      </c>
      <c r="N34" s="6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3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3">
        <f>IF(I35=1,Pondération!$B$1*(B35-D35),IF(I35=2,Pondération!$B$2*(B35-D35),IF(I35=3,Pondération!B$3*(B35-D35),IF(I35=4,Pondération!$B$4*(B35-D35),IF(I35=5,Pondération!$B$5*(B35-D35),0)))))</f>
        <v>0</v>
      </c>
      <c r="K35" s="63">
        <f>IF(H35=5,Pondération!$A$5*(A35-E35),0)</f>
        <v>0</v>
      </c>
      <c r="L35" s="63">
        <f>IF(I35=5,Pondération!$B$5*(B35-D35),IF(I35=4,Pondération!$B$4*(B35-D35),0))</f>
        <v>0</v>
      </c>
      <c r="M35" s="63">
        <f>IF(H35=1,Pondération!$A$1*(A35-E35),IF(H35=2,Pondération!$A$2*(A35-E35),IF(H35=3,Pondération!$A$3*(A35-E35),IF(H35=5,Pondération!$A$5*(A35-E35),0))))</f>
        <v>0</v>
      </c>
      <c r="N35" s="6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3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3">
        <f>IF(I36=1,Pondération!$B$1*(B36-D36),IF(I36=2,Pondération!$B$2*(B36-D36),IF(I36=3,Pondération!B$3*(B36-D36),IF(I36=4,Pondération!$B$4*(B36-D36),IF(I36=5,Pondération!$B$5*(B36-D36),0)))))</f>
        <v>0</v>
      </c>
      <c r="K36" s="63">
        <f>IF(H36=5,Pondération!$A$5*(A36-E36),0)</f>
        <v>0</v>
      </c>
      <c r="L36" s="63">
        <f>IF(I36=5,Pondération!$B$5*(B36-D36),IF(I36=4,Pondération!$B$4*(B36-D36),0))</f>
        <v>0</v>
      </c>
      <c r="M36" s="63">
        <f>IF(H36=1,Pondération!$A$1*(A36-E36),IF(H36=2,Pondération!$A$2*(A36-E36),IF(H36=3,Pondération!$A$3*(A36-E36),IF(H36=5,Pondération!$A$5*(A36-E36),0))))</f>
        <v>0</v>
      </c>
      <c r="N36" s="6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3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3">
        <f>IF(I37=1,Pondération!$B$1*(B37-D37),IF(I37=2,Pondération!$B$2*(B37-D37),IF(I37=3,Pondération!B$3*(B37-D37),IF(I37=4,Pondération!$B$4*(B37-D37),IF(I37=5,Pondération!$B$5*(B37-D37),0)))))</f>
        <v>0</v>
      </c>
      <c r="K37" s="63">
        <f>IF(H37=5,Pondération!$A$5*(A37-E37),0)</f>
        <v>0</v>
      </c>
      <c r="L37" s="63">
        <f>IF(I37=5,Pondération!$B$5*(B37-D37),IF(I37=4,Pondération!$B$4*(B37-D37),0))</f>
        <v>0</v>
      </c>
      <c r="M37" s="63">
        <f>IF(H37=1,Pondération!$A$1*(A37-E37),IF(H37=2,Pondération!$A$2*(A37-E37),IF(H37=3,Pondération!$A$3*(A37-E37),IF(H37=5,Pondération!$A$5*(A37-E37),0))))</f>
        <v>0</v>
      </c>
      <c r="N37" s="6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3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3">
        <f>IF(I38=1,Pondération!$B$1*(B38-D38),IF(I38=2,Pondération!$B$2*(B38-D38),IF(I38=3,Pondération!B$3*(B38-D38),IF(I38=4,Pondération!$B$4*(B38-D38),IF(I38=5,Pondération!$B$5*(B38-D38),0)))))</f>
        <v>0</v>
      </c>
      <c r="K38" s="63">
        <f>IF(H38=5,Pondération!$A$5*(A38-E38),0)</f>
        <v>0</v>
      </c>
      <c r="L38" s="63">
        <f>IF(I38=5,Pondération!$B$5*(B38-D38),IF(I38=4,Pondération!$B$4*(B38-D38),0))</f>
        <v>0</v>
      </c>
      <c r="M38" s="63">
        <f>IF(H38=1,Pondération!$A$1*(A38-E38),IF(H38=2,Pondération!$A$2*(A38-E38),IF(H38=3,Pondération!$A$3*(A38-E38),IF(H38=5,Pondération!$A$5*(A38-E38),0))))</f>
        <v>0</v>
      </c>
      <c r="N38" s="6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3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3">
        <f>IF(I39=1,Pondération!$B$1*(B39-D39),IF(I39=2,Pondération!$B$2*(B39-D39),IF(I39=3,Pondération!B$3*(B39-D39),IF(I39=4,Pondération!$B$4*(B39-D39),IF(I39=5,Pondération!$B$5*(B39-D39),0)))))</f>
        <v>0</v>
      </c>
      <c r="K39" s="63">
        <f>IF(H39=5,Pondération!$A$5*(A39-E39),0)</f>
        <v>0</v>
      </c>
      <c r="L39" s="63">
        <f>IF(I39=5,Pondération!$B$5*(B39-D39),IF(I39=4,Pondération!$B$4*(B39-D39),0))</f>
        <v>0</v>
      </c>
      <c r="M39" s="63">
        <f>IF(H39=1,Pondération!$A$1*(A39-E39),IF(H39=2,Pondération!$A$2*(A39-E39),IF(H39=3,Pondération!$A$3*(A39-E39),IF(H39=5,Pondération!$A$5*(A39-E39),0))))</f>
        <v>0</v>
      </c>
      <c r="N39" s="6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3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3">
        <f>IF(I40=1,Pondération!$B$1*(B40-D40),IF(I40=2,Pondération!$B$2*(B40-D40),IF(I40=3,Pondération!B$3*(B40-D40),IF(I40=4,Pondération!$B$4*(B40-D40),IF(I40=5,Pondération!$B$5*(B40-D40),0)))))</f>
        <v>0</v>
      </c>
      <c r="K40" s="63">
        <f>IF(H40=5,Pondération!$A$5*(A40-E40),0)</f>
        <v>0</v>
      </c>
      <c r="L40" s="63">
        <f>IF(I40=5,Pondération!$B$5*(B40-D40),IF(I40=4,Pondération!$B$4*(B40-D40),0))</f>
        <v>0</v>
      </c>
      <c r="M40" s="63">
        <f>IF(H40=1,Pondération!$A$1*(A40-E40),IF(H40=2,Pondération!$A$2*(A40-E40),IF(H40=3,Pondération!$A$3*(A40-E40),IF(H40=5,Pondération!$A$5*(A40-E40),0))))</f>
        <v>0</v>
      </c>
      <c r="N40" s="6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3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3">
        <f>IF(I41=1,Pondération!$B$1*(B41-D41),IF(I41=2,Pondération!$B$2*(B41-D41),IF(I41=3,Pondération!B$3*(B41-D41),IF(I41=4,Pondération!$B$4*(B41-D41),IF(I41=5,Pondération!$B$5*(B41-D41),0)))))</f>
        <v>0</v>
      </c>
      <c r="K41" s="63">
        <f>IF(H41=5,Pondération!$A$5*(A41-E41),0)</f>
        <v>0</v>
      </c>
      <c r="L41" s="63">
        <f>IF(I41=5,Pondération!$B$5*(B41-D41),IF(I41=4,Pondération!$B$4*(B41-D41),0))</f>
        <v>0</v>
      </c>
      <c r="M41" s="63">
        <f>IF(H41=1,Pondération!$A$1*(A41-E41),IF(H41=2,Pondération!$A$2*(A41-E41),IF(H41=3,Pondération!$A$3*(A41-E41),IF(H41=5,Pondération!$A$5*(A41-E41),0))))</f>
        <v>0</v>
      </c>
      <c r="N41" s="6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3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3">
        <f>IF(I42=1,Pondération!$B$1*(B42-D42),IF(I42=2,Pondération!$B$2*(B42-D42),IF(I42=3,Pondération!B$3*(B42-D42),IF(I42=4,Pondération!$B$4*(B42-D42),IF(I42=5,Pondération!$B$5*(B42-D42),0)))))</f>
        <v>0</v>
      </c>
      <c r="K42" s="63">
        <f>IF(H42=5,Pondération!$A$5*(A42-E42),0)</f>
        <v>0</v>
      </c>
      <c r="L42" s="63">
        <f>IF(I42=5,Pondération!$B$5*(B42-D42),IF(I42=4,Pondération!$B$4*(B42-D42),0))</f>
        <v>0</v>
      </c>
      <c r="M42" s="63">
        <f>IF(H42=1,Pondération!$A$1*(A42-E42),IF(H42=2,Pondération!$A$2*(A42-E42),IF(H42=3,Pondération!$A$3*(A42-E42),IF(H42=5,Pondération!$A$5*(A42-E42),0))))</f>
        <v>0</v>
      </c>
      <c r="N42" s="6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3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3">
        <f>IF(I43=1,Pondération!$B$1*(B43-D43),IF(I43=2,Pondération!$B$2*(B43-D43),IF(I43=3,Pondération!B$3*(B43-D43),IF(I43=4,Pondération!$B$4*(B43-D43),IF(I43=5,Pondération!$B$5*(B43-D43),0)))))</f>
        <v>0</v>
      </c>
      <c r="K43" s="63">
        <f>IF(H43=5,Pondération!$A$5*(A43-E43),0)</f>
        <v>0</v>
      </c>
      <c r="L43" s="63">
        <f>IF(I43=5,Pondération!$B$5*(B43-D43),IF(I43=4,Pondération!$B$4*(B43-D43),0))</f>
        <v>0</v>
      </c>
      <c r="M43" s="63">
        <f>IF(H43=1,Pondération!$A$1*(A43-E43),IF(H43=2,Pondération!$A$2*(A43-E43),IF(H43=3,Pondération!$A$3*(A43-E43),IF(H43=5,Pondération!$A$5*(A43-E43),0))))</f>
        <v>0</v>
      </c>
      <c r="N43" s="6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3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3">
        <f>IF(I44=1,Pondération!$B$1*(B44-D44),IF(I44=2,Pondération!$B$2*(B44-D44),IF(I44=3,Pondération!B$3*(B44-D44),IF(I44=4,Pondération!$B$4*(B44-D44),IF(I44=5,Pondération!$B$5*(B44-D44),0)))))</f>
        <v>0</v>
      </c>
      <c r="K44" s="63">
        <f>IF(H44=5,Pondération!$A$5*(A44-E44),0)</f>
        <v>0</v>
      </c>
      <c r="L44" s="63">
        <f>IF(I44=5,Pondération!$B$5*(B44-D44),IF(I44=4,Pondération!$B$4*(B44-D44),0))</f>
        <v>0</v>
      </c>
      <c r="M44" s="63">
        <f>IF(H44=1,Pondération!$A$1*(A44-E44),IF(H44=2,Pondération!$A$2*(A44-E44),IF(H44=3,Pondération!$A$3*(A44-E44),IF(H44=5,Pondération!$A$5*(A44-E44),0))))</f>
        <v>0</v>
      </c>
      <c r="N44" s="6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3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3">
        <f>IF(I45=1,Pondération!$B$1*(B45-D45),IF(I45=2,Pondération!$B$2*(B45-D45),IF(I45=3,Pondération!B$3*(B45-D45),IF(I45=4,Pondération!$B$4*(B45-D45),IF(I45=5,Pondération!$B$5*(B45-D45),0)))))</f>
        <v>0</v>
      </c>
      <c r="K45" s="63">
        <f>IF(H45=5,Pondération!$A$5*(A45-E45),0)</f>
        <v>0</v>
      </c>
      <c r="L45" s="63">
        <f>IF(I45=5,Pondération!$B$5*(B45-D45),IF(I45=4,Pondération!$B$4*(B45-D45),0))</f>
        <v>0</v>
      </c>
      <c r="M45" s="63">
        <f>IF(H45=1,Pondération!$A$1*(A45-E45),IF(H45=2,Pondération!$A$2*(A45-E45),IF(H45=3,Pondération!$A$3*(A45-E45),IF(H45=5,Pondération!$A$5*(A45-E45),0))))</f>
        <v>0</v>
      </c>
      <c r="N45" s="6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3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3">
        <f>IF(I46=1,Pondération!$B$1*(B46-D46),IF(I46=2,Pondération!$B$2*(B46-D46),IF(I46=3,Pondération!B$3*(B46-D46),IF(I46=4,Pondération!$B$4*(B46-D46),IF(I46=5,Pondération!$B$5*(B46-D46),0)))))</f>
        <v>0</v>
      </c>
      <c r="K46" s="63">
        <f>IF(H46=5,Pondération!$A$5*(A46-E46),0)</f>
        <v>0</v>
      </c>
      <c r="L46" s="63">
        <f>IF(I46=5,Pondération!$B$5*(B46-D46),IF(I46=4,Pondération!$B$4*(B46-D46),0))</f>
        <v>0</v>
      </c>
      <c r="M46" s="63">
        <f>IF(H46=1,Pondération!$A$1*(A46-E46),IF(H46=2,Pondération!$A$2*(A46-E46),IF(H46=3,Pondération!$A$3*(A46-E46),IF(H46=5,Pondération!$A$5*(A46-E46),0))))</f>
        <v>0</v>
      </c>
      <c r="N46" s="6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3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3">
        <f>IF(I47=1,Pondération!$B$1*(B47-D47),IF(I47=2,Pondération!$B$2*(B47-D47),IF(I47=3,Pondération!B$3*(B47-D47),IF(I47=4,Pondération!$B$4*(B47-D47),IF(I47=5,Pondération!$B$5*(B47-D47),0)))))</f>
        <v>0</v>
      </c>
      <c r="K47" s="63">
        <f>IF(H47=5,Pondération!$A$5*(A47-E47),0)</f>
        <v>0</v>
      </c>
      <c r="L47" s="63">
        <f>IF(I47=5,Pondération!$B$5*(B47-D47),IF(I47=4,Pondération!$B$4*(B47-D47),0))</f>
        <v>0</v>
      </c>
      <c r="M47" s="63">
        <f>IF(H47=1,Pondération!$A$1*(A47-E47),IF(H47=2,Pondération!$A$2*(A47-E47),IF(H47=3,Pondération!$A$3*(A47-E47),IF(H47=5,Pondération!$A$5*(A47-E47),0))))</f>
        <v>0</v>
      </c>
      <c r="N47" s="6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3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3">
        <f>IF(I48=1,Pondération!$B$1*(B48-D48),IF(I48=2,Pondération!$B$2*(B48-D48),IF(I48=3,Pondération!B$3*(B48-D48),IF(I48=4,Pondération!$B$4*(B48-D48),IF(I48=5,Pondération!$B$5*(B48-D48),0)))))</f>
        <v>0</v>
      </c>
      <c r="K48" s="63">
        <f>IF(H48=5,Pondération!$A$5*(A48-E48),0)</f>
        <v>0</v>
      </c>
      <c r="L48" s="63">
        <f>IF(I48=5,Pondération!$B$5*(B48-D48),IF(I48=4,Pondération!$B$4*(B48-D48),0))</f>
        <v>0</v>
      </c>
      <c r="M48" s="63">
        <f>IF(H48=1,Pondération!$A$1*(A48-E48),IF(H48=2,Pondération!$A$2*(A48-E48),IF(H48=3,Pondération!$A$3*(A48-E48),IF(H48=5,Pondération!$A$5*(A48-E48),0))))</f>
        <v>0</v>
      </c>
      <c r="N48" s="6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3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3">
        <f>IF(I49=1,Pondération!$B$1*(B49-D49),IF(I49=2,Pondération!$B$2*(B49-D49),IF(I49=3,Pondération!B$3*(B49-D49),IF(I49=4,Pondération!$B$4*(B49-D49),IF(I49=5,Pondération!$B$5*(B49-D49),0)))))</f>
        <v>0</v>
      </c>
      <c r="K49" s="63">
        <f>IF(H49=5,Pondération!$A$5*(A49-E49),0)</f>
        <v>0</v>
      </c>
      <c r="L49" s="63">
        <f>IF(I49=5,Pondération!$B$5*(B49-D49),IF(I49=4,Pondération!$B$4*(B49-D49),0))</f>
        <v>0</v>
      </c>
      <c r="M49" s="63">
        <f>IF(H49=1,Pondération!$A$1*(A49-E49),IF(H49=2,Pondération!$A$2*(A49-E49),IF(H49=3,Pondération!$A$3*(A49-E49),IF(H49=5,Pondération!$A$5*(A49-E49),0))))</f>
        <v>0</v>
      </c>
      <c r="N49" s="6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3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3">
        <f>IF(I50=1,Pondération!$B$1*(B50-D50),IF(I50=2,Pondération!$B$2*(B50-D50),IF(I50=3,Pondération!B$3*(B50-D50),IF(I50=4,Pondération!$B$4*(B50-D50),IF(I50=5,Pondération!$B$5*(B50-D50),0)))))</f>
        <v>0</v>
      </c>
      <c r="K50" s="63">
        <f>IF(H50=5,Pondération!$A$5*(A50-E50),0)</f>
        <v>0</v>
      </c>
      <c r="L50" s="63">
        <f>IF(I50=5,Pondération!$B$5*(B50-D50),IF(I50=4,Pondération!$B$4*(B50-D50),0))</f>
        <v>0</v>
      </c>
      <c r="M50" s="63">
        <f>IF(H50=1,Pondération!$A$1*(A50-E50),IF(H50=2,Pondération!$A$2*(A50-E50),IF(H50=3,Pondération!$A$3*(A50-E50),IF(H50=5,Pondération!$A$5*(A50-E50),0))))</f>
        <v>0</v>
      </c>
      <c r="N50" s="6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3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3">
        <f>IF(I51=1,Pondération!$B$1*(B51-D51),IF(I51=2,Pondération!$B$2*(B51-D51),IF(I51=3,Pondération!B$3*(B51-D51),IF(I51=4,Pondération!$B$4*(B51-D51),IF(I51=5,Pondération!$B$5*(B51-D51),0)))))</f>
        <v>0</v>
      </c>
      <c r="K51" s="63">
        <f>IF(H51=5,Pondération!$A$5*(A51-E51),0)</f>
        <v>0</v>
      </c>
      <c r="L51" s="63">
        <f>IF(I51=5,Pondération!$B$5*(B51-D51),IF(I51=4,Pondération!$B$4*(B51-D51),0))</f>
        <v>0</v>
      </c>
      <c r="M51" s="63">
        <f>IF(H51=1,Pondération!$A$1*(A51-E51),IF(H51=2,Pondération!$A$2*(A51-E51),IF(H51=3,Pondération!$A$3*(A51-E51),IF(H51=5,Pondération!$A$5*(A51-E51),0))))</f>
        <v>0</v>
      </c>
      <c r="N51" s="6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3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3">
        <f>IF(I52=1,Pondération!$B$1*(B52-D52),IF(I52=2,Pondération!$B$2*(B52-D52),IF(I52=3,Pondération!B$3*(B52-D52),IF(I52=4,Pondération!$B$4*(B52-D52),IF(I52=5,Pondération!$B$5*(B52-D52),0)))))</f>
        <v>0</v>
      </c>
      <c r="K52" s="63">
        <f>IF(H52=5,Pondération!$A$5*(A52-E52),0)</f>
        <v>0</v>
      </c>
      <c r="L52" s="63">
        <f>IF(I52=5,Pondération!$B$5*(B52-D52),IF(I52=4,Pondération!$B$4*(B52-D52),0))</f>
        <v>0</v>
      </c>
      <c r="M52" s="63">
        <f>IF(H52=1,Pondération!$A$1*(A52-E52),IF(H52=2,Pondération!$A$2*(A52-E52),IF(H52=3,Pondération!$A$3*(A52-E52),IF(H52=5,Pondération!$A$5*(A52-E52),0))))</f>
        <v>0</v>
      </c>
      <c r="N52" s="6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3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3">
        <f>IF(I53=1,Pondération!$B$1*(B53-D53),IF(I53=2,Pondération!$B$2*(B53-D53),IF(I53=3,Pondération!B$3*(B53-D53),IF(I53=4,Pondération!$B$4*(B53-D53),IF(I53=5,Pondération!$B$5*(B53-D53),0)))))</f>
        <v>0</v>
      </c>
      <c r="K53" s="63">
        <f>IF(H53=5,Pondération!$A$5*(A53-E53),0)</f>
        <v>0</v>
      </c>
      <c r="L53" s="63">
        <f>IF(I53=5,Pondération!$B$5*(B53-D53),IF(I53=4,Pondération!$B$4*(B53-D53),0))</f>
        <v>0</v>
      </c>
      <c r="M53" s="63">
        <f>IF(H53=1,Pondération!$A$1*(A53-E53),IF(H53=2,Pondération!$A$2*(A53-E53),IF(H53=3,Pondération!$A$3*(A53-E53),IF(H53=5,Pondération!$A$5*(A53-E53),0))))</f>
        <v>0</v>
      </c>
      <c r="N53" s="6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3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3">
        <f>IF(I54=1,Pondération!$B$1*(B54-D54),IF(I54=2,Pondération!$B$2*(B54-D54),IF(I54=3,Pondération!B$3*(B54-D54),IF(I54=4,Pondération!$B$4*(B54-D54),IF(I54=5,Pondération!$B$5*(B54-D54),0)))))</f>
        <v>0</v>
      </c>
      <c r="K54" s="63">
        <f>IF(H54=5,Pondération!$A$5*(A54-E54),0)</f>
        <v>0</v>
      </c>
      <c r="L54" s="63">
        <f>IF(I54=5,Pondération!$B$5*(B54-D54),IF(I54=4,Pondération!$B$4*(B54-D54),0))</f>
        <v>0</v>
      </c>
      <c r="M54" s="63">
        <f>IF(H54=1,Pondération!$A$1*(A54-E54),IF(H54=2,Pondération!$A$2*(A54-E54),IF(H54=3,Pondération!$A$3*(A54-E54),IF(H54=5,Pondération!$A$5*(A54-E54),0))))</f>
        <v>0</v>
      </c>
      <c r="N54" s="6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3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3">
        <f>IF(I55=1,Pondération!$B$1*(B55-D55),IF(I55=2,Pondération!$B$2*(B55-D55),IF(I55=3,Pondération!B$3*(B55-D55),IF(I55=4,Pondération!$B$4*(B55-D55),IF(I55=5,Pondération!$B$5*(B55-D55),0)))))</f>
        <v>0</v>
      </c>
      <c r="K55" s="63">
        <f>IF(H55=5,Pondération!$A$5*(A55-E55),0)</f>
        <v>0</v>
      </c>
      <c r="L55" s="63">
        <f>IF(I55=5,Pondération!$B$5*(B55-D55),IF(I55=4,Pondération!$B$4*(B55-D55),0))</f>
        <v>0</v>
      </c>
      <c r="M55" s="63">
        <f>IF(H55=1,Pondération!$A$1*(A55-E55),IF(H55=2,Pondération!$A$2*(A55-E55),IF(H55=3,Pondération!$A$3*(A55-E55),IF(H55=5,Pondération!$A$5*(A55-E55),0))))</f>
        <v>0</v>
      </c>
      <c r="N55" s="6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3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3">
        <f>IF(I56=1,Pondération!$B$1*(B56-D56),IF(I56=2,Pondération!$B$2*(B56-D56),IF(I56=3,Pondération!B$3*(B56-D56),IF(I56=4,Pondération!$B$4*(B56-D56),IF(I56=5,Pondération!$B$5*(B56-D56),0)))))</f>
        <v>0</v>
      </c>
      <c r="K56" s="63">
        <f>IF(H56=5,Pondération!$A$5*(A56-E56),0)</f>
        <v>0</v>
      </c>
      <c r="L56" s="63">
        <f>IF(I56=5,Pondération!$B$5*(B56-D56),IF(I56=4,Pondération!$B$4*(B56-D56),0))</f>
        <v>0</v>
      </c>
      <c r="M56" s="63">
        <f>IF(H56=1,Pondération!$A$1*(A56-E56),IF(H56=2,Pondération!$A$2*(A56-E56),IF(H56=3,Pondération!$A$3*(A56-E56),IF(H56=5,Pondération!$A$5*(A56-E56),0))))</f>
        <v>0</v>
      </c>
      <c r="N56" s="6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3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3">
        <f>IF(I57=1,Pondération!$B$1*(B57-D57),IF(I57=2,Pondération!$B$2*(B57-D57),IF(I57=3,Pondération!B$3*(B57-D57),IF(I57=4,Pondération!$B$4*(B57-D57),IF(I57=5,Pondération!$B$5*(B57-D57),0)))))</f>
        <v>0</v>
      </c>
      <c r="K57" s="63">
        <f>IF(H57=5,Pondération!$A$5*(A57-E57),0)</f>
        <v>0</v>
      </c>
      <c r="L57" s="63">
        <f>IF(I57=5,Pondération!$B$5*(B57-D57),IF(I57=4,Pondération!$B$4*(B57-D57),0))</f>
        <v>0</v>
      </c>
      <c r="M57" s="63">
        <f>IF(H57=1,Pondération!$A$1*(A57-E57),IF(H57=2,Pondération!$A$2*(A57-E57),IF(H57=3,Pondération!$A$3*(A57-E57),IF(H57=5,Pondération!$A$5*(A57-E57),0))))</f>
        <v>0</v>
      </c>
      <c r="N57" s="6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3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3">
        <f>IF(I58=1,Pondération!$B$1*(B58-D58),IF(I58=2,Pondération!$B$2*(B58-D58),IF(I58=3,Pondération!B$3*(B58-D58),IF(I58=4,Pondération!$B$4*(B58-D58),IF(I58=5,Pondération!$B$5*(B58-D58),0)))))</f>
        <v>0</v>
      </c>
      <c r="K58" s="63">
        <f>IF(H58=5,Pondération!$A$5*(A58-E58),0)</f>
        <v>0</v>
      </c>
      <c r="L58" s="63">
        <f>IF(I58=5,Pondération!$B$5*(B58-D58),IF(I58=4,Pondération!$B$4*(B58-D58),0))</f>
        <v>0</v>
      </c>
      <c r="M58" s="63">
        <f>IF(H58=1,Pondération!$A$1*(A58-E58),IF(H58=2,Pondération!$A$2*(A58-E58),IF(H58=3,Pondération!$A$3*(A58-E58),IF(H58=5,Pondération!$A$5*(A58-E58),0))))</f>
        <v>0</v>
      </c>
      <c r="N58" s="6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3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3">
        <f>IF(I59=1,Pondération!$B$1*(B59-D59),IF(I59=2,Pondération!$B$2*(B59-D59),IF(I59=3,Pondération!B$3*(B59-D59),IF(I59=4,Pondération!$B$4*(B59-D59),IF(I59=5,Pondération!$B$5*(B59-D59),0)))))</f>
        <v>0</v>
      </c>
      <c r="K59" s="63">
        <f>IF(H59=5,Pondération!$A$5*(A59-E59),0)</f>
        <v>0</v>
      </c>
      <c r="L59" s="63">
        <f>IF(I59=5,Pondération!$B$5*(B59-D59),IF(I59=4,Pondération!$B$4*(B59-D59),0))</f>
        <v>0</v>
      </c>
      <c r="M59" s="63">
        <f>IF(H59=1,Pondération!$A$1*(A59-E59),IF(H59=2,Pondération!$A$2*(A59-E59),IF(H59=3,Pondération!$A$3*(A59-E59),IF(H59=5,Pondération!$A$5*(A59-E59),0))))</f>
        <v>0</v>
      </c>
      <c r="N59" s="6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3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3">
        <f>IF(I60=1,Pondération!$B$1*(B60-D60),IF(I60=2,Pondération!$B$2*(B60-D60),IF(I60=3,Pondération!B$3*(B60-D60),IF(I60=4,Pondération!$B$4*(B60-D60),IF(I60=5,Pondération!$B$5*(B60-D60),0)))))</f>
        <v>0</v>
      </c>
      <c r="K60" s="63">
        <f>IF(H60=5,Pondération!$A$5*(A60-E60),0)</f>
        <v>0</v>
      </c>
      <c r="L60" s="63">
        <f>IF(I60=5,Pondération!$B$5*(B60-D60),IF(I60=4,Pondération!$B$4*(B60-D60),0))</f>
        <v>0</v>
      </c>
      <c r="M60" s="63">
        <f>IF(H60=1,Pondération!$A$1*(A60-E60),IF(H60=2,Pondération!$A$2*(A60-E60),IF(H60=3,Pondération!$A$3*(A60-E60),IF(H60=5,Pondération!$A$5*(A60-E60),0))))</f>
        <v>0</v>
      </c>
      <c r="N60" s="6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3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3">
        <f>IF(I61=1,Pondération!$B$1*(B61-D61),IF(I61=2,Pondération!$B$2*(B61-D61),IF(I61=3,Pondération!B$3*(B61-D61),IF(I61=4,Pondération!$B$4*(B61-D61),IF(I61=5,Pondération!$B$5*(B61-D61),0)))))</f>
        <v>0</v>
      </c>
      <c r="K61" s="63">
        <f>IF(H61=5,Pondération!$A$5*(A61-E61),0)</f>
        <v>0</v>
      </c>
      <c r="L61" s="63">
        <f>IF(I61=5,Pondération!$B$5*(B61-D61),IF(I61=4,Pondération!$B$4*(B61-D61),0))</f>
        <v>0</v>
      </c>
      <c r="M61" s="63">
        <f>IF(H61=1,Pondération!$A$1*(A61-E61),IF(H61=2,Pondération!$A$2*(A61-E61),IF(H61=3,Pondération!$A$3*(A61-E61),IF(H61=5,Pondération!$A$5*(A61-E61),0))))</f>
        <v>0</v>
      </c>
      <c r="N61" s="6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3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3">
        <f>IF(I62=1,Pondération!$B$1*(B62-D62),IF(I62=2,Pondération!$B$2*(B62-D62),IF(I62=3,Pondération!B$3*(B62-D62),IF(I62=4,Pondération!$B$4*(B62-D62),IF(I62=5,Pondération!$B$5*(B62-D62),0)))))</f>
        <v>0</v>
      </c>
      <c r="K62" s="63">
        <f>IF(H62=5,Pondération!$A$5*(A62-E62),0)</f>
        <v>0</v>
      </c>
      <c r="L62" s="63">
        <f>IF(I62=5,Pondération!$B$5*(B62-D62),IF(I62=4,Pondération!$B$4*(B62-D62),0))</f>
        <v>0</v>
      </c>
      <c r="M62" s="63">
        <f>IF(H62=1,Pondération!$A$1*(A62-E62),IF(H62=2,Pondération!$A$2*(A62-E62),IF(H62=3,Pondération!$A$3*(A62-E62),IF(H62=5,Pondération!$A$5*(A62-E62),0))))</f>
        <v>0</v>
      </c>
      <c r="N62" s="6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3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3">
        <f>IF(I63=1,Pondération!$B$1*(B63-D63),IF(I63=2,Pondération!$B$2*(B63-D63),IF(I63=3,Pondération!B$3*(B63-D63),IF(I63=4,Pondération!$B$4*(B63-D63),IF(I63=5,Pondération!$B$5*(B63-D63),0)))))</f>
        <v>0</v>
      </c>
      <c r="K63" s="63">
        <f>IF(H63=5,Pondération!$A$5*(A63-E63),0)</f>
        <v>0</v>
      </c>
      <c r="L63" s="63">
        <f>IF(I63=5,Pondération!$B$5*(B63-D63),IF(I63=4,Pondération!$B$4*(B63-D63),0))</f>
        <v>0</v>
      </c>
      <c r="M63" s="63">
        <f>IF(H63=1,Pondération!$A$1*(A63-E63),IF(H63=2,Pondération!$A$2*(A63-E63),IF(H63=3,Pondération!$A$3*(A63-E63),IF(H63=5,Pondération!$A$5*(A63-E63),0))))</f>
        <v>0</v>
      </c>
      <c r="N63" s="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3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3">
        <f>IF(I64=1,Pondération!$B$1*(B64-D64),IF(I64=2,Pondération!$B$2*(B64-D64),IF(I64=3,Pondération!B$3*(B64-D64),IF(I64=4,Pondération!$B$4*(B64-D64),IF(I64=5,Pondération!$B$5*(B64-D64),0)))))</f>
        <v>0</v>
      </c>
      <c r="K64" s="63">
        <f>IF(H64=5,Pondération!$A$5*(A64-E64),0)</f>
        <v>0</v>
      </c>
      <c r="L64" s="63">
        <f>IF(I64=5,Pondération!$B$5*(B64-D64),IF(I64=4,Pondération!$B$4*(B64-D64),0))</f>
        <v>0</v>
      </c>
      <c r="M64" s="63">
        <f>IF(H64=1,Pondération!$A$1*(A64-E64),IF(H64=2,Pondération!$A$2*(A64-E64),IF(H64=3,Pondération!$A$3*(A64-E64),IF(H64=5,Pondération!$A$5*(A64-E64),0))))</f>
        <v>0</v>
      </c>
      <c r="N64" s="6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3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3">
        <f>IF(I65=1,Pondération!$B$1*(B65-D65),IF(I65=2,Pondération!$B$2*(B65-D65),IF(I65=3,Pondération!B$3*(B65-D65),IF(I65=4,Pondération!$B$4*(B65-D65),IF(I65=5,Pondération!$B$5*(B65-D65),0)))))</f>
        <v>0</v>
      </c>
      <c r="K65" s="63">
        <f>IF(H65=5,Pondération!$A$5*(A65-E65),0)</f>
        <v>0</v>
      </c>
      <c r="L65" s="63">
        <f>IF(I65=5,Pondération!$B$5*(B65-D65),IF(I65=4,Pondération!$B$4*(B65-D65),0))</f>
        <v>0</v>
      </c>
      <c r="M65" s="63">
        <f>IF(H65=1,Pondération!$A$1*(A65-E65),IF(H65=2,Pondération!$A$2*(A65-E65),IF(H65=3,Pondération!$A$3*(A65-E65),IF(H65=5,Pondération!$A$5*(A65-E65),0))))</f>
        <v>0</v>
      </c>
      <c r="N65" s="6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3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3">
        <f>IF(I66=1,Pondération!$B$1*(B66-D66),IF(I66=2,Pondération!$B$2*(B66-D66),IF(I66=3,Pondération!B$3*(B66-D66),IF(I66=4,Pondération!$B$4*(B66-D66),IF(I66=5,Pondération!$B$5*(B66-D66),0)))))</f>
        <v>0</v>
      </c>
      <c r="K66" s="63">
        <f>IF(H66=5,Pondération!$A$5*(A66-E66),0)</f>
        <v>0</v>
      </c>
      <c r="L66" s="63">
        <f>IF(I66=5,Pondération!$B$5*(B66-D66),IF(I66=4,Pondération!$B$4*(B66-D66),0))</f>
        <v>0</v>
      </c>
      <c r="M66" s="63">
        <f>IF(H66=1,Pondération!$A$1*(A66-E66),IF(H66=2,Pondération!$A$2*(A66-E66),IF(H66=3,Pondération!$A$3*(A66-E66),IF(H66=5,Pondération!$A$5*(A66-E66),0))))</f>
        <v>0</v>
      </c>
      <c r="N66" s="6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3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3">
        <f>IF(I67=1,Pondération!$B$1*(B67-D67),IF(I67=2,Pondération!$B$2*(B67-D67),IF(I67=3,Pondération!B$3*(B67-D67),IF(I67=4,Pondération!$B$4*(B67-D67),IF(I67=5,Pondération!$B$5*(B67-D67),0)))))</f>
        <v>0</v>
      </c>
      <c r="K67" s="63">
        <f>IF(H67=5,Pondération!$A$5*(A67-E67),0)</f>
        <v>0</v>
      </c>
      <c r="L67" s="63">
        <f>IF(I67=5,Pondération!$B$5*(B67-D67),IF(I67=4,Pondération!$B$4*(B67-D67),0))</f>
        <v>0</v>
      </c>
      <c r="M67" s="63">
        <f>IF(H67=1,Pondération!$A$1*(A67-E67),IF(H67=2,Pondération!$A$2*(A67-E67),IF(H67=3,Pondération!$A$3*(A67-E67),IF(H67=5,Pondération!$A$5*(A67-E67),0))))</f>
        <v>0</v>
      </c>
      <c r="N67" s="6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3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3">
        <f>IF(I68=1,Pondération!$B$1*(B68-D68),IF(I68=2,Pondération!$B$2*(B68-D68),IF(I68=3,Pondération!B$3*(B68-D68),IF(I68=4,Pondération!$B$4*(B68-D68),IF(I68=5,Pondération!$B$5*(B68-D68),0)))))</f>
        <v>0</v>
      </c>
      <c r="K68" s="63">
        <f>IF(H68=5,Pondération!$A$5*(A68-E68),0)</f>
        <v>0</v>
      </c>
      <c r="L68" s="63">
        <f>IF(I68=5,Pondération!$B$5*(B68-D68),IF(I68=4,Pondération!$B$4*(B68-D68),0))</f>
        <v>0</v>
      </c>
      <c r="M68" s="63">
        <f>IF(H68=1,Pondération!$A$1*(A68-E68),IF(H68=2,Pondération!$A$2*(A68-E68),IF(H68=3,Pondération!$A$3*(A68-E68),IF(H68=5,Pondération!$A$5*(A68-E68),0))))</f>
        <v>0</v>
      </c>
      <c r="N68" s="6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3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3">
        <f>IF(I69=1,Pondération!$B$1*(B69-D69),IF(I69=2,Pondération!$B$2*(B69-D69),IF(I69=3,Pondération!B$3*(B69-D69),IF(I69=4,Pondération!$B$4*(B69-D69),IF(I69=5,Pondération!$B$5*(B69-D69),0)))))</f>
        <v>0</v>
      </c>
      <c r="K69" s="63">
        <f>IF(H69=5,Pondération!$A$5*(A69-E69),0)</f>
        <v>0</v>
      </c>
      <c r="L69" s="63">
        <f>IF(I69=5,Pondération!$B$5*(B69-D69),IF(I69=4,Pondération!$B$4*(B69-D69),0))</f>
        <v>0</v>
      </c>
      <c r="M69" s="63">
        <f>IF(H69=1,Pondération!$A$1*(A69-E69),IF(H69=2,Pondération!$A$2*(A69-E69),IF(H69=3,Pondération!$A$3*(A69-E69),IF(H69=5,Pondération!$A$5*(A69-E69),0))))</f>
        <v>0</v>
      </c>
      <c r="N69" s="6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3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3">
        <f>IF(I70=1,Pondération!$B$1*(B70-D70),IF(I70=2,Pondération!$B$2*(B70-D70),IF(I70=3,Pondération!B$3*(B70-D70),IF(I70=4,Pondération!$B$4*(B70-D70),IF(I70=5,Pondération!$B$5*(B70-D70),0)))))</f>
        <v>0</v>
      </c>
      <c r="K70" s="63">
        <f>IF(H70=5,Pondération!$A$5*(A70-E70),0)</f>
        <v>0</v>
      </c>
      <c r="L70" s="63">
        <f>IF(I70=5,Pondération!$B$5*(B70-D70),IF(I70=4,Pondération!$B$4*(B70-D70),0))</f>
        <v>0</v>
      </c>
      <c r="M70" s="63">
        <f>IF(H70=1,Pondération!$A$1*(A70-E70),IF(H70=2,Pondération!$A$2*(A70-E70),IF(H70=3,Pondération!$A$3*(A70-E70),IF(H70=5,Pondération!$A$5*(A70-E70),0))))</f>
        <v>0</v>
      </c>
      <c r="N70" s="6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3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3">
        <f>IF(I71=1,Pondération!$B$1*(B71-D71),IF(I71=2,Pondération!$B$2*(B71-D71),IF(I71=3,Pondération!B$3*(B71-D71),IF(I71=4,Pondération!$B$4*(B71-D71),IF(I71=5,Pondération!$B$5*(B71-D71),0)))))</f>
        <v>0</v>
      </c>
      <c r="K71" s="63">
        <f>IF(H71=5,Pondération!$A$5*(A71-E71),0)</f>
        <v>0</v>
      </c>
      <c r="L71" s="63">
        <f>IF(I71=5,Pondération!$B$5*(B71-D71),IF(I71=4,Pondération!$B$4*(B71-D71),0))</f>
        <v>0</v>
      </c>
      <c r="M71" s="63">
        <f>IF(H71=1,Pondération!$A$1*(A71-E71),IF(H71=2,Pondération!$A$2*(A71-E71),IF(H71=3,Pondération!$A$3*(A71-E71),IF(H71=5,Pondération!$A$5*(A71-E71),0))))</f>
        <v>0</v>
      </c>
      <c r="N71" s="6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3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3">
        <f>IF(I72=1,Pondération!$B$1*(B72-D72),IF(I72=2,Pondération!$B$2*(B72-D72),IF(I72=3,Pondération!B$3*(B72-D72),IF(I72=4,Pondération!$B$4*(B72-D72),IF(I72=5,Pondération!$B$5*(B72-D72),0)))))</f>
        <v>0</v>
      </c>
      <c r="K72" s="63">
        <f>IF(H72=5,Pondération!$A$5*(A72-E72),0)</f>
        <v>0</v>
      </c>
      <c r="L72" s="63">
        <f>IF(I72=5,Pondération!$B$5*(B72-D72),IF(I72=4,Pondération!$B$4*(B72-D72),0))</f>
        <v>0</v>
      </c>
      <c r="M72" s="63">
        <f>IF(H72=1,Pondération!$A$1*(A72-E72),IF(H72=2,Pondération!$A$2*(A72-E72),IF(H72=3,Pondération!$A$3*(A72-E72),IF(H72=5,Pondération!$A$5*(A72-E72),0))))</f>
        <v>0</v>
      </c>
      <c r="N72" s="6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3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3">
        <f>IF(I73=1,Pondération!$B$1*(B73-D73),IF(I73=2,Pondération!$B$2*(B73-D73),IF(I73=3,Pondération!B$3*(B73-D73),IF(I73=4,Pondération!$B$4*(B73-D73),IF(I73=5,Pondération!$B$5*(B73-D73),0)))))</f>
        <v>0</v>
      </c>
      <c r="K73" s="63">
        <f>IF(H73=5,Pondération!$A$5*(A73-E73),0)</f>
        <v>0</v>
      </c>
      <c r="L73" s="63">
        <f>IF(I73=5,Pondération!$B$5*(B73-D73),IF(I73=4,Pondération!$B$4*(B73-D73),0))</f>
        <v>0</v>
      </c>
      <c r="M73" s="63">
        <f>IF(H73=1,Pondération!$A$1*(A73-E73),IF(H73=2,Pondération!$A$2*(A73-E73),IF(H73=3,Pondération!$A$3*(A73-E73),IF(H73=5,Pondération!$A$5*(A73-E73),0))))</f>
        <v>0</v>
      </c>
      <c r="N73" s="6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3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3">
        <f>IF(I74=1,Pondération!$B$1*(B74-D74),IF(I74=2,Pondération!$B$2*(B74-D74),IF(I74=3,Pondération!B$3*(B74-D74),IF(I74=4,Pondération!$B$4*(B74-D74),IF(I74=5,Pondération!$B$5*(B74-D74),0)))))</f>
        <v>0</v>
      </c>
      <c r="K74" s="63">
        <f>IF(H74=5,Pondération!$A$5*(A74-E74),0)</f>
        <v>0</v>
      </c>
      <c r="L74" s="63">
        <f>IF(I74=5,Pondération!$B$5*(B74-D74),IF(I74=4,Pondération!$B$4*(B74-D74),0))</f>
        <v>0</v>
      </c>
      <c r="M74" s="63">
        <f>IF(H74=1,Pondération!$A$1*(A74-E74),IF(H74=2,Pondération!$A$2*(A74-E74),IF(H74=3,Pondération!$A$3*(A74-E74),IF(H74=5,Pondération!$A$5*(A74-E74),0))))</f>
        <v>0</v>
      </c>
      <c r="N74" s="6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3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3">
        <f>IF(I75=1,Pondération!$B$1*(B75-D75),IF(I75=2,Pondération!$B$2*(B75-D75),IF(I75=3,Pondération!B$3*(B75-D75),IF(I75=4,Pondération!$B$4*(B75-D75),IF(I75=5,Pondération!$B$5*(B75-D75),0)))))</f>
        <v>0</v>
      </c>
      <c r="K75" s="63">
        <f>IF(H75=5,Pondération!$A$5*(A75-E75),0)</f>
        <v>0</v>
      </c>
      <c r="L75" s="63">
        <f>IF(I75=5,Pondération!$B$5*(B75-D75),IF(I75=4,Pondération!$B$4*(B75-D75),0))</f>
        <v>0</v>
      </c>
      <c r="M75" s="63">
        <f>IF(H75=1,Pondération!$A$1*(A75-E75),IF(H75=2,Pondération!$A$2*(A75-E75),IF(H75=3,Pondération!$A$3*(A75-E75),IF(H75=5,Pondération!$A$5*(A75-E75),0))))</f>
        <v>0</v>
      </c>
      <c r="N75" s="6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3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3">
        <f>IF(I76=1,Pondération!$B$1*(B76-D76),IF(I76=2,Pondération!$B$2*(B76-D76),IF(I76=3,Pondération!B$3*(B76-D76),IF(I76=4,Pondération!$B$4*(B76-D76),IF(I76=5,Pondération!$B$5*(B76-D76),0)))))</f>
        <v>0</v>
      </c>
      <c r="K76" s="63">
        <f>IF(H76=5,Pondération!$A$5*(A76-E76),0)</f>
        <v>0</v>
      </c>
      <c r="L76" s="63">
        <f>IF(I76=5,Pondération!$B$5*(B76-D76),IF(I76=4,Pondération!$B$4*(B76-D76),0))</f>
        <v>0</v>
      </c>
      <c r="M76" s="63">
        <f>IF(H76=1,Pondération!$A$1*(A76-E76),IF(H76=2,Pondération!$A$2*(A76-E76),IF(H76=3,Pondération!$A$3*(A76-E76),IF(H76=5,Pondération!$A$5*(A76-E76),0))))</f>
        <v>0</v>
      </c>
      <c r="N76" s="6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3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3">
        <f>IF(I77=1,Pondération!$B$1*(B77-D77),IF(I77=2,Pondération!$B$2*(B77-D77),IF(I77=3,Pondération!B$3*(B77-D77),IF(I77=4,Pondération!$B$4*(B77-D77),IF(I77=5,Pondération!$B$5*(B77-D77),0)))))</f>
        <v>0</v>
      </c>
      <c r="K77" s="63">
        <f>IF(H77=5,Pondération!$A$5*(A77-E77),0)</f>
        <v>0</v>
      </c>
      <c r="L77" s="63">
        <f>IF(I77=5,Pondération!$B$5*(B77-D77),IF(I77=4,Pondération!$B$4*(B77-D77),0))</f>
        <v>0</v>
      </c>
      <c r="M77" s="63">
        <f>IF(H77=1,Pondération!$A$1*(A77-E77),IF(H77=2,Pondération!$A$2*(A77-E77),IF(H77=3,Pondération!$A$3*(A77-E77),IF(H77=5,Pondération!$A$5*(A77-E77),0))))</f>
        <v>0</v>
      </c>
      <c r="N77" s="6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3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3">
        <f>IF(I78=1,Pondération!$B$1*(B78-D78),IF(I78=2,Pondération!$B$2*(B78-D78),IF(I78=3,Pondération!B$3*(B78-D78),IF(I78=4,Pondération!$B$4*(B78-D78),IF(I78=5,Pondération!$B$5*(B78-D78),0)))))</f>
        <v>0</v>
      </c>
      <c r="K78" s="63">
        <f>IF(H78=5,Pondération!$A$5*(A78-E78),0)</f>
        <v>0</v>
      </c>
      <c r="L78" s="63">
        <f>IF(I78=5,Pondération!$B$5*(B78-D78),IF(I78=4,Pondération!$B$4*(B78-D78),0))</f>
        <v>0</v>
      </c>
      <c r="M78" s="63">
        <f>IF(H78=1,Pondération!$A$1*(A78-E78),IF(H78=2,Pondération!$A$2*(A78-E78),IF(H78=3,Pondération!$A$3*(A78-E78),IF(H78=5,Pondération!$A$5*(A78-E78),0))))</f>
        <v>0</v>
      </c>
      <c r="N78" s="6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3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3">
        <f>IF(I79=1,Pondération!$B$1*(B79-D79),IF(I79=2,Pondération!$B$2*(B79-D79),IF(I79=3,Pondération!B$3*(B79-D79),IF(I79=4,Pondération!$B$4*(B79-D79),IF(I79=5,Pondération!$B$5*(B79-D79),0)))))</f>
        <v>0</v>
      </c>
      <c r="K79" s="63">
        <f>IF(H79=5,Pondération!$A$5*(A79-E79),0)</f>
        <v>0</v>
      </c>
      <c r="L79" s="63">
        <f>IF(I79=5,Pondération!$B$5*(B79-D79),IF(I79=4,Pondération!$B$4*(B79-D79),0))</f>
        <v>0</v>
      </c>
      <c r="M79" s="63">
        <f>IF(H79=1,Pondération!$A$1*(A79-E79),IF(H79=2,Pondération!$A$2*(A79-E79),IF(H79=3,Pondération!$A$3*(A79-E79),IF(H79=5,Pondération!$A$5*(A79-E79),0))))</f>
        <v>0</v>
      </c>
      <c r="N79" s="6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3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3">
        <f>IF(I80=1,Pondération!$B$1*(B80-D80),IF(I80=2,Pondération!$B$2*(B80-D80),IF(I80=3,Pondération!B$3*(B80-D80),IF(I80=4,Pondération!$B$4*(B80-D80),IF(I80=5,Pondération!$B$5*(B80-D80),0)))))</f>
        <v>0</v>
      </c>
      <c r="K80" s="63">
        <f>IF(H80=5,Pondération!$A$5*(A80-E80),0)</f>
        <v>0</v>
      </c>
      <c r="L80" s="63">
        <f>IF(I80=5,Pondération!$B$5*(B80-D80),IF(I80=4,Pondération!$B$4*(B80-D80),0))</f>
        <v>0</v>
      </c>
      <c r="M80" s="63">
        <f>IF(H80=1,Pondération!$A$1*(A80-E80),IF(H80=2,Pondération!$A$2*(A80-E80),IF(H80=3,Pondération!$A$3*(A80-E80),IF(H80=5,Pondération!$A$5*(A80-E80),0))))</f>
        <v>0</v>
      </c>
      <c r="N80" s="6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3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3">
        <f>IF(I81=1,Pondération!$B$1*(B81-D81),IF(I81=2,Pondération!$B$2*(B81-D81),IF(I81=3,Pondération!B$3*(B81-D81),IF(I81=4,Pondération!$B$4*(B81-D81),IF(I81=5,Pondération!$B$5*(B81-D81),0)))))</f>
        <v>0</v>
      </c>
      <c r="K81" s="63">
        <f>IF(H81=5,Pondération!$A$5*(A81-E81),0)</f>
        <v>0</v>
      </c>
      <c r="L81" s="63">
        <f>IF(I81=5,Pondération!$B$5*(B81-D81),IF(I81=4,Pondération!$B$4*(B81-D81),0))</f>
        <v>0</v>
      </c>
      <c r="M81" s="63">
        <f>IF(H81=1,Pondération!$A$1*(A81-E81),IF(H81=2,Pondération!$A$2*(A81-E81),IF(H81=3,Pondération!$A$3*(A81-E81),IF(H81=5,Pondération!$A$5*(A81-E81),0))))</f>
        <v>0</v>
      </c>
      <c r="N81" s="6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3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3">
        <f>IF(I82=1,Pondération!$B$1*(B82-D82),IF(I82=2,Pondération!$B$2*(B82-D82),IF(I82=3,Pondération!B$3*(B82-D82),IF(I82=4,Pondération!$B$4*(B82-D82),IF(I82=5,Pondération!$B$5*(B82-D82),0)))))</f>
        <v>0</v>
      </c>
      <c r="K82" s="63">
        <f>IF(H82=5,Pondération!$A$5*(A82-E82),0)</f>
        <v>0</v>
      </c>
      <c r="L82" s="63">
        <f>IF(I82=5,Pondération!$B$5*(B82-D82),IF(I82=4,Pondération!$B$4*(B82-D82),0))</f>
        <v>0</v>
      </c>
      <c r="M82" s="63">
        <f>IF(H82=1,Pondération!$A$1*(A82-E82),IF(H82=2,Pondération!$A$2*(A82-E82),IF(H82=3,Pondération!$A$3*(A82-E82),IF(H82=5,Pondération!$A$5*(A82-E82),0))))</f>
        <v>0</v>
      </c>
      <c r="N82" s="6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3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3">
        <f>IF(I83=1,Pondération!$B$1*(B83-D83),IF(I83=2,Pondération!$B$2*(B83-D83),IF(I83=3,Pondération!B$3*(B83-D83),IF(I83=4,Pondération!$B$4*(B83-D83),IF(I83=5,Pondération!$B$5*(B83-D83),0)))))</f>
        <v>0</v>
      </c>
      <c r="K83" s="63">
        <f>IF(H83=5,Pondération!$A$5*(A83-E83),0)</f>
        <v>0</v>
      </c>
      <c r="L83" s="63">
        <f>IF(I83=5,Pondération!$B$5*(B83-D83),IF(I83=4,Pondération!$B$4*(B83-D83),0))</f>
        <v>0</v>
      </c>
      <c r="M83" s="63">
        <f>IF(H83=1,Pondération!$A$1*(A83-E83),IF(H83=2,Pondération!$A$2*(A83-E83),IF(H83=3,Pondération!$A$3*(A83-E83),IF(H83=5,Pondération!$A$5*(A83-E83),0))))</f>
        <v>0</v>
      </c>
      <c r="N83" s="6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3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3">
        <f>IF(I84=1,Pondération!$B$1*(B84-D84),IF(I84=2,Pondération!$B$2*(B84-D84),IF(I84=3,Pondération!B$3*(B84-D84),IF(I84=4,Pondération!$B$4*(B84-D84),IF(I84=5,Pondération!$B$5*(B84-D84),0)))))</f>
        <v>0</v>
      </c>
      <c r="K84" s="63">
        <f>IF(H84=5,Pondération!$A$5*(A84-E84),0)</f>
        <v>0</v>
      </c>
      <c r="L84" s="63">
        <f>IF(I84=5,Pondération!$B$5*(B84-D84),IF(I84=4,Pondération!$B$4*(B84-D84),0))</f>
        <v>0</v>
      </c>
      <c r="M84" s="63">
        <f>IF(H84=1,Pondération!$A$1*(A84-E84),IF(H84=2,Pondération!$A$2*(A84-E84),IF(H84=3,Pondération!$A$3*(A84-E84),IF(H84=5,Pondération!$A$5*(A84-E84),0))))</f>
        <v>0</v>
      </c>
      <c r="N84" s="6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3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3">
        <f>IF(I85=1,Pondération!$B$1*(B85-D85),IF(I85=2,Pondération!$B$2*(B85-D85),IF(I85=3,Pondération!B$3*(B85-D85),IF(I85=4,Pondération!$B$4*(B85-D85),IF(I85=5,Pondération!$B$5*(B85-D85),0)))))</f>
        <v>0</v>
      </c>
      <c r="K85" s="63">
        <f>IF(H85=5,Pondération!$A$5*(A85-E85),0)</f>
        <v>0</v>
      </c>
      <c r="L85" s="63">
        <f>IF(I85=5,Pondération!$B$5*(B85-D85),IF(I85=4,Pondération!$B$4*(B85-D85),0))</f>
        <v>0</v>
      </c>
      <c r="M85" s="63">
        <f>IF(H85=1,Pondération!$A$1*(A85-E85),IF(H85=2,Pondération!$A$2*(A85-E85),IF(H85=3,Pondération!$A$3*(A85-E85),IF(H85=5,Pondération!$A$5*(A85-E85),0))))</f>
        <v>0</v>
      </c>
      <c r="N85" s="6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3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3">
        <f>IF(I86=1,Pondération!$B$1*(B86-D86),IF(I86=2,Pondération!$B$2*(B86-D86),IF(I86=3,Pondération!B$3*(B86-D86),IF(I86=4,Pondération!$B$4*(B86-D86),IF(I86=5,Pondération!$B$5*(B86-D86),0)))))</f>
        <v>0</v>
      </c>
      <c r="K86" s="63">
        <f>IF(H86=5,Pondération!$A$5*(A86-E86),0)</f>
        <v>0</v>
      </c>
      <c r="L86" s="63">
        <f>IF(I86=5,Pondération!$B$5*(B86-D86),IF(I86=4,Pondération!$B$4*(B86-D86),0))</f>
        <v>0</v>
      </c>
      <c r="M86" s="63">
        <f>IF(H86=1,Pondération!$A$1*(A86-E86),IF(H86=2,Pondération!$A$2*(A86-E86),IF(H86=3,Pondération!$A$3*(A86-E86),IF(H86=5,Pondération!$A$5*(A86-E86),0))))</f>
        <v>0</v>
      </c>
      <c r="N86" s="6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">
        <v>862</v>
      </c>
      <c r="D87" s="5"/>
      <c r="E87" s="6"/>
      <c r="F87" s="63"/>
      <c r="G87" s="4" t="s">
        <v>862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3">
        <f>IF(I87=1,Pondération!$B$1*(B87-D87),IF(I87=2,Pondération!$B$2*(B87-D87),IF(I87=3,Pondération!B$3*(B87-D87),IF(I87=4,Pondération!$B$4*(B87-D87),IF(I87=5,Pondération!$B$5*(B87-D87),0)))))</f>
        <v>0</v>
      </c>
      <c r="K87" s="63">
        <f>IF(H87=5,Pondération!$A$5*(A87-E87),0)</f>
        <v>0</v>
      </c>
      <c r="L87" s="63">
        <f>IF(I87=5,Pondération!$B$5*(B87-D87),IF(I87=4,Pondération!$B$4*(B87-D87),0))</f>
        <v>0</v>
      </c>
      <c r="M87" s="63">
        <f>IF(H87=1,Pondération!$A$1*(A87-E87),IF(H87=2,Pondération!$A$2*(A87-E87),IF(H87=3,Pondération!$A$3*(A87-E87),IF(H87=5,Pondération!$A$5*(A87-E87),0))))</f>
        <v>0</v>
      </c>
      <c r="N87" s="6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Nocturne</v>
      </c>
      <c r="D88" s="5"/>
      <c r="E88" s="6"/>
      <c r="F88" s="63"/>
      <c r="G88" s="4" t="str">
        <f>Alias!$A87</f>
        <v>Nocturne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3">
        <f>IF(I88=1,Pondération!$B$1*(B88-D88),IF(I88=2,Pondération!$B$2*(B88-D88),IF(I88=3,Pondération!B$3*(B88-D88),IF(I88=4,Pondération!$B$4*(B88-D88),IF(I88=5,Pondération!$B$5*(B88-D88),0)))))</f>
        <v>0</v>
      </c>
      <c r="K88" s="63">
        <f>IF(H88=5,Pondération!$A$5*(A88-E88),0)</f>
        <v>0</v>
      </c>
      <c r="L88" s="63">
        <f>IF(I88=5,Pondération!$B$5*(B88-D88),IF(I88=4,Pondération!$B$4*(B88-D88),0))</f>
        <v>0</v>
      </c>
      <c r="M88" s="63">
        <f>IF(H88=1,Pondération!$A$1*(A88-E88),IF(H88=2,Pondération!$A$2*(A88-E88),IF(H88=3,Pondération!$A$3*(A88-E88),IF(H88=5,Pondération!$A$5*(A88-E88),0))))</f>
        <v>0</v>
      </c>
      <c r="N88" s="6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Nunu et Willump</v>
      </c>
      <c r="D89" s="5"/>
      <c r="E89" s="6"/>
      <c r="F89" s="63"/>
      <c r="G89" s="4" t="str">
        <f>Alias!$A88</f>
        <v>Nunu et Willump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3">
        <f>IF(I89=1,Pondération!$B$1*(B89-D89),IF(I89=2,Pondération!$B$2*(B89-D89),IF(I89=3,Pondération!B$3*(B89-D89),IF(I89=4,Pondération!$B$4*(B89-D89),IF(I89=5,Pondération!$B$5*(B89-D89),0)))))</f>
        <v>0</v>
      </c>
      <c r="K89" s="63">
        <f>IF(H89=5,Pondération!$A$5*(A89-E89),0)</f>
        <v>0</v>
      </c>
      <c r="L89" s="63">
        <f>IF(I89=5,Pondération!$B$5*(B89-D89),IF(I89=4,Pondération!$B$4*(B89-D89),0))</f>
        <v>0</v>
      </c>
      <c r="M89" s="63">
        <f>IF(H89=1,Pondération!$A$1*(A89-E89),IF(H89=2,Pondération!$A$2*(A89-E89),IF(H89=3,Pondération!$A$3*(A89-E89),IF(H89=5,Pondération!$A$5*(A89-E89),0))))</f>
        <v>0</v>
      </c>
      <c r="N89" s="6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Olaf</v>
      </c>
      <c r="D90" s="5"/>
      <c r="E90" s="6"/>
      <c r="F90" s="63"/>
      <c r="G90" s="4" t="str">
        <f>Alias!$A89</f>
        <v>Olaf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3">
        <f>IF(I90=1,Pondération!$B$1*(B90-D90),IF(I90=2,Pondération!$B$2*(B90-D90),IF(I90=3,Pondération!B$3*(B90-D90),IF(I90=4,Pondération!$B$4*(B90-D90),IF(I90=5,Pondération!$B$5*(B90-D90),0)))))</f>
        <v>0</v>
      </c>
      <c r="K90" s="63">
        <f>IF(H90=5,Pondération!$A$5*(A90-E90),0)</f>
        <v>0</v>
      </c>
      <c r="L90" s="63">
        <f>IF(I90=5,Pondération!$B$5*(B90-D90),IF(I90=4,Pondération!$B$4*(B90-D90),0))</f>
        <v>0</v>
      </c>
      <c r="M90" s="63">
        <f>IF(H90=1,Pondération!$A$1*(A90-E90),IF(H90=2,Pondération!$A$2*(A90-E90),IF(H90=3,Pondération!$A$3*(A90-E90),IF(H90=5,Pondération!$A$5*(A90-E90),0))))</f>
        <v>0</v>
      </c>
      <c r="N90" s="6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Orianna</v>
      </c>
      <c r="D91" s="5"/>
      <c r="E91" s="6"/>
      <c r="F91" s="63"/>
      <c r="G91" s="4" t="str">
        <f>Alias!$A90</f>
        <v>Orianna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3">
        <f>IF(I91=1,Pondération!$B$1*(B91-D91),IF(I91=2,Pondération!$B$2*(B91-D91),IF(I91=3,Pondération!B$3*(B91-D91),IF(I91=4,Pondération!$B$4*(B91-D91),IF(I91=5,Pondération!$B$5*(B91-D91),0)))))</f>
        <v>0</v>
      </c>
      <c r="K91" s="63">
        <f>IF(H91=5,Pondération!$A$5*(A91-E91),0)</f>
        <v>0</v>
      </c>
      <c r="L91" s="63">
        <f>IF(I91=5,Pondération!$B$5*(B91-D91),IF(I91=4,Pondération!$B$4*(B91-D91),0))</f>
        <v>0</v>
      </c>
      <c r="M91" s="63">
        <f>IF(H91=1,Pondération!$A$1*(A91-E91),IF(H91=2,Pondération!$A$2*(A91-E91),IF(H91=3,Pondération!$A$3*(A91-E91),IF(H91=5,Pondération!$A$5*(A91-E91),0))))</f>
        <v>0</v>
      </c>
      <c r="N91" s="6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Ornn</v>
      </c>
      <c r="D92" s="5"/>
      <c r="E92" s="6"/>
      <c r="F92" s="63"/>
      <c r="G92" s="4" t="str">
        <f>Alias!$A91</f>
        <v>Ornn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3">
        <f>IF(I92=1,Pondération!$B$1*(B92-D92),IF(I92=2,Pondération!$B$2*(B92-D92),IF(I92=3,Pondération!B$3*(B92-D92),IF(I92=4,Pondération!$B$4*(B92-D92),IF(I92=5,Pondération!$B$5*(B92-D92),0)))))</f>
        <v>0</v>
      </c>
      <c r="K92" s="63">
        <f>IF(H92=5,Pondération!$A$5*(A92-E92),0)</f>
        <v>0</v>
      </c>
      <c r="L92" s="63">
        <f>IF(I92=5,Pondération!$B$5*(B92-D92),IF(I92=4,Pondération!$B$4*(B92-D92),0))</f>
        <v>0</v>
      </c>
      <c r="M92" s="63">
        <f>IF(H92=1,Pondération!$A$1*(A92-E92),IF(H92=2,Pondération!$A$2*(A92-E92),IF(H92=3,Pondération!$A$3*(A92-E92),IF(H92=5,Pondération!$A$5*(A92-E92),0))))</f>
        <v>0</v>
      </c>
      <c r="N92" s="6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Pantheon</v>
      </c>
      <c r="D93" s="5"/>
      <c r="E93" s="6"/>
      <c r="F93" s="63"/>
      <c r="G93" s="4" t="str">
        <f>Alias!$A92</f>
        <v>Pantheon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3">
        <f>IF(I93=1,Pondération!$B$1*(B93-D93),IF(I93=2,Pondération!$B$2*(B93-D93),IF(I93=3,Pondération!B$3*(B93-D93),IF(I93=4,Pondération!$B$4*(B93-D93),IF(I93=5,Pondération!$B$5*(B93-D93),0)))))</f>
        <v>0</v>
      </c>
      <c r="K93" s="63">
        <f>IF(H93=5,Pondération!$A$5*(A93-E93),0)</f>
        <v>0</v>
      </c>
      <c r="L93" s="63">
        <f>IF(I93=5,Pondération!$B$5*(B93-D93),IF(I93=4,Pondération!$B$4*(B93-D93),0))</f>
        <v>0</v>
      </c>
      <c r="M93" s="63">
        <f>IF(H93=1,Pondération!$A$1*(A93-E93),IF(H93=2,Pondération!$A$2*(A93-E93),IF(H93=3,Pondération!$A$3*(A93-E93),IF(H93=5,Pondération!$A$5*(A93-E93),0))))</f>
        <v>0</v>
      </c>
      <c r="N93" s="6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Poppy</v>
      </c>
      <c r="D94" s="5"/>
      <c r="E94" s="6"/>
      <c r="F94" s="63"/>
      <c r="G94" s="4" t="str">
        <f>Alias!$A93</f>
        <v>Poppy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3">
        <f>IF(I94=1,Pondération!$B$1*(B94-D94),IF(I94=2,Pondération!$B$2*(B94-D94),IF(I94=3,Pondération!B$3*(B94-D94),IF(I94=4,Pondération!$B$4*(B94-D94),IF(I94=5,Pondération!$B$5*(B94-D94),0)))))</f>
        <v>0</v>
      </c>
      <c r="K94" s="63">
        <f>IF(H94=5,Pondération!$A$5*(A94-E94),0)</f>
        <v>0</v>
      </c>
      <c r="L94" s="63">
        <f>IF(I94=5,Pondération!$B$5*(B94-D94),IF(I94=4,Pondération!$B$4*(B94-D94),0))</f>
        <v>0</v>
      </c>
      <c r="M94" s="63">
        <f>IF(H94=1,Pondération!$A$1*(A94-E94),IF(H94=2,Pondération!$A$2*(A94-E94),IF(H94=3,Pondération!$A$3*(A94-E94),IF(H94=5,Pondération!$A$5*(A94-E94),0))))</f>
        <v>0</v>
      </c>
      <c r="N94" s="6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Pyke</v>
      </c>
      <c r="D95" s="5"/>
      <c r="E95" s="6"/>
      <c r="F95" s="63"/>
      <c r="G95" s="4" t="str">
        <f>Alias!$A94</f>
        <v>Pyke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3">
        <f>IF(I95=1,Pondération!$B$1*(B95-D95),IF(I95=2,Pondération!$B$2*(B95-D95),IF(I95=3,Pondération!B$3*(B95-D95),IF(I95=4,Pondération!$B$4*(B95-D95),IF(I95=5,Pondération!$B$5*(B95-D95),0)))))</f>
        <v>0</v>
      </c>
      <c r="K95" s="63">
        <f>IF(H95=5,Pondération!$A$5*(A95-E95),0)</f>
        <v>0</v>
      </c>
      <c r="L95" s="63">
        <f>IF(I95=5,Pondération!$B$5*(B95-D95),IF(I95=4,Pondération!$B$4*(B95-D95),0))</f>
        <v>0</v>
      </c>
      <c r="M95" s="63">
        <f>IF(H95=1,Pondération!$A$1*(A95-E95),IF(H95=2,Pondération!$A$2*(A95-E95),IF(H95=3,Pondération!$A$3*(A95-E95),IF(H95=5,Pondération!$A$5*(A95-E95),0))))</f>
        <v>0</v>
      </c>
      <c r="N95" s="6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Qiyana</v>
      </c>
      <c r="D96" s="5"/>
      <c r="E96" s="6"/>
      <c r="F96" s="63"/>
      <c r="G96" s="4" t="str">
        <f>Alias!$A95</f>
        <v>Qiyana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3">
        <f>IF(I96=1,Pondération!$B$1*(B96-D96),IF(I96=2,Pondération!$B$2*(B96-D96),IF(I96=3,Pondération!B$3*(B96-D96),IF(I96=4,Pondération!$B$4*(B96-D96),IF(I96=5,Pondération!$B$5*(B96-D96),0)))))</f>
        <v>0</v>
      </c>
      <c r="K96" s="63">
        <f>IF(H96=5,Pondération!$A$5*(A96-E96),0)</f>
        <v>0</v>
      </c>
      <c r="L96" s="63">
        <f>IF(I96=5,Pondération!$B$5*(B96-D96),IF(I96=4,Pondération!$B$4*(B96-D96),0))</f>
        <v>0</v>
      </c>
      <c r="M96" s="63">
        <f>IF(H96=1,Pondération!$A$1*(A96-E96),IF(H96=2,Pondération!$A$2*(A96-E96),IF(H96=3,Pondération!$A$3*(A96-E96),IF(H96=5,Pondération!$A$5*(A96-E96),0))))</f>
        <v>0</v>
      </c>
      <c r="N96" s="6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Quinn</v>
      </c>
      <c r="D97" s="5"/>
      <c r="E97" s="6"/>
      <c r="F97" s="63"/>
      <c r="G97" s="4" t="str">
        <f>Alias!$A96</f>
        <v>Quinn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3">
        <f>IF(I97=1,Pondération!$B$1*(B97-D97),IF(I97=2,Pondération!$B$2*(B97-D97),IF(I97=3,Pondération!B$3*(B97-D97),IF(I97=4,Pondération!$B$4*(B97-D97),IF(I97=5,Pondération!$B$5*(B97-D97),0)))))</f>
        <v>0</v>
      </c>
      <c r="K97" s="63">
        <f>IF(H97=5,Pondération!$A$5*(A97-E97),0)</f>
        <v>0</v>
      </c>
      <c r="L97" s="63">
        <f>IF(I97=5,Pondération!$B$5*(B97-D97),IF(I97=4,Pondération!$B$4*(B97-D97),0))</f>
        <v>0</v>
      </c>
      <c r="M97" s="63">
        <f>IF(H97=1,Pondération!$A$1*(A97-E97),IF(H97=2,Pondération!$A$2*(A97-E97),IF(H97=3,Pondération!$A$3*(A97-E97),IF(H97=5,Pondération!$A$5*(A97-E97),0))))</f>
        <v>0</v>
      </c>
      <c r="N97" s="6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Rakan</v>
      </c>
      <c r="D98" s="5"/>
      <c r="E98" s="6"/>
      <c r="F98" s="63"/>
      <c r="G98" s="4" t="str">
        <f>Alias!$A97</f>
        <v>Rakan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3">
        <f>IF(I98=1,Pondération!$B$1*(B98-D98),IF(I98=2,Pondération!$B$2*(B98-D98),IF(I98=3,Pondération!B$3*(B98-D98),IF(I98=4,Pondération!$B$4*(B98-D98),IF(I98=5,Pondération!$B$5*(B98-D98),0)))))</f>
        <v>0</v>
      </c>
      <c r="K98" s="63">
        <f>IF(H98=5,Pondération!$A$5*(A98-E98),0)</f>
        <v>0</v>
      </c>
      <c r="L98" s="63">
        <f>IF(I98=5,Pondération!$B$5*(B98-D98),IF(I98=4,Pondération!$B$4*(B98-D98),0))</f>
        <v>0</v>
      </c>
      <c r="M98" s="63">
        <f>IF(H98=1,Pondération!$A$1*(A98-E98),IF(H98=2,Pondération!$A$2*(A98-E98),IF(H98=3,Pondération!$A$3*(A98-E98),IF(H98=5,Pondération!$A$5*(A98-E98),0))))</f>
        <v>0</v>
      </c>
      <c r="N98" s="6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Rammus</v>
      </c>
      <c r="D99" s="5"/>
      <c r="E99" s="6"/>
      <c r="F99" s="63"/>
      <c r="G99" s="4" t="str">
        <f>Alias!$A98</f>
        <v>Rammus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3">
        <f>IF(I99=1,Pondération!$B$1*(B99-D99),IF(I99=2,Pondération!$B$2*(B99-D99),IF(I99=3,Pondération!B$3*(B99-D99),IF(I99=4,Pondération!$B$4*(B99-D99),IF(I99=5,Pondération!$B$5*(B99-D99),0)))))</f>
        <v>0</v>
      </c>
      <c r="K99" s="63">
        <f>IF(H99=5,Pondération!$A$5*(A99-E99),0)</f>
        <v>0</v>
      </c>
      <c r="L99" s="63">
        <f>IF(I99=5,Pondération!$B$5*(B99-D99),IF(I99=4,Pondération!$B$4*(B99-D99),0))</f>
        <v>0</v>
      </c>
      <c r="M99" s="63">
        <f>IF(H99=1,Pondération!$A$1*(A99-E99),IF(H99=2,Pondération!$A$2*(A99-E99),IF(H99=3,Pondération!$A$3*(A99-E99),IF(H99=5,Pondération!$A$5*(A99-E99),0))))</f>
        <v>0</v>
      </c>
      <c r="N99" s="6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Rek'Sai</v>
      </c>
      <c r="D100" s="5"/>
      <c r="E100" s="6"/>
      <c r="F100" s="63"/>
      <c r="G100" s="4" t="str">
        <f>Alias!$A99</f>
        <v>Rek'Sai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3">
        <f>IF(I100=1,Pondération!$B$1*(B100-D100),IF(I100=2,Pondération!$B$2*(B100-D100),IF(I100=3,Pondération!B$3*(B100-D100),IF(I100=4,Pondération!$B$4*(B100-D100),IF(I100=5,Pondération!$B$5*(B100-D100),0)))))</f>
        <v>0</v>
      </c>
      <c r="K100" s="63">
        <f>IF(H100=5,Pondération!$A$5*(A100-E100),0)</f>
        <v>0</v>
      </c>
      <c r="L100" s="63">
        <f>IF(I100=5,Pondération!$B$5*(B100-D100),IF(I100=4,Pondération!$B$4*(B100-D100),0))</f>
        <v>0</v>
      </c>
      <c r="M100" s="63">
        <f>IF(H100=1,Pondération!$A$1*(A100-E100),IF(H100=2,Pondération!$A$2*(A100-E100),IF(H100=3,Pondération!$A$3*(A100-E100),IF(H100=5,Pondération!$A$5*(A100-E100),0))))</f>
        <v>0</v>
      </c>
      <c r="N100" s="6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Rell</v>
      </c>
      <c r="D101" s="5"/>
      <c r="E101" s="6"/>
      <c r="F101" s="63"/>
      <c r="G101" s="4" t="str">
        <f>Alias!$A100</f>
        <v>Rell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3">
        <f>IF(I101=1,Pondération!$B$1*(B101-D101),IF(I101=2,Pondération!$B$2*(B101-D101),IF(I101=3,Pondération!B$3*(B101-D101),IF(I101=4,Pondération!$B$4*(B101-D101),IF(I101=5,Pondération!$B$5*(B101-D101),0)))))</f>
        <v>0</v>
      </c>
      <c r="K101" s="63">
        <f>IF(H101=5,Pondération!$A$5*(A101-E101),0)</f>
        <v>0</v>
      </c>
      <c r="L101" s="63">
        <f>IF(I101=5,Pondération!$B$5*(B101-D101),IF(I101=4,Pondération!$B$4*(B101-D101),0))</f>
        <v>0</v>
      </c>
      <c r="M101" s="63">
        <f>IF(H101=1,Pondération!$A$1*(A101-E101),IF(H101=2,Pondération!$A$2*(A101-E101),IF(H101=3,Pondération!$A$3*(A101-E101),IF(H101=5,Pondération!$A$5*(A101-E101),0))))</f>
        <v>0</v>
      </c>
      <c r="N101" s="6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Renata Glasc</v>
      </c>
      <c r="D102" s="5"/>
      <c r="E102" s="6"/>
      <c r="F102" s="63"/>
      <c r="G102" s="4" t="str">
        <f>Alias!$A101</f>
        <v>Renata Glasc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3">
        <f>IF(I102=1,Pondération!$B$1*(B102-D102),IF(I102=2,Pondération!$B$2*(B102-D102),IF(I102=3,Pondération!B$3*(B102-D102),IF(I102=4,Pondération!$B$4*(B102-D102),IF(I102=5,Pondération!$B$5*(B102-D102),0)))))</f>
        <v>0</v>
      </c>
      <c r="K102" s="63">
        <f>IF(H102=5,Pondération!$A$5*(A102-E102),0)</f>
        <v>0</v>
      </c>
      <c r="L102" s="63">
        <f>IF(I102=5,Pondération!$B$5*(B102-D102),IF(I102=4,Pondération!$B$4*(B102-D102),0))</f>
        <v>0</v>
      </c>
      <c r="M102" s="63">
        <f>IF(H102=1,Pondération!$A$1*(A102-E102),IF(H102=2,Pondération!$A$2*(A102-E102),IF(H102=3,Pondération!$A$3*(A102-E102),IF(H102=5,Pondération!$A$5*(A102-E102),0))))</f>
        <v>0</v>
      </c>
      <c r="N102" s="6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Renekton</v>
      </c>
      <c r="D103" s="5"/>
      <c r="E103" s="6"/>
      <c r="F103" s="63"/>
      <c r="G103" s="4" t="str">
        <f>Alias!$A102</f>
        <v>Renekton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3">
        <f>IF(I103=1,Pondération!$B$1*(B103-D103),IF(I103=2,Pondération!$B$2*(B103-D103),IF(I103=3,Pondération!B$3*(B103-D103),IF(I103=4,Pondération!$B$4*(B103-D103),IF(I103=5,Pondération!$B$5*(B103-D103),0)))))</f>
        <v>0</v>
      </c>
      <c r="K103" s="63">
        <f>IF(H103=5,Pondération!$A$5*(A103-E103),0)</f>
        <v>0</v>
      </c>
      <c r="L103" s="63">
        <f>IF(I103=5,Pondération!$B$5*(B103-D103),IF(I103=4,Pondération!$B$4*(B103-D103),0))</f>
        <v>0</v>
      </c>
      <c r="M103" s="63">
        <f>IF(H103=1,Pondération!$A$1*(A103-E103),IF(H103=2,Pondération!$A$2*(A103-E103),IF(H103=3,Pondération!$A$3*(A103-E103),IF(H103=5,Pondération!$A$5*(A103-E103),0))))</f>
        <v>0</v>
      </c>
      <c r="N103" s="6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Rengar</v>
      </c>
      <c r="D104" s="5"/>
      <c r="E104" s="6"/>
      <c r="F104" s="63"/>
      <c r="G104" s="4" t="str">
        <f>Alias!$A103</f>
        <v>Rengar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3">
        <f>IF(I104=1,Pondération!$B$1*(B104-D104),IF(I104=2,Pondération!$B$2*(B104-D104),IF(I104=3,Pondération!B$3*(B104-D104),IF(I104=4,Pondération!$B$4*(B104-D104),IF(I104=5,Pondération!$B$5*(B104-D104),0)))))</f>
        <v>0</v>
      </c>
      <c r="K104" s="63">
        <f>IF(H104=5,Pondération!$A$5*(A104-E104),0)</f>
        <v>0</v>
      </c>
      <c r="L104" s="63">
        <f>IF(I104=5,Pondération!$B$5*(B104-D104),IF(I104=4,Pondération!$B$4*(B104-D104),0))</f>
        <v>0</v>
      </c>
      <c r="M104" s="63">
        <f>IF(H104=1,Pondération!$A$1*(A104-E104),IF(H104=2,Pondération!$A$2*(A104-E104),IF(H104=3,Pondération!$A$3*(A104-E104),IF(H104=5,Pondération!$A$5*(A104-E104),0))))</f>
        <v>0</v>
      </c>
      <c r="N104" s="6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Riven</v>
      </c>
      <c r="D105" s="5"/>
      <c r="E105" s="6"/>
      <c r="F105" s="63"/>
      <c r="G105" s="4" t="str">
        <f>Alias!$A104</f>
        <v>Riven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3">
        <f>IF(I105=1,Pondération!$B$1*(B105-D105),IF(I105=2,Pondération!$B$2*(B105-D105),IF(I105=3,Pondération!B$3*(B105-D105),IF(I105=4,Pondération!$B$4*(B105-D105),IF(I105=5,Pondération!$B$5*(B105-D105),0)))))</f>
        <v>0</v>
      </c>
      <c r="K105" s="63">
        <f>IF(H105=5,Pondération!$A$5*(A105-E105),0)</f>
        <v>0</v>
      </c>
      <c r="L105" s="63">
        <f>IF(I105=5,Pondération!$B$5*(B105-D105),IF(I105=4,Pondération!$B$4*(B105-D105),0))</f>
        <v>0</v>
      </c>
      <c r="M105" s="63">
        <f>IF(H105=1,Pondération!$A$1*(A105-E105),IF(H105=2,Pondération!$A$2*(A105-E105),IF(H105=3,Pondération!$A$3*(A105-E105),IF(H105=5,Pondération!$A$5*(A105-E105),0))))</f>
        <v>0</v>
      </c>
      <c r="N105" s="6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Rumble</v>
      </c>
      <c r="D106" s="5"/>
      <c r="E106" s="6"/>
      <c r="F106" s="63"/>
      <c r="G106" s="4" t="str">
        <f>Alias!$A105</f>
        <v>Rumble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3">
        <f>IF(I106=1,Pondération!$B$1*(B106-D106),IF(I106=2,Pondération!$B$2*(B106-D106),IF(I106=3,Pondération!B$3*(B106-D106),IF(I106=4,Pondération!$B$4*(B106-D106),IF(I106=5,Pondération!$B$5*(B106-D106),0)))))</f>
        <v>0</v>
      </c>
      <c r="K106" s="63">
        <f>IF(H106=5,Pondération!$A$5*(A106-E106),0)</f>
        <v>0</v>
      </c>
      <c r="L106" s="63">
        <f>IF(I106=5,Pondération!$B$5*(B106-D106),IF(I106=4,Pondération!$B$4*(B106-D106),0))</f>
        <v>0</v>
      </c>
      <c r="M106" s="63">
        <f>IF(H106=1,Pondération!$A$1*(A106-E106),IF(H106=2,Pondération!$A$2*(A106-E106),IF(H106=3,Pondération!$A$3*(A106-E106),IF(H106=5,Pondération!$A$5*(A106-E106),0))))</f>
        <v>0</v>
      </c>
      <c r="N106" s="6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Ryze</v>
      </c>
      <c r="D107" s="5"/>
      <c r="E107" s="6"/>
      <c r="F107" s="63"/>
      <c r="G107" s="4" t="str">
        <f>Alias!$A106</f>
        <v>Ryze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3">
        <f>IF(I107=1,Pondération!$B$1*(B107-D107),IF(I107=2,Pondération!$B$2*(B107-D107),IF(I107=3,Pondération!B$3*(B107-D107),IF(I107=4,Pondération!$B$4*(B107-D107),IF(I107=5,Pondération!$B$5*(B107-D107),0)))))</f>
        <v>0</v>
      </c>
      <c r="K107" s="63">
        <f>IF(H107=5,Pondération!$A$5*(A107-E107),0)</f>
        <v>0</v>
      </c>
      <c r="L107" s="63">
        <f>IF(I107=5,Pondération!$B$5*(B107-D107),IF(I107=4,Pondération!$B$4*(B107-D107),0))</f>
        <v>0</v>
      </c>
      <c r="M107" s="63">
        <f>IF(H107=1,Pondération!$A$1*(A107-E107),IF(H107=2,Pondération!$A$2*(A107-E107),IF(H107=3,Pondération!$A$3*(A107-E107),IF(H107=5,Pondération!$A$5*(A107-E107),0))))</f>
        <v>0</v>
      </c>
      <c r="N107" s="6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Samira</v>
      </c>
      <c r="D108" s="5"/>
      <c r="E108" s="6"/>
      <c r="F108" s="63"/>
      <c r="G108" s="4" t="str">
        <f>Alias!$A107</f>
        <v>Samira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3">
        <f>IF(I108=1,Pondération!$B$1*(B108-D108),IF(I108=2,Pondération!$B$2*(B108-D108),IF(I108=3,Pondération!B$3*(B108-D108),IF(I108=4,Pondération!$B$4*(B108-D108),IF(I108=5,Pondération!$B$5*(B108-D108),0)))))</f>
        <v>0</v>
      </c>
      <c r="K108" s="63">
        <f>IF(H108=5,Pondération!$A$5*(A108-E108),0)</f>
        <v>0</v>
      </c>
      <c r="L108" s="63">
        <f>IF(I108=5,Pondération!$B$5*(B108-D108),IF(I108=4,Pondération!$B$4*(B108-D108),0))</f>
        <v>0</v>
      </c>
      <c r="M108" s="63">
        <f>IF(H108=1,Pondération!$A$1*(A108-E108),IF(H108=2,Pondération!$A$2*(A108-E108),IF(H108=3,Pondération!$A$3*(A108-E108),IF(H108=5,Pondération!$A$5*(A108-E108),0))))</f>
        <v>0</v>
      </c>
      <c r="N108" s="6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Sejuani</v>
      </c>
      <c r="D109" s="5"/>
      <c r="E109" s="6"/>
      <c r="F109" s="63"/>
      <c r="G109" s="4" t="str">
        <f>Alias!$A108</f>
        <v>Sejuani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3">
        <f>IF(I109=1,Pondération!$B$1*(B109-D109),IF(I109=2,Pondération!$B$2*(B109-D109),IF(I109=3,Pondération!B$3*(B109-D109),IF(I109=4,Pondération!$B$4*(B109-D109),IF(I109=5,Pondération!$B$5*(B109-D109),0)))))</f>
        <v>0</v>
      </c>
      <c r="K109" s="63">
        <f>IF(H109=5,Pondération!$A$5*(A109-E109),0)</f>
        <v>0</v>
      </c>
      <c r="L109" s="63">
        <f>IF(I109=5,Pondération!$B$5*(B109-D109),IF(I109=4,Pondération!$B$4*(B109-D109),0))</f>
        <v>0</v>
      </c>
      <c r="M109" s="63">
        <f>IF(H109=1,Pondération!$A$1*(A109-E109),IF(H109=2,Pondération!$A$2*(A109-E109),IF(H109=3,Pondération!$A$3*(A109-E109),IF(H109=5,Pondération!$A$5*(A109-E109),0))))</f>
        <v>0</v>
      </c>
      <c r="N109" s="6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Senna</v>
      </c>
      <c r="D110" s="5"/>
      <c r="E110" s="6"/>
      <c r="F110" s="63"/>
      <c r="G110" s="4" t="str">
        <f>Alias!$A109</f>
        <v>Senna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3">
        <f>IF(I110=1,Pondération!$B$1*(B110-D110),IF(I110=2,Pondération!$B$2*(B110-D110),IF(I110=3,Pondération!B$3*(B110-D110),IF(I110=4,Pondération!$B$4*(B110-D110),IF(I110=5,Pondération!$B$5*(B110-D110),0)))))</f>
        <v>0</v>
      </c>
      <c r="K110" s="63">
        <f>IF(H110=5,Pondération!$A$5*(A110-E110),0)</f>
        <v>0</v>
      </c>
      <c r="L110" s="63">
        <f>IF(I110=5,Pondération!$B$5*(B110-D110),IF(I110=4,Pondération!$B$4*(B110-D110),0))</f>
        <v>0</v>
      </c>
      <c r="M110" s="63">
        <f>IF(H110=1,Pondération!$A$1*(A110-E110),IF(H110=2,Pondération!$A$2*(A110-E110),IF(H110=3,Pondération!$A$3*(A110-E110),IF(H110=5,Pondération!$A$5*(A110-E110),0))))</f>
        <v>0</v>
      </c>
      <c r="N110" s="6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Séraphine</v>
      </c>
      <c r="D111" s="5"/>
      <c r="E111" s="6"/>
      <c r="F111" s="63"/>
      <c r="G111" s="4" t="str">
        <f>Alias!$A110</f>
        <v>Séraphine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3">
        <f>IF(I111=1,Pondération!$B$1*(B111-D111),IF(I111=2,Pondération!$B$2*(B111-D111),IF(I111=3,Pondération!B$3*(B111-D111),IF(I111=4,Pondération!$B$4*(B111-D111),IF(I111=5,Pondération!$B$5*(B111-D111),0)))))</f>
        <v>0</v>
      </c>
      <c r="K111" s="63">
        <f>IF(H111=5,Pondération!$A$5*(A111-E111),0)</f>
        <v>0</v>
      </c>
      <c r="L111" s="63">
        <f>IF(I111=5,Pondération!$B$5*(B111-D111),IF(I111=4,Pondération!$B$4*(B111-D111),0))</f>
        <v>0</v>
      </c>
      <c r="M111" s="63">
        <f>IF(H111=1,Pondération!$A$1*(A111-E111),IF(H111=2,Pondération!$A$2*(A111-E111),IF(H111=3,Pondération!$A$3*(A111-E111),IF(H111=5,Pondération!$A$5*(A111-E111),0))))</f>
        <v>0</v>
      </c>
      <c r="N111" s="6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Sett</v>
      </c>
      <c r="D112" s="5"/>
      <c r="E112" s="6"/>
      <c r="F112" s="63"/>
      <c r="G112" s="4" t="str">
        <f>Alias!$A111</f>
        <v>Sett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3">
        <f>IF(I112=1,Pondération!$B$1*(B112-D112),IF(I112=2,Pondération!$B$2*(B112-D112),IF(I112=3,Pondération!B$3*(B112-D112),IF(I112=4,Pondération!$B$4*(B112-D112),IF(I112=5,Pondération!$B$5*(B112-D112),0)))))</f>
        <v>0</v>
      </c>
      <c r="K112" s="63">
        <f>IF(H112=5,Pondération!$A$5*(A112-E112),0)</f>
        <v>0</v>
      </c>
      <c r="L112" s="63">
        <f>IF(I112=5,Pondération!$B$5*(B112-D112),IF(I112=4,Pondération!$B$4*(B112-D112),0))</f>
        <v>0</v>
      </c>
      <c r="M112" s="63">
        <f>IF(H112=1,Pondération!$A$1*(A112-E112),IF(H112=2,Pondération!$A$2*(A112-E112),IF(H112=3,Pondération!$A$3*(A112-E112),IF(H112=5,Pondération!$A$5*(A112-E112),0))))</f>
        <v>0</v>
      </c>
      <c r="N112" s="6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Shaco</v>
      </c>
      <c r="D113" s="5"/>
      <c r="E113" s="6"/>
      <c r="F113" s="63"/>
      <c r="G113" s="4" t="str">
        <f>Alias!$A112</f>
        <v>Shaco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3">
        <f>IF(I113=1,Pondération!$B$1*(B113-D113),IF(I113=2,Pondération!$B$2*(B113-D113),IF(I113=3,Pondération!B$3*(B113-D113),IF(I113=4,Pondération!$B$4*(B113-D113),IF(I113=5,Pondération!$B$5*(B113-D113),0)))))</f>
        <v>0</v>
      </c>
      <c r="K113" s="63">
        <f>IF(H113=5,Pondération!$A$5*(A113-E113),0)</f>
        <v>0</v>
      </c>
      <c r="L113" s="63">
        <f>IF(I113=5,Pondération!$B$5*(B113-D113),IF(I113=4,Pondération!$B$4*(B113-D113),0))</f>
        <v>0</v>
      </c>
      <c r="M113" s="63">
        <f>IF(H113=1,Pondération!$A$1*(A113-E113),IF(H113=2,Pondération!$A$2*(A113-E113),IF(H113=3,Pondération!$A$3*(A113-E113),IF(H113=5,Pondération!$A$5*(A113-E113),0))))</f>
        <v>0</v>
      </c>
      <c r="N113" s="6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Shen</v>
      </c>
      <c r="D114" s="5"/>
      <c r="E114" s="6"/>
      <c r="F114" s="63"/>
      <c r="G114" s="4" t="str">
        <f>Alias!$A113</f>
        <v>Shen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3">
        <f>IF(I114=1,Pondération!$B$1*(B114-D114),IF(I114=2,Pondération!$B$2*(B114-D114),IF(I114=3,Pondération!B$3*(B114-D114),IF(I114=4,Pondération!$B$4*(B114-D114),IF(I114=5,Pondération!$B$5*(B114-D114),0)))))</f>
        <v>0</v>
      </c>
      <c r="K114" s="63">
        <f>IF(H114=5,Pondération!$A$5*(A114-E114),0)</f>
        <v>0</v>
      </c>
      <c r="L114" s="63">
        <f>IF(I114=5,Pondération!$B$5*(B114-D114),IF(I114=4,Pondération!$B$4*(B114-D114),0))</f>
        <v>0</v>
      </c>
      <c r="M114" s="63">
        <f>IF(H114=1,Pondération!$A$1*(A114-E114),IF(H114=2,Pondération!$A$2*(A114-E114),IF(H114=3,Pondération!$A$3*(A114-E114),IF(H114=5,Pondération!$A$5*(A114-E114),0))))</f>
        <v>0</v>
      </c>
      <c r="N114" s="6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Shyvana</v>
      </c>
      <c r="D115" s="5"/>
      <c r="E115" s="6"/>
      <c r="F115" s="63"/>
      <c r="G115" s="4" t="str">
        <f>Alias!$A114</f>
        <v>Shyvana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3">
        <f>IF(I115=1,Pondération!$B$1*(B115-D115),IF(I115=2,Pondération!$B$2*(B115-D115),IF(I115=3,Pondération!B$3*(B115-D115),IF(I115=4,Pondération!$B$4*(B115-D115),IF(I115=5,Pondération!$B$5*(B115-D115),0)))))</f>
        <v>0</v>
      </c>
      <c r="K115" s="63">
        <f>IF(H115=5,Pondération!$A$5*(A115-E115),0)</f>
        <v>0</v>
      </c>
      <c r="L115" s="63">
        <f>IF(I115=5,Pondération!$B$5*(B115-D115),IF(I115=4,Pondération!$B$4*(B115-D115),0))</f>
        <v>0</v>
      </c>
      <c r="M115" s="63">
        <f>IF(H115=1,Pondération!$A$1*(A115-E115),IF(H115=2,Pondération!$A$2*(A115-E115),IF(H115=3,Pondération!$A$3*(A115-E115),IF(H115=5,Pondération!$A$5*(A115-E115),0))))</f>
        <v>0</v>
      </c>
      <c r="N115" s="6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Singed</v>
      </c>
      <c r="D116" s="5"/>
      <c r="E116" s="6"/>
      <c r="F116" s="63"/>
      <c r="G116" s="4" t="str">
        <f>Alias!$A115</f>
        <v>Singed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3">
        <f>IF(I116=1,Pondération!$B$1*(B116-D116),IF(I116=2,Pondération!$B$2*(B116-D116),IF(I116=3,Pondération!B$3*(B116-D116),IF(I116=4,Pondération!$B$4*(B116-D116),IF(I116=5,Pondération!$B$5*(B116-D116),0)))))</f>
        <v>0</v>
      </c>
      <c r="K116" s="63">
        <f>IF(H116=5,Pondération!$A$5*(A116-E116),0)</f>
        <v>0</v>
      </c>
      <c r="L116" s="63">
        <f>IF(I116=5,Pondération!$B$5*(B116-D116),IF(I116=4,Pondération!$B$4*(B116-D116),0))</f>
        <v>0</v>
      </c>
      <c r="M116" s="63">
        <f>IF(H116=1,Pondération!$A$1*(A116-E116),IF(H116=2,Pondération!$A$2*(A116-E116),IF(H116=3,Pondération!$A$3*(A116-E116),IF(H116=5,Pondération!$A$5*(A116-E116),0))))</f>
        <v>0</v>
      </c>
      <c r="N116" s="6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Sion</v>
      </c>
      <c r="D117" s="5"/>
      <c r="E117" s="6"/>
      <c r="F117" s="63"/>
      <c r="G117" s="4" t="str">
        <f>Alias!$A116</f>
        <v>Sion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3">
        <f>IF(I117=1,Pondération!$B$1*(B117-D117),IF(I117=2,Pondération!$B$2*(B117-D117),IF(I117=3,Pondération!B$3*(B117-D117),IF(I117=4,Pondération!$B$4*(B117-D117),IF(I117=5,Pondération!$B$5*(B117-D117),0)))))</f>
        <v>0</v>
      </c>
      <c r="K117" s="63">
        <f>IF(H117=5,Pondération!$A$5*(A117-E117),0)</f>
        <v>0</v>
      </c>
      <c r="L117" s="63">
        <f>IF(I117=5,Pondération!$B$5*(B117-D117),IF(I117=4,Pondération!$B$4*(B117-D117),0))</f>
        <v>0</v>
      </c>
      <c r="M117" s="63">
        <f>IF(H117=1,Pondération!$A$1*(A117-E117),IF(H117=2,Pondération!$A$2*(A117-E117),IF(H117=3,Pondération!$A$3*(A117-E117),IF(H117=5,Pondération!$A$5*(A117-E117),0))))</f>
        <v>0</v>
      </c>
      <c r="N117" s="6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Sivir</v>
      </c>
      <c r="D118" s="5"/>
      <c r="E118" s="6"/>
      <c r="F118" s="63"/>
      <c r="G118" s="4" t="str">
        <f>Alias!$A117</f>
        <v>Sivir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3">
        <f>IF(I118=1,Pondération!$B$1*(B118-D118),IF(I118=2,Pondération!$B$2*(B118-D118),IF(I118=3,Pondération!B$3*(B118-D118),IF(I118=4,Pondération!$B$4*(B118-D118),IF(I118=5,Pondération!$B$5*(B118-D118),0)))))</f>
        <v>0</v>
      </c>
      <c r="K118" s="63">
        <f>IF(H118=5,Pondération!$A$5*(A118-E118),0)</f>
        <v>0</v>
      </c>
      <c r="L118" s="63">
        <f>IF(I118=5,Pondération!$B$5*(B118-D118),IF(I118=4,Pondération!$B$4*(B118-D118),0))</f>
        <v>0</v>
      </c>
      <c r="M118" s="63">
        <f>IF(H118=1,Pondération!$A$1*(A118-E118),IF(H118=2,Pondération!$A$2*(A118-E118),IF(H118=3,Pondération!$A$3*(A118-E118),IF(H118=5,Pondération!$A$5*(A118-E118),0))))</f>
        <v>0</v>
      </c>
      <c r="N118" s="6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Skarner</v>
      </c>
      <c r="D119" s="5"/>
      <c r="E119" s="6"/>
      <c r="F119" s="63"/>
      <c r="G119" s="4" t="str">
        <f>Alias!$A118</f>
        <v>Skarner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3">
        <f>IF(I119=1,Pondération!$B$1*(B119-D119),IF(I119=2,Pondération!$B$2*(B119-D119),IF(I119=3,Pondération!B$3*(B119-D119),IF(I119=4,Pondération!$B$4*(B119-D119),IF(I119=5,Pondération!$B$5*(B119-D119),0)))))</f>
        <v>0</v>
      </c>
      <c r="K119" s="63">
        <f>IF(H119=5,Pondération!$A$5*(A119-E119),0)</f>
        <v>0</v>
      </c>
      <c r="L119" s="63">
        <f>IF(I119=5,Pondération!$B$5*(B119-D119),IF(I119=4,Pondération!$B$4*(B119-D119),0))</f>
        <v>0</v>
      </c>
      <c r="M119" s="63">
        <f>IF(H119=1,Pondération!$A$1*(A119-E119),IF(H119=2,Pondération!$A$2*(A119-E119),IF(H119=3,Pondération!$A$3*(A119-E119),IF(H119=5,Pondération!$A$5*(A119-E119),0))))</f>
        <v>0</v>
      </c>
      <c r="N119" s="6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Sona</v>
      </c>
      <c r="D120" s="5"/>
      <c r="E120" s="6"/>
      <c r="F120" s="63"/>
      <c r="G120" s="4" t="str">
        <f>Alias!$A119</f>
        <v>Sona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3">
        <f>IF(I120=1,Pondération!$B$1*(B120-D120),IF(I120=2,Pondération!$B$2*(B120-D120),IF(I120=3,Pondération!B$3*(B120-D120),IF(I120=4,Pondération!$B$4*(B120-D120),IF(I120=5,Pondération!$B$5*(B120-D120),0)))))</f>
        <v>0</v>
      </c>
      <c r="K120" s="63">
        <f>IF(H120=5,Pondération!$A$5*(A120-E120),0)</f>
        <v>0</v>
      </c>
      <c r="L120" s="63">
        <f>IF(I120=5,Pondération!$B$5*(B120-D120),IF(I120=4,Pondération!$B$4*(B120-D120),0))</f>
        <v>0</v>
      </c>
      <c r="M120" s="63">
        <f>IF(H120=1,Pondération!$A$1*(A120-E120),IF(H120=2,Pondération!$A$2*(A120-E120),IF(H120=3,Pondération!$A$3*(A120-E120),IF(H120=5,Pondération!$A$5*(A120-E120),0))))</f>
        <v>0</v>
      </c>
      <c r="N120" s="6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Soraka</v>
      </c>
      <c r="D121" s="5"/>
      <c r="E121" s="6"/>
      <c r="F121" s="63"/>
      <c r="G121" s="4" t="str">
        <f>Alias!$A120</f>
        <v>Soraka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3">
        <f>IF(I121=1,Pondération!$B$1*(B121-D121),IF(I121=2,Pondération!$B$2*(B121-D121),IF(I121=3,Pondération!B$3*(B121-D121),IF(I121=4,Pondération!$B$4*(B121-D121),IF(I121=5,Pondération!$B$5*(B121-D121),0)))))</f>
        <v>0</v>
      </c>
      <c r="K121" s="63">
        <f>IF(H121=5,Pondération!$A$5*(A121-E121),0)</f>
        <v>0</v>
      </c>
      <c r="L121" s="63">
        <f>IF(I121=5,Pondération!$B$5*(B121-D121),IF(I121=4,Pondération!$B$4*(B121-D121),0))</f>
        <v>0</v>
      </c>
      <c r="M121" s="63">
        <f>IF(H121=1,Pondération!$A$1*(A121-E121),IF(H121=2,Pondération!$A$2*(A121-E121),IF(H121=3,Pondération!$A$3*(A121-E121),IF(H121=5,Pondération!$A$5*(A121-E121),0))))</f>
        <v>0</v>
      </c>
      <c r="N121" s="6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Swain</v>
      </c>
      <c r="D122" s="5"/>
      <c r="E122" s="6"/>
      <c r="F122" s="63"/>
      <c r="G122" s="4" t="str">
        <f>Alias!$A121</f>
        <v>Swain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3">
        <f>IF(I122=1,Pondération!$B$1*(B122-D122),IF(I122=2,Pondération!$B$2*(B122-D122),IF(I122=3,Pondération!B$3*(B122-D122),IF(I122=4,Pondération!$B$4*(B122-D122),IF(I122=5,Pondération!$B$5*(B122-D122),0)))))</f>
        <v>0</v>
      </c>
      <c r="K122" s="63">
        <f>IF(H122=5,Pondération!$A$5*(A122-E122),0)</f>
        <v>0</v>
      </c>
      <c r="L122" s="63">
        <f>IF(I122=5,Pondération!$B$5*(B122-D122),IF(I122=4,Pondération!$B$4*(B122-D122),0))</f>
        <v>0</v>
      </c>
      <c r="M122" s="63">
        <f>IF(H122=1,Pondération!$A$1*(A122-E122),IF(H122=2,Pondération!$A$2*(A122-E122),IF(H122=3,Pondération!$A$3*(A122-E122),IF(H122=5,Pondération!$A$5*(A122-E122),0))))</f>
        <v>0</v>
      </c>
      <c r="N122" s="6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Sylas</v>
      </c>
      <c r="D123" s="5"/>
      <c r="E123" s="6"/>
      <c r="F123" s="63"/>
      <c r="G123" s="4" t="str">
        <f>Alias!$A122</f>
        <v>Sylas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3">
        <f>IF(I123=1,Pondération!$B$1*(B123-D123),IF(I123=2,Pondération!$B$2*(B123-D123),IF(I123=3,Pondération!B$3*(B123-D123),IF(I123=4,Pondération!$B$4*(B123-D123),IF(I123=5,Pondération!$B$5*(B123-D123),0)))))</f>
        <v>0</v>
      </c>
      <c r="K123" s="63">
        <f>IF(H123=5,Pondération!$A$5*(A123-E123),0)</f>
        <v>0</v>
      </c>
      <c r="L123" s="63">
        <f>IF(I123=5,Pondération!$B$5*(B123-D123),IF(I123=4,Pondération!$B$4*(B123-D123),0))</f>
        <v>0</v>
      </c>
      <c r="M123" s="63">
        <f>IF(H123=1,Pondération!$A$1*(A123-E123),IF(H123=2,Pondération!$A$2*(A123-E123),IF(H123=3,Pondération!$A$3*(A123-E123),IF(H123=5,Pondération!$A$5*(A123-E123),0))))</f>
        <v>0</v>
      </c>
      <c r="N123" s="6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Syndra</v>
      </c>
      <c r="D124" s="5"/>
      <c r="E124" s="6"/>
      <c r="F124" s="63"/>
      <c r="G124" s="4" t="str">
        <f>Alias!$A123</f>
        <v>Syndra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3">
        <f>IF(I124=1,Pondération!$B$1*(B124-D124),IF(I124=2,Pondération!$B$2*(B124-D124),IF(I124=3,Pondération!B$3*(B124-D124),IF(I124=4,Pondération!$B$4*(B124-D124),IF(I124=5,Pondération!$B$5*(B124-D124),0)))))</f>
        <v>0</v>
      </c>
      <c r="K124" s="63">
        <f>IF(H124=5,Pondération!$A$5*(A124-E124),0)</f>
        <v>0</v>
      </c>
      <c r="L124" s="63">
        <f>IF(I124=5,Pondération!$B$5*(B124-D124),IF(I124=4,Pondération!$B$4*(B124-D124),0))</f>
        <v>0</v>
      </c>
      <c r="M124" s="63">
        <f>IF(H124=1,Pondération!$A$1*(A124-E124),IF(H124=2,Pondération!$A$2*(A124-E124),IF(H124=3,Pondération!$A$3*(A124-E124),IF(H124=5,Pondération!$A$5*(A124-E124),0))))</f>
        <v>0</v>
      </c>
      <c r="N124" s="6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Tahm Kench</v>
      </c>
      <c r="D125" s="5"/>
      <c r="E125" s="6"/>
      <c r="F125" s="63"/>
      <c r="G125" s="4" t="str">
        <f>Alias!$A124</f>
        <v>Tahm Kench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3">
        <f>IF(I125=1,Pondération!$B$1*(B125-D125),IF(I125=2,Pondération!$B$2*(B125-D125),IF(I125=3,Pondération!B$3*(B125-D125),IF(I125=4,Pondération!$B$4*(B125-D125),IF(I125=5,Pondération!$B$5*(B125-D125),0)))))</f>
        <v>0</v>
      </c>
      <c r="K125" s="63">
        <f>IF(H125=5,Pondération!$A$5*(A125-E125),0)</f>
        <v>0</v>
      </c>
      <c r="L125" s="63">
        <f>IF(I125=5,Pondération!$B$5*(B125-D125),IF(I125=4,Pondération!$B$4*(B125-D125),0))</f>
        <v>0</v>
      </c>
      <c r="M125" s="63">
        <f>IF(H125=1,Pondération!$A$1*(A125-E125),IF(H125=2,Pondération!$A$2*(A125-E125),IF(H125=3,Pondération!$A$3*(A125-E125),IF(H125=5,Pondération!$A$5*(A125-E125),0))))</f>
        <v>0</v>
      </c>
      <c r="N125" s="6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Taliyah</v>
      </c>
      <c r="D126" s="5"/>
      <c r="E126" s="6"/>
      <c r="F126" s="63"/>
      <c r="G126" s="4" t="str">
        <f>Alias!$A125</f>
        <v>Taliyah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3">
        <f>IF(I126=1,Pondération!$B$1*(B126-D126),IF(I126=2,Pondération!$B$2*(B126-D126),IF(I126=3,Pondération!B$3*(B126-D126),IF(I126=4,Pondération!$B$4*(B126-D126),IF(I126=5,Pondération!$B$5*(B126-D126),0)))))</f>
        <v>0</v>
      </c>
      <c r="K126" s="63">
        <f>IF(H126=5,Pondération!$A$5*(A126-E126),0)</f>
        <v>0</v>
      </c>
      <c r="L126" s="63">
        <f>IF(I126=5,Pondération!$B$5*(B126-D126),IF(I126=4,Pondération!$B$4*(B126-D126),0))</f>
        <v>0</v>
      </c>
      <c r="M126" s="63">
        <f>IF(H126=1,Pondération!$A$1*(A126-E126),IF(H126=2,Pondération!$A$2*(A126-E126),IF(H126=3,Pondération!$A$3*(A126-E126),IF(H126=5,Pondération!$A$5*(A126-E126),0))))</f>
        <v>0</v>
      </c>
      <c r="N126" s="6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Talon</v>
      </c>
      <c r="D127" s="5"/>
      <c r="E127" s="6"/>
      <c r="F127" s="63"/>
      <c r="G127" s="4" t="str">
        <f>Alias!$A126</f>
        <v>Talon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3">
        <f>IF(I127=1,Pondération!$B$1*(B127-D127),IF(I127=2,Pondération!$B$2*(B127-D127),IF(I127=3,Pondération!B$3*(B127-D127),IF(I127=4,Pondération!$B$4*(B127-D127),IF(I127=5,Pondération!$B$5*(B127-D127),0)))))</f>
        <v>0</v>
      </c>
      <c r="K127" s="63">
        <f>IF(H127=5,Pondération!$A$5*(A127-E127),0)</f>
        <v>0</v>
      </c>
      <c r="L127" s="63">
        <f>IF(I127=5,Pondération!$B$5*(B127-D127),IF(I127=4,Pondération!$B$4*(B127-D127),0))</f>
        <v>0</v>
      </c>
      <c r="M127" s="63">
        <f>IF(H127=1,Pondération!$A$1*(A127-E127),IF(H127=2,Pondération!$A$2*(A127-E127),IF(H127=3,Pondération!$A$3*(A127-E127),IF(H127=5,Pondération!$A$5*(A127-E127),0))))</f>
        <v>0</v>
      </c>
      <c r="N127" s="6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Taric</v>
      </c>
      <c r="D128" s="5"/>
      <c r="E128" s="6"/>
      <c r="F128" s="63"/>
      <c r="G128" s="4" t="str">
        <f>Alias!$A127</f>
        <v>Taric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3">
        <f>IF(I128=1,Pondération!$B$1*(B128-D128),IF(I128=2,Pondération!$B$2*(B128-D128),IF(I128=3,Pondération!B$3*(B128-D128),IF(I128=4,Pondération!$B$4*(B128-D128),IF(I128=5,Pondération!$B$5*(B128-D128),0)))))</f>
        <v>0</v>
      </c>
      <c r="K128" s="63">
        <f>IF(H128=5,Pondération!$A$5*(A128-E128),0)</f>
        <v>0</v>
      </c>
      <c r="L128" s="63">
        <f>IF(I128=5,Pondération!$B$5*(B128-D128),IF(I128=4,Pondération!$B$4*(B128-D128),0))</f>
        <v>0</v>
      </c>
      <c r="M128" s="63">
        <f>IF(H128=1,Pondération!$A$1*(A128-E128),IF(H128=2,Pondération!$A$2*(A128-E128),IF(H128=3,Pondération!$A$3*(A128-E128),IF(H128=5,Pondération!$A$5*(A128-E128),0))))</f>
        <v>0</v>
      </c>
      <c r="N128" s="6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Teemo</v>
      </c>
      <c r="D129" s="5"/>
      <c r="E129" s="6"/>
      <c r="F129" s="63"/>
      <c r="G129" s="4" t="str">
        <f>Alias!$A128</f>
        <v>Teemo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3">
        <f>IF(I129=1,Pondération!$B$1*(B129-D129),IF(I129=2,Pondération!$B$2*(B129-D129),IF(I129=3,Pondération!B$3*(B129-D129),IF(I129=4,Pondération!$B$4*(B129-D129),IF(I129=5,Pondération!$B$5*(B129-D129),0)))))</f>
        <v>0</v>
      </c>
      <c r="K129" s="63">
        <f>IF(H129=5,Pondération!$A$5*(A129-E129),0)</f>
        <v>0</v>
      </c>
      <c r="L129" s="63">
        <f>IF(I129=5,Pondération!$B$5*(B129-D129),IF(I129=4,Pondération!$B$4*(B129-D129),0))</f>
        <v>0</v>
      </c>
      <c r="M129" s="63">
        <f>IF(H129=1,Pondération!$A$1*(A129-E129),IF(H129=2,Pondération!$A$2*(A129-E129),IF(H129=3,Pondération!$A$3*(A129-E129),IF(H129=5,Pondération!$A$5*(A129-E129),0))))</f>
        <v>0</v>
      </c>
      <c r="N129" s="6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Thresh</v>
      </c>
      <c r="D130" s="5"/>
      <c r="E130" s="6"/>
      <c r="F130" s="63"/>
      <c r="G130" s="4" t="str">
        <f>Alias!$A129</f>
        <v>Thresh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3">
        <f>IF(I130=1,Pondération!$B$1*(B130-D130),IF(I130=2,Pondération!$B$2*(B130-D130),IF(I130=3,Pondération!B$3*(B130-D130),IF(I130=4,Pondération!$B$4*(B130-D130),IF(I130=5,Pondération!$B$5*(B130-D130),0)))))</f>
        <v>0</v>
      </c>
      <c r="K130" s="63">
        <f>IF(H130=5,Pondération!$A$5*(A130-E130),0)</f>
        <v>0</v>
      </c>
      <c r="L130" s="63">
        <f>IF(I130=5,Pondération!$B$5*(B130-D130),IF(I130=4,Pondération!$B$4*(B130-D130),0))</f>
        <v>0</v>
      </c>
      <c r="M130" s="63">
        <f>IF(H130=1,Pondération!$A$1*(A130-E130),IF(H130=2,Pondération!$A$2*(A130-E130),IF(H130=3,Pondération!$A$3*(A130-E130),IF(H130=5,Pondération!$A$5*(A130-E130),0))))</f>
        <v>0</v>
      </c>
      <c r="N130" s="6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Tristana</v>
      </c>
      <c r="D131" s="5"/>
      <c r="E131" s="6"/>
      <c r="F131" s="63"/>
      <c r="G131" s="4" t="str">
        <f>Alias!$A130</f>
        <v>Tristana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3">
        <f>IF(I131=1,Pondération!$B$1*(B131-D131),IF(I131=2,Pondération!$B$2*(B131-D131),IF(I131=3,Pondération!B$3*(B131-D131),IF(I131=4,Pondération!$B$4*(B131-D131),IF(I131=5,Pondération!$B$5*(B131-D131),0)))))</f>
        <v>0</v>
      </c>
      <c r="K131" s="63">
        <f>IF(H131=5,Pondération!$A$5*(A131-E131),0)</f>
        <v>0</v>
      </c>
      <c r="L131" s="63">
        <f>IF(I131=5,Pondération!$B$5*(B131-D131),IF(I131=4,Pondération!$B$4*(B131-D131),0))</f>
        <v>0</v>
      </c>
      <c r="M131" s="63">
        <f>IF(H131=1,Pondération!$A$1*(A131-E131),IF(H131=2,Pondération!$A$2*(A131-E131),IF(H131=3,Pondération!$A$3*(A131-E131),IF(H131=5,Pondération!$A$5*(A131-E131),0))))</f>
        <v>0</v>
      </c>
      <c r="N131" s="63">
        <f t="shared" ref="N131:N163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Trundle</v>
      </c>
      <c r="D132" s="5"/>
      <c r="E132" s="6"/>
      <c r="F132" s="63"/>
      <c r="G132" s="4" t="str">
        <f>Alias!$A131</f>
        <v>Trundle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3">
        <f>IF(I132=1,Pondération!$B$1*(B132-D132),IF(I132=2,Pondération!$B$2*(B132-D132),IF(I132=3,Pondération!B$3*(B132-D132),IF(I132=4,Pondération!$B$4*(B132-D132),IF(I132=5,Pondération!$B$5*(B132-D132),0)))))</f>
        <v>0</v>
      </c>
      <c r="K132" s="63">
        <f>IF(H132=5,Pondération!$A$5*(A132-E132),0)</f>
        <v>0</v>
      </c>
      <c r="L132" s="63">
        <f>IF(I132=5,Pondération!$B$5*(B132-D132),IF(I132=4,Pondération!$B$4*(B132-D132),0))</f>
        <v>0</v>
      </c>
      <c r="M132" s="63">
        <f>IF(H132=1,Pondération!$A$1*(A132-E132),IF(H132=2,Pondération!$A$2*(A132-E132),IF(H132=3,Pondération!$A$3*(A132-E132),IF(H132=5,Pondération!$A$5*(A132-E132),0))))</f>
        <v>0</v>
      </c>
      <c r="N132" s="6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Tryndamere</v>
      </c>
      <c r="D133" s="5"/>
      <c r="E133" s="6"/>
      <c r="F133" s="63"/>
      <c r="G133" s="4" t="str">
        <f>Alias!$A132</f>
        <v>Tryndamere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3">
        <f>IF(I133=1,Pondération!$B$1*(B133-D133),IF(I133=2,Pondération!$B$2*(B133-D133),IF(I133=3,Pondération!B$3*(B133-D133),IF(I133=4,Pondération!$B$4*(B133-D133),IF(I133=5,Pondération!$B$5*(B133-D133),0)))))</f>
        <v>0</v>
      </c>
      <c r="K133" s="63">
        <f>IF(H133=5,Pondération!$A$5*(A133-E133),0)</f>
        <v>0</v>
      </c>
      <c r="L133" s="63">
        <f>IF(I133=5,Pondération!$B$5*(B133-D133),IF(I133=4,Pondération!$B$4*(B133-D133),0))</f>
        <v>0</v>
      </c>
      <c r="M133" s="63">
        <f>IF(H133=1,Pondération!$A$1*(A133-E133),IF(H133=2,Pondération!$A$2*(A133-E133),IF(H133=3,Pondération!$A$3*(A133-E133),IF(H133=5,Pondération!$A$5*(A133-E133),0))))</f>
        <v>0</v>
      </c>
      <c r="N133" s="6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Twisted Fate</v>
      </c>
      <c r="D134" s="5"/>
      <c r="E134" s="6"/>
      <c r="F134" s="63"/>
      <c r="G134" s="4" t="str">
        <f>Alias!$A133</f>
        <v>Twisted Fate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3">
        <f>IF(I134=1,Pondération!$B$1*(B134-D134),IF(I134=2,Pondération!$B$2*(B134-D134),IF(I134=3,Pondération!B$3*(B134-D134),IF(I134=4,Pondération!$B$4*(B134-D134),IF(I134=5,Pondération!$B$5*(B134-D134),0)))))</f>
        <v>0</v>
      </c>
      <c r="K134" s="63">
        <f>IF(H134=5,Pondération!$A$5*(A134-E134),0)</f>
        <v>0</v>
      </c>
      <c r="L134" s="63">
        <f>IF(I134=5,Pondération!$B$5*(B134-D134),IF(I134=4,Pondération!$B$4*(B134-D134),0))</f>
        <v>0</v>
      </c>
      <c r="M134" s="63">
        <f>IF(H134=1,Pondération!$A$1*(A134-E134),IF(H134=2,Pondération!$A$2*(A134-E134),IF(H134=3,Pondération!$A$3*(A134-E134),IF(H134=5,Pondération!$A$5*(A134-E134),0))))</f>
        <v>0</v>
      </c>
      <c r="N134" s="6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Twitch</v>
      </c>
      <c r="D135" s="5"/>
      <c r="E135" s="6"/>
      <c r="F135" s="63"/>
      <c r="G135" s="4" t="str">
        <f>Alias!$A134</f>
        <v>Twitch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3">
        <f>IF(I135=1,Pondération!$B$1*(B135-D135),IF(I135=2,Pondération!$B$2*(B135-D135),IF(I135=3,Pondération!B$3*(B135-D135),IF(I135=4,Pondération!$B$4*(B135-D135),IF(I135=5,Pondération!$B$5*(B135-D135),0)))))</f>
        <v>0</v>
      </c>
      <c r="K135" s="63">
        <f>IF(H135=5,Pondération!$A$5*(A135-E135),0)</f>
        <v>0</v>
      </c>
      <c r="L135" s="63">
        <f>IF(I135=5,Pondération!$B$5*(B135-D135),IF(I135=4,Pondération!$B$4*(B135-D135),0))</f>
        <v>0</v>
      </c>
      <c r="M135" s="63">
        <f>IF(H135=1,Pondération!$A$1*(A135-E135),IF(H135=2,Pondération!$A$2*(A135-E135),IF(H135=3,Pondération!$A$3*(A135-E135),IF(H135=5,Pondération!$A$5*(A135-E135),0))))</f>
        <v>0</v>
      </c>
      <c r="N135" s="6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Udyr</v>
      </c>
      <c r="D136" s="5"/>
      <c r="E136" s="6"/>
      <c r="F136" s="63"/>
      <c r="G136" s="4" t="str">
        <f>Alias!$A135</f>
        <v>Udyr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3">
        <f>IF(I136=1,Pondération!$B$1*(B136-D136),IF(I136=2,Pondération!$B$2*(B136-D136),IF(I136=3,Pondération!B$3*(B136-D136),IF(I136=4,Pondération!$B$4*(B136-D136),IF(I136=5,Pondération!$B$5*(B136-D136),0)))))</f>
        <v>0</v>
      </c>
      <c r="K136" s="63">
        <f>IF(H136=5,Pondération!$A$5*(A136-E136),0)</f>
        <v>0</v>
      </c>
      <c r="L136" s="63">
        <f>IF(I136=5,Pondération!$B$5*(B136-D136),IF(I136=4,Pondération!$B$4*(B136-D136),0))</f>
        <v>0</v>
      </c>
      <c r="M136" s="63">
        <f>IF(H136=1,Pondération!$A$1*(A136-E136),IF(H136=2,Pondération!$A$2*(A136-E136),IF(H136=3,Pondération!$A$3*(A136-E136),IF(H136=5,Pondération!$A$5*(A136-E136),0))))</f>
        <v>0</v>
      </c>
      <c r="N136" s="6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Urgot</v>
      </c>
      <c r="D137" s="5"/>
      <c r="E137" s="6"/>
      <c r="F137" s="63"/>
      <c r="G137" s="4" t="str">
        <f>Alias!$A136</f>
        <v>Urgot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3">
        <f>IF(I137=1,Pondération!$B$1*(B137-D137),IF(I137=2,Pondération!$B$2*(B137-D137),IF(I137=3,Pondération!B$3*(B137-D137),IF(I137=4,Pondération!$B$4*(B137-D137),IF(I137=5,Pondération!$B$5*(B137-D137),0)))))</f>
        <v>0</v>
      </c>
      <c r="K137" s="63">
        <f>IF(H137=5,Pondération!$A$5*(A137-E137),0)</f>
        <v>0</v>
      </c>
      <c r="L137" s="63">
        <f>IF(I137=5,Pondération!$B$5*(B137-D137),IF(I137=4,Pondération!$B$4*(B137-D137),0))</f>
        <v>0</v>
      </c>
      <c r="M137" s="63">
        <f>IF(H137=1,Pondération!$A$1*(A137-E137),IF(H137=2,Pondération!$A$2*(A137-E137),IF(H137=3,Pondération!$A$3*(A137-E137),IF(H137=5,Pondération!$A$5*(A137-E137),0))))</f>
        <v>0</v>
      </c>
      <c r="N137" s="6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Varus</v>
      </c>
      <c r="D138" s="5"/>
      <c r="E138" s="6"/>
      <c r="F138" s="63"/>
      <c r="G138" s="4" t="str">
        <f>Alias!$A137</f>
        <v>Varus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3">
        <f>IF(I138=1,Pondération!$B$1*(B138-D138),IF(I138=2,Pondération!$B$2*(B138-D138),IF(I138=3,Pondération!B$3*(B138-D138),IF(I138=4,Pondération!$B$4*(B138-D138),IF(I138=5,Pondération!$B$5*(B138-D138),0)))))</f>
        <v>0</v>
      </c>
      <c r="K138" s="63">
        <f>IF(H138=5,Pondération!$A$5*(A138-E138),0)</f>
        <v>0</v>
      </c>
      <c r="L138" s="63">
        <f>IF(I138=5,Pondération!$B$5*(B138-D138),IF(I138=4,Pondération!$B$4*(B138-D138),0))</f>
        <v>0</v>
      </c>
      <c r="M138" s="63">
        <f>IF(H138=1,Pondération!$A$1*(A138-E138),IF(H138=2,Pondération!$A$2*(A138-E138),IF(H138=3,Pondération!$A$3*(A138-E138),IF(H138=5,Pondération!$A$5*(A138-E138),0))))</f>
        <v>0</v>
      </c>
      <c r="N138" s="6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Vayne</v>
      </c>
      <c r="D139" s="5"/>
      <c r="E139" s="6"/>
      <c r="F139" s="63"/>
      <c r="G139" s="4" t="str">
        <f>Alias!$A138</f>
        <v>Vayne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3">
        <f>IF(I139=1,Pondération!$B$1*(B139-D139),IF(I139=2,Pondération!$B$2*(B139-D139),IF(I139=3,Pondération!B$3*(B139-D139),IF(I139=4,Pondération!$B$4*(B139-D139),IF(I139=5,Pondération!$B$5*(B139-D139),0)))))</f>
        <v>0</v>
      </c>
      <c r="K139" s="63">
        <f>IF(H139=5,Pondération!$A$5*(A139-E139),0)</f>
        <v>0</v>
      </c>
      <c r="L139" s="63">
        <f>IF(I139=5,Pondération!$B$5*(B139-D139),IF(I139=4,Pondération!$B$4*(B139-D139),0))</f>
        <v>0</v>
      </c>
      <c r="M139" s="63">
        <f>IF(H139=1,Pondération!$A$1*(A139-E139),IF(H139=2,Pondération!$A$2*(A139-E139),IF(H139=3,Pondération!$A$3*(A139-E139),IF(H139=5,Pondération!$A$5*(A139-E139),0))))</f>
        <v>0</v>
      </c>
      <c r="N139" s="6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Veigar</v>
      </c>
      <c r="D140" s="5"/>
      <c r="E140" s="6"/>
      <c r="F140" s="63"/>
      <c r="G140" s="4" t="str">
        <f>Alias!$A139</f>
        <v>Veigar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3">
        <f>IF(I140=1,Pondération!$B$1*(B140-D140),IF(I140=2,Pondération!$B$2*(B140-D140),IF(I140=3,Pondération!B$3*(B140-D140),IF(I140=4,Pondération!$B$4*(B140-D140),IF(I140=5,Pondération!$B$5*(B140-D140),0)))))</f>
        <v>0</v>
      </c>
      <c r="K140" s="63">
        <f>IF(H140=5,Pondération!$A$5*(A140-E140),0)</f>
        <v>0</v>
      </c>
      <c r="L140" s="63">
        <f>IF(I140=5,Pondération!$B$5*(B140-D140),IF(I140=4,Pondération!$B$4*(B140-D140),0))</f>
        <v>0</v>
      </c>
      <c r="M140" s="63">
        <f>IF(H140=1,Pondération!$A$1*(A140-E140),IF(H140=2,Pondération!$A$2*(A140-E140),IF(H140=3,Pondération!$A$3*(A140-E140),IF(H140=5,Pondération!$A$5*(A140-E140),0))))</f>
        <v>0</v>
      </c>
      <c r="N140" s="6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Vel'Koz</v>
      </c>
      <c r="D141" s="5"/>
      <c r="E141" s="6"/>
      <c r="F141" s="63"/>
      <c r="G141" s="4" t="str">
        <f>Alias!$A140</f>
        <v>Vel'Koz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3">
        <f>IF(I141=1,Pondération!$B$1*(B141-D141),IF(I141=2,Pondération!$B$2*(B141-D141),IF(I141=3,Pondération!B$3*(B141-D141),IF(I141=4,Pondération!$B$4*(B141-D141),IF(I141=5,Pondération!$B$5*(B141-D141),0)))))</f>
        <v>0</v>
      </c>
      <c r="K141" s="63">
        <f>IF(H141=5,Pondération!$A$5*(A141-E141),0)</f>
        <v>0</v>
      </c>
      <c r="L141" s="63">
        <f>IF(I141=5,Pondération!$B$5*(B141-D141),IF(I141=4,Pondération!$B$4*(B141-D141),0))</f>
        <v>0</v>
      </c>
      <c r="M141" s="63">
        <f>IF(H141=1,Pondération!$A$1*(A141-E141),IF(H141=2,Pondération!$A$2*(A141-E141),IF(H141=3,Pondération!$A$3*(A141-E141),IF(H141=5,Pondération!$A$5*(A141-E141),0))))</f>
        <v>0</v>
      </c>
      <c r="N141" s="6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Vex</v>
      </c>
      <c r="D142" s="5"/>
      <c r="E142" s="6"/>
      <c r="F142" s="63"/>
      <c r="G142" s="4" t="str">
        <f>Alias!$A141</f>
        <v>Vex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3">
        <f>IF(I142=1,Pondération!$B$1*(B142-D142),IF(I142=2,Pondération!$B$2*(B142-D142),IF(I142=3,Pondération!B$3*(B142-D142),IF(I142=4,Pondération!$B$4*(B142-D142),IF(I142=5,Pondération!$B$5*(B142-D142),0)))))</f>
        <v>0</v>
      </c>
      <c r="K142" s="63">
        <f>IF(H142=5,Pondération!$A$5*(A142-E142),0)</f>
        <v>0</v>
      </c>
      <c r="L142" s="63">
        <f>IF(I142=5,Pondération!$B$5*(B142-D142),IF(I142=4,Pondération!$B$4*(B142-D142),0))</f>
        <v>0</v>
      </c>
      <c r="M142" s="63">
        <f>IF(H142=1,Pondération!$A$1*(A142-E142),IF(H142=2,Pondération!$A$2*(A142-E142),IF(H142=3,Pondération!$A$3*(A142-E142),IF(H142=5,Pondération!$A$5*(A142-E142),0))))</f>
        <v>0</v>
      </c>
      <c r="N142" s="6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</v>
      </c>
      <c r="D143" s="5"/>
      <c r="E143" s="6"/>
      <c r="F143" s="63"/>
      <c r="G143" s="4" t="str">
        <f>Alias!$A142</f>
        <v>Vi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3">
        <f>IF(I143=1,Pondération!$B$1*(B143-D143),IF(I143=2,Pondération!$B$2*(B143-D143),IF(I143=3,Pondération!B$3*(B143-D143),IF(I143=4,Pondération!$B$4*(B143-D143),IF(I143=5,Pondération!$B$5*(B143-D143),0)))))</f>
        <v>0</v>
      </c>
      <c r="K143" s="63">
        <f>IF(H143=5,Pondération!$A$5*(A143-E143),0)</f>
        <v>0</v>
      </c>
      <c r="L143" s="63">
        <f>IF(I143=5,Pondération!$B$5*(B143-D143),IF(I143=4,Pondération!$B$4*(B143-D143),0))</f>
        <v>0</v>
      </c>
      <c r="M143" s="63">
        <f>IF(H143=1,Pondération!$A$1*(A143-E143),IF(H143=2,Pondération!$A$2*(A143-E143),IF(H143=3,Pondération!$A$3*(A143-E143),IF(H143=5,Pondération!$A$5*(A143-E143),0))))</f>
        <v>0</v>
      </c>
      <c r="N143" s="6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Viego</v>
      </c>
      <c r="D144" s="5"/>
      <c r="E144" s="6"/>
      <c r="F144" s="63"/>
      <c r="G144" s="4" t="str">
        <f>Alias!$A143</f>
        <v>Viego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3">
        <f>IF(I144=1,Pondération!$B$1*(B144-D144),IF(I144=2,Pondération!$B$2*(B144-D144),IF(I144=3,Pondération!B$3*(B144-D144),IF(I144=4,Pondération!$B$4*(B144-D144),IF(I144=5,Pondération!$B$5*(B144-D144),0)))))</f>
        <v>0</v>
      </c>
      <c r="K144" s="63">
        <f>IF(H144=5,Pondération!$A$5*(A144-E144),0)</f>
        <v>0</v>
      </c>
      <c r="L144" s="63">
        <f>IF(I144=5,Pondération!$B$5*(B144-D144),IF(I144=4,Pondération!$B$4*(B144-D144),0))</f>
        <v>0</v>
      </c>
      <c r="M144" s="63">
        <f>IF(H144=1,Pondération!$A$1*(A144-E144),IF(H144=2,Pondération!$A$2*(A144-E144),IF(H144=3,Pondération!$A$3*(A144-E144),IF(H144=5,Pondération!$A$5*(A144-E144),0))))</f>
        <v>0</v>
      </c>
      <c r="N144" s="6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Viktor</v>
      </c>
      <c r="D145" s="5"/>
      <c r="E145" s="6"/>
      <c r="F145" s="63"/>
      <c r="G145" s="4" t="str">
        <f>Alias!$A144</f>
        <v>Viktor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3">
        <f>IF(I145=1,Pondération!$B$1*(B145-D145),IF(I145=2,Pondération!$B$2*(B145-D145),IF(I145=3,Pondération!B$3*(B145-D145),IF(I145=4,Pondération!$B$4*(B145-D145),IF(I145=5,Pondération!$B$5*(B145-D145),0)))))</f>
        <v>0</v>
      </c>
      <c r="K145" s="63">
        <f>IF(H145=5,Pondération!$A$5*(A145-E145),0)</f>
        <v>0</v>
      </c>
      <c r="L145" s="63">
        <f>IF(I145=5,Pondération!$B$5*(B145-D145),IF(I145=4,Pondération!$B$4*(B145-D145),0))</f>
        <v>0</v>
      </c>
      <c r="M145" s="63">
        <f>IF(H145=1,Pondération!$A$1*(A145-E145),IF(H145=2,Pondération!$A$2*(A145-E145),IF(H145=3,Pondération!$A$3*(A145-E145),IF(H145=5,Pondération!$A$5*(A145-E145),0))))</f>
        <v>0</v>
      </c>
      <c r="N145" s="6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Vladimir</v>
      </c>
      <c r="D146" s="5"/>
      <c r="E146" s="6"/>
      <c r="F146" s="63"/>
      <c r="G146" s="4" t="str">
        <f>Alias!$A145</f>
        <v>Vladimir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3">
        <f>IF(I146=1,Pondération!$B$1*(B146-D146),IF(I146=2,Pondération!$B$2*(B146-D146),IF(I146=3,Pondération!B$3*(B146-D146),IF(I146=4,Pondération!$B$4*(B146-D146),IF(I146=5,Pondération!$B$5*(B146-D146),0)))))</f>
        <v>0</v>
      </c>
      <c r="K146" s="63">
        <f>IF(H146=5,Pondération!$A$5*(A146-E146),0)</f>
        <v>0</v>
      </c>
      <c r="L146" s="63">
        <f>IF(I146=5,Pondération!$B$5*(B146-D146),IF(I146=4,Pondération!$B$4*(B146-D146),0))</f>
        <v>0</v>
      </c>
      <c r="M146" s="63">
        <f>IF(H146=1,Pondération!$A$1*(A146-E146),IF(H146=2,Pondération!$A$2*(A146-E146),IF(H146=3,Pondération!$A$3*(A146-E146),IF(H146=5,Pondération!$A$5*(A146-E146),0))))</f>
        <v>0</v>
      </c>
      <c r="N146" s="6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Volibear</v>
      </c>
      <c r="D147" s="5"/>
      <c r="E147" s="6"/>
      <c r="F147" s="63"/>
      <c r="G147" s="4" t="str">
        <f>Alias!$A146</f>
        <v>Volibear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3">
        <f>IF(I147=1,Pondération!$B$1*(B147-D147),IF(I147=2,Pondération!$B$2*(B147-D147),IF(I147=3,Pondération!B$3*(B147-D147),IF(I147=4,Pondération!$B$4*(B147-D147),IF(I147=5,Pondération!$B$5*(B147-D147),0)))))</f>
        <v>0</v>
      </c>
      <c r="K147" s="63">
        <f>IF(H147=5,Pondération!$A$5*(A147-E147),0)</f>
        <v>0</v>
      </c>
      <c r="L147" s="63">
        <f>IF(I147=5,Pondération!$B$5*(B147-D147),IF(I147=4,Pondération!$B$4*(B147-D147),0))</f>
        <v>0</v>
      </c>
      <c r="M147" s="63">
        <f>IF(H147=1,Pondération!$A$1*(A147-E147),IF(H147=2,Pondération!$A$2*(A147-E147),IF(H147=3,Pondération!$A$3*(A147-E147),IF(H147=5,Pondération!$A$5*(A147-E147),0))))</f>
        <v>0</v>
      </c>
      <c r="N147" s="6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Warwick</v>
      </c>
      <c r="D148" s="5"/>
      <c r="E148" s="6"/>
      <c r="F148" s="63"/>
      <c r="G148" s="4" t="str">
        <f>Alias!$A147</f>
        <v>Warwick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3">
        <f>IF(I148=1,Pondération!$B$1*(B148-D148),IF(I148=2,Pondération!$B$2*(B148-D148),IF(I148=3,Pondération!B$3*(B148-D148),IF(I148=4,Pondération!$B$4*(B148-D148),IF(I148=5,Pondération!$B$5*(B148-D148),0)))))</f>
        <v>0</v>
      </c>
      <c r="K148" s="63">
        <f>IF(H148=5,Pondération!$A$5*(A148-E148),0)</f>
        <v>0</v>
      </c>
      <c r="L148" s="63">
        <f>IF(I148=5,Pondération!$B$5*(B148-D148),IF(I148=4,Pondération!$B$4*(B148-D148),0))</f>
        <v>0</v>
      </c>
      <c r="M148" s="63">
        <f>IF(H148=1,Pondération!$A$1*(A148-E148),IF(H148=2,Pondération!$A$2*(A148-E148),IF(H148=3,Pondération!$A$3*(A148-E148),IF(H148=5,Pondération!$A$5*(A148-E148),0))))</f>
        <v>0</v>
      </c>
      <c r="N148" s="6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Wukong</v>
      </c>
      <c r="D149" s="5"/>
      <c r="E149" s="6"/>
      <c r="F149" s="63"/>
      <c r="G149" s="4" t="str">
        <f>Alias!$A148</f>
        <v>Wukong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3">
        <f>IF(I149=1,Pondération!$B$1*(B149-D149),IF(I149=2,Pondération!$B$2*(B149-D149),IF(I149=3,Pondération!B$3*(B149-D149),IF(I149=4,Pondération!$B$4*(B149-D149),IF(I149=5,Pondération!$B$5*(B149-D149),0)))))</f>
        <v>0</v>
      </c>
      <c r="K149" s="63">
        <f>IF(H149=5,Pondération!$A$5*(A149-E149),0)</f>
        <v>0</v>
      </c>
      <c r="L149" s="63">
        <f>IF(I149=5,Pondération!$B$5*(B149-D149),IF(I149=4,Pondération!$B$4*(B149-D149),0))</f>
        <v>0</v>
      </c>
      <c r="M149" s="63">
        <f>IF(H149=1,Pondération!$A$1*(A149-E149),IF(H149=2,Pondération!$A$2*(A149-E149),IF(H149=3,Pondération!$A$3*(A149-E149),IF(H149=5,Pondération!$A$5*(A149-E149),0))))</f>
        <v>0</v>
      </c>
      <c r="N149" s="6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Xayah</v>
      </c>
      <c r="D150" s="5"/>
      <c r="E150" s="6"/>
      <c r="F150" s="63"/>
      <c r="G150" s="4" t="str">
        <f>Alias!$A149</f>
        <v>Xayah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3">
        <f>IF(I150=1,Pondération!$B$1*(B150-D150),IF(I150=2,Pondération!$B$2*(B150-D150),IF(I150=3,Pondération!B$3*(B150-D150),IF(I150=4,Pondération!$B$4*(B150-D150),IF(I150=5,Pondération!$B$5*(B150-D150),0)))))</f>
        <v>0</v>
      </c>
      <c r="K150" s="63">
        <f>IF(H150=5,Pondération!$A$5*(A150-E150),0)</f>
        <v>0</v>
      </c>
      <c r="L150" s="63">
        <f>IF(I150=5,Pondération!$B$5*(B150-D150),IF(I150=4,Pondération!$B$4*(B150-D150),0))</f>
        <v>0</v>
      </c>
      <c r="M150" s="63">
        <f>IF(H150=1,Pondération!$A$1*(A150-E150),IF(H150=2,Pondération!$A$2*(A150-E150),IF(H150=3,Pondération!$A$3*(A150-E150),IF(H150=5,Pondération!$A$5*(A150-E150),0))))</f>
        <v>0</v>
      </c>
      <c r="N150" s="6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Xerath</v>
      </c>
      <c r="D151" s="5"/>
      <c r="E151" s="6"/>
      <c r="F151" s="63"/>
      <c r="G151" s="4" t="str">
        <f>Alias!$A150</f>
        <v>Xerath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3">
        <f>IF(I151=1,Pondération!$B$1*(B151-D151),IF(I151=2,Pondération!$B$2*(B151-D151),IF(I151=3,Pondération!B$3*(B151-D151),IF(I151=4,Pondération!$B$4*(B151-D151),IF(I151=5,Pondération!$B$5*(B151-D151),0)))))</f>
        <v>0</v>
      </c>
      <c r="K151" s="63">
        <f>IF(H151=5,Pondération!$A$5*(A151-E151),0)</f>
        <v>0</v>
      </c>
      <c r="L151" s="63">
        <f>IF(I151=5,Pondération!$B$5*(B151-D151),IF(I151=4,Pondération!$B$4*(B151-D151),0))</f>
        <v>0</v>
      </c>
      <c r="M151" s="63">
        <f>IF(H151=1,Pondération!$A$1*(A151-E151),IF(H151=2,Pondération!$A$2*(A151-E151),IF(H151=3,Pondération!$A$3*(A151-E151),IF(H151=5,Pondération!$A$5*(A151-E151),0))))</f>
        <v>0</v>
      </c>
      <c r="N151" s="6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Xin Zhao</v>
      </c>
      <c r="D152" s="5"/>
      <c r="E152" s="6"/>
      <c r="F152" s="63"/>
      <c r="G152" s="4" t="str">
        <f>Alias!$A151</f>
        <v>Xin Zhao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3">
        <f>IF(I152=1,Pondération!$B$1*(B152-D152),IF(I152=2,Pondération!$B$2*(B152-D152),IF(I152=3,Pondération!B$3*(B152-D152),IF(I152=4,Pondération!$B$4*(B152-D152),IF(I152=5,Pondération!$B$5*(B152-D152),0)))))</f>
        <v>0</v>
      </c>
      <c r="K152" s="63">
        <f>IF(H152=5,Pondération!$A$5*(A152-E152),0)</f>
        <v>0</v>
      </c>
      <c r="L152" s="63">
        <f>IF(I152=5,Pondération!$B$5*(B152-D152),IF(I152=4,Pondération!$B$4*(B152-D152),0))</f>
        <v>0</v>
      </c>
      <c r="M152" s="63">
        <f>IF(H152=1,Pondération!$A$1*(A152-E152),IF(H152=2,Pondération!$A$2*(A152-E152),IF(H152=3,Pondération!$A$3*(A152-E152),IF(H152=5,Pondération!$A$5*(A152-E152),0))))</f>
        <v>0</v>
      </c>
      <c r="N152" s="6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Yasuo</v>
      </c>
      <c r="D153" s="5"/>
      <c r="E153" s="6"/>
      <c r="F153" s="63"/>
      <c r="G153" s="4" t="str">
        <f>Alias!$A152</f>
        <v>Yasuo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3">
        <f>IF(I153=1,Pondération!$B$1*(B153-D153),IF(I153=2,Pondération!$B$2*(B153-D153),IF(I153=3,Pondération!B$3*(B153-D153),IF(I153=4,Pondération!$B$4*(B153-D153),IF(I153=5,Pondération!$B$5*(B153-D153),0)))))</f>
        <v>0</v>
      </c>
      <c r="K153" s="63">
        <f>IF(H153=5,Pondération!$A$5*(A153-E153),0)</f>
        <v>0</v>
      </c>
      <c r="L153" s="63">
        <f>IF(I153=5,Pondération!$B$5*(B153-D153),IF(I153=4,Pondération!$B$4*(B153-D153),0))</f>
        <v>0</v>
      </c>
      <c r="M153" s="63">
        <f>IF(H153=1,Pondération!$A$1*(A153-E153),IF(H153=2,Pondération!$A$2*(A153-E153),IF(H153=3,Pondération!$A$3*(A153-E153),IF(H153=5,Pondération!$A$5*(A153-E153),0))))</f>
        <v>0</v>
      </c>
      <c r="N153" s="6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Yone</v>
      </c>
      <c r="D154" s="5"/>
      <c r="E154" s="6"/>
      <c r="F154" s="63"/>
      <c r="G154" s="4" t="str">
        <f>Alias!$A153</f>
        <v>Yone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3">
        <f>IF(I154=1,Pondération!$B$1*(B154-D154),IF(I154=2,Pondération!$B$2*(B154-D154),IF(I154=3,Pondération!B$3*(B154-D154),IF(I154=4,Pondération!$B$4*(B154-D154),IF(I154=5,Pondération!$B$5*(B154-D154),0)))))</f>
        <v>0</v>
      </c>
      <c r="K154" s="63">
        <f>IF(H154=5,Pondération!$A$5*(A154-E154),0)</f>
        <v>0</v>
      </c>
      <c r="L154" s="63">
        <f>IF(I154=5,Pondération!$B$5*(B154-D154),IF(I154=4,Pondération!$B$4*(B154-D154),0))</f>
        <v>0</v>
      </c>
      <c r="M154" s="63">
        <f>IF(H154=1,Pondération!$A$1*(A154-E154),IF(H154=2,Pondération!$A$2*(A154-E154),IF(H154=3,Pondération!$A$3*(A154-E154),IF(H154=5,Pondération!$A$5*(A154-E154),0))))</f>
        <v>0</v>
      </c>
      <c r="N154" s="6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Yorick</v>
      </c>
      <c r="D155" s="5"/>
      <c r="E155" s="6"/>
      <c r="F155" s="63"/>
      <c r="G155" s="4" t="str">
        <f>Alias!$A154</f>
        <v>Yorick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3">
        <f>IF(I155=1,Pondération!$B$1*(B155-D155),IF(I155=2,Pondération!$B$2*(B155-D155),IF(I155=3,Pondération!B$3*(B155-D155),IF(I155=4,Pondération!$B$4*(B155-D155),IF(I155=5,Pondération!$B$5*(B155-D155),0)))))</f>
        <v>0</v>
      </c>
      <c r="K155" s="63">
        <f>IF(H155=5,Pondération!$A$5*(A155-E155),0)</f>
        <v>0</v>
      </c>
      <c r="L155" s="63">
        <f>IF(I155=5,Pondération!$B$5*(B155-D155),IF(I155=4,Pondération!$B$4*(B155-D155),0))</f>
        <v>0</v>
      </c>
      <c r="M155" s="63">
        <f>IF(H155=1,Pondération!$A$1*(A155-E155),IF(H155=2,Pondération!$A$2*(A155-E155),IF(H155=3,Pondération!$A$3*(A155-E155),IF(H155=5,Pondération!$A$5*(A155-E155),0))))</f>
        <v>0</v>
      </c>
      <c r="N155" s="6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Yuumi</v>
      </c>
      <c r="D156" s="5"/>
      <c r="E156" s="6"/>
      <c r="F156" s="63"/>
      <c r="G156" s="4" t="str">
        <f>Alias!$A155</f>
        <v>Yuumi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3">
        <f>IF(I156=1,Pondération!$B$1*(B156-D156),IF(I156=2,Pondération!$B$2*(B156-D156),IF(I156=3,Pondération!B$3*(B156-D156),IF(I156=4,Pondération!$B$4*(B156-D156),IF(I156=5,Pondération!$B$5*(B156-D156),0)))))</f>
        <v>0</v>
      </c>
      <c r="K156" s="63">
        <f>IF(H156=5,Pondération!$A$5*(A156-E156),0)</f>
        <v>0</v>
      </c>
      <c r="L156" s="63">
        <f>IF(I156=5,Pondération!$B$5*(B156-D156),IF(I156=4,Pondération!$B$4*(B156-D156),0))</f>
        <v>0</v>
      </c>
      <c r="M156" s="63">
        <f>IF(H156=1,Pondération!$A$1*(A156-E156),IF(H156=2,Pondération!$A$2*(A156-E156),IF(H156=3,Pondération!$A$3*(A156-E156),IF(H156=5,Pondération!$A$5*(A156-E156),0))))</f>
        <v>0</v>
      </c>
      <c r="N156" s="6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Zac</v>
      </c>
      <c r="D157" s="5"/>
      <c r="E157" s="6"/>
      <c r="F157" s="63"/>
      <c r="G157" s="4" t="str">
        <f>Alias!$A156</f>
        <v>Zac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3">
        <f>IF(I157=1,Pondération!$B$1*(B157-D157),IF(I157=2,Pondération!$B$2*(B157-D157),IF(I157=3,Pondération!B$3*(B157-D157),IF(I157=4,Pondération!$B$4*(B157-D157),IF(I157=5,Pondération!$B$5*(B157-D157),0)))))</f>
        <v>0</v>
      </c>
      <c r="K157" s="63">
        <f>IF(H157=5,Pondération!$A$5*(A157-E157),0)</f>
        <v>0</v>
      </c>
      <c r="L157" s="63">
        <f>IF(I157=5,Pondération!$B$5*(B157-D157),IF(I157=4,Pondération!$B$4*(B157-D157),0))</f>
        <v>0</v>
      </c>
      <c r="M157" s="63">
        <f>IF(H157=1,Pondération!$A$1*(A157-E157),IF(H157=2,Pondération!$A$2*(A157-E157),IF(H157=3,Pondération!$A$3*(A157-E157),IF(H157=5,Pondération!$A$5*(A157-E157),0))))</f>
        <v>0</v>
      </c>
      <c r="N157" s="63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Zed</v>
      </c>
      <c r="D158" s="5"/>
      <c r="E158" s="6"/>
      <c r="F158" s="63"/>
      <c r="G158" s="4" t="str">
        <f>Alias!$A157</f>
        <v>Zed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3">
        <f>IF(I158=1,Pondération!$B$1*(B158-D158),IF(I158=2,Pondération!$B$2*(B158-D158),IF(I158=3,Pondération!B$3*(B158-D158),IF(I158=4,Pondération!$B$4*(B158-D158),IF(I158=5,Pondération!$B$5*(B158-D158),0)))))</f>
        <v>0</v>
      </c>
      <c r="K158" s="63">
        <f>IF(H158=5,Pondération!$A$5*(A158-E158),0)</f>
        <v>0</v>
      </c>
      <c r="L158" s="63">
        <f>IF(I158=5,Pondération!$B$5*(B158-D158),IF(I158=4,Pondération!$B$4*(B158-D158),0))</f>
        <v>0</v>
      </c>
      <c r="M158" s="63">
        <f>IF(H158=1,Pondération!$A$1*(A158-E158),IF(H158=2,Pondération!$A$2*(A158-E158),IF(H158=3,Pondération!$A$3*(A158-E158),IF(H158=5,Pondération!$A$5*(A158-E158),0))))</f>
        <v>0</v>
      </c>
      <c r="N158" s="6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Zeri</v>
      </c>
      <c r="D159" s="5"/>
      <c r="E159" s="6"/>
      <c r="F159" s="63"/>
      <c r="G159" s="4" t="str">
        <f>Alias!$A158</f>
        <v>Zeri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3">
        <f>IF(I159=1,Pondération!$B$1*(B159-D159),IF(I159=2,Pondération!$B$2*(B159-D159),IF(I159=3,Pondération!B$3*(B159-D159),IF(I159=4,Pondération!$B$4*(B159-D159),IF(I159=5,Pondération!$B$5*(B159-D159),0)))))</f>
        <v>0</v>
      </c>
      <c r="K159" s="63">
        <f>IF(H159=5,Pondération!$A$5*(A159-E159),0)</f>
        <v>0</v>
      </c>
      <c r="L159" s="63">
        <f>IF(I159=5,Pondération!$B$5*(B159-D159),IF(I159=4,Pondération!$B$4*(B159-D159),0))</f>
        <v>0</v>
      </c>
      <c r="M159" s="63">
        <f>IF(H159=1,Pondération!$A$1*(A159-E159),IF(H159=2,Pondération!$A$2*(A159-E159),IF(H159=3,Pondération!$A$3*(A159-E159),IF(H159=5,Pondération!$A$5*(A159-E159),0))))</f>
        <v>0</v>
      </c>
      <c r="N159" s="63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Ziggs</v>
      </c>
      <c r="D160" s="5"/>
      <c r="E160" s="6"/>
      <c r="F160" s="63"/>
      <c r="G160" s="4" t="str">
        <f>Alias!$A159</f>
        <v>Ziggs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3">
        <f>IF(I160=1,Pondération!$B$1*(B160-D160),IF(I160=2,Pondération!$B$2*(B160-D160),IF(I160=3,Pondération!B$3*(B160-D160),IF(I160=4,Pondération!$B$4*(B160-D160),IF(I160=5,Pondération!$B$5*(B160-D160),0)))))</f>
        <v>0</v>
      </c>
      <c r="K160" s="63">
        <f>IF(H160=5,Pondération!$A$5*(A160-E160),0)</f>
        <v>0</v>
      </c>
      <c r="L160" s="63">
        <f>IF(I160=5,Pondération!$B$5*(B160-D160),IF(I160=4,Pondération!$B$4*(B160-D160),0))</f>
        <v>0</v>
      </c>
      <c r="M160" s="63">
        <f>IF(H160=1,Pondération!$A$1*(A160-E160),IF(H160=2,Pondération!$A$2*(A160-E160),IF(H160=3,Pondération!$A$3*(A160-E160),IF(H160=5,Pondération!$A$5*(A160-E160),0))))</f>
        <v>0</v>
      </c>
      <c r="N160" s="63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Zilean</v>
      </c>
      <c r="D161" s="5"/>
      <c r="E161" s="6"/>
      <c r="F161" s="63"/>
      <c r="G161" s="4" t="str">
        <f>Alias!$A160</f>
        <v>Zilean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3">
        <f>IF(I161=1,Pondération!$B$1*(B161-D161),IF(I161=2,Pondération!$B$2*(B161-D161),IF(I161=3,Pondération!B$3*(B161-D161),IF(I161=4,Pondération!$B$4*(B161-D161),IF(I161=5,Pondération!$B$5*(B161-D161),0)))))</f>
        <v>0</v>
      </c>
      <c r="K161" s="63">
        <f>IF(H161=5,Pondération!$A$5*(A161-E161),0)</f>
        <v>0</v>
      </c>
      <c r="L161" s="63">
        <f>IF(I161=5,Pondération!$B$5*(B161-D161),IF(I161=4,Pondération!$B$4*(B161-D161),0))</f>
        <v>0</v>
      </c>
      <c r="M161" s="63">
        <f>IF(H161=1,Pondération!$A$1*(A161-E161),IF(H161=2,Pondération!$A$2*(A161-E161),IF(H161=3,Pondération!$A$3*(A161-E161),IF(H161=5,Pondération!$A$5*(A161-E161),0))))</f>
        <v>0</v>
      </c>
      <c r="N161" s="63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Zoé</v>
      </c>
      <c r="D162" s="5"/>
      <c r="E162" s="6"/>
      <c r="F162" s="63"/>
      <c r="G162" s="4" t="str">
        <f>Alias!$A161</f>
        <v>Zoé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3">
        <f>IF(I162=1,Pondération!$B$1*(B162-D162),IF(I162=2,Pondération!$B$2*(B162-D162),IF(I162=3,Pondération!B$3*(B162-D162),IF(I162=4,Pondération!$B$4*(B162-D162),IF(I162=5,Pondération!$B$5*(B162-D162),0)))))</f>
        <v>0</v>
      </c>
      <c r="K162" s="63">
        <f>IF(H162=5,Pondération!$A$5*(A162-E162),0)</f>
        <v>0</v>
      </c>
      <c r="L162" s="63">
        <f>IF(I162=5,Pondération!$B$5*(B162-D162),IF(I162=4,Pondération!$B$4*(B162-D162),0))</f>
        <v>0</v>
      </c>
      <c r="M162" s="63">
        <f>IF(H162=1,Pondération!$A$1*(A162-E162),IF(H162=2,Pondération!$A$2*(A162-E162),IF(H162=3,Pondération!$A$3*(A162-E162),IF(H162=5,Pondération!$A$5*(A162-E162),0))))</f>
        <v>0</v>
      </c>
      <c r="N162" s="63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Zyra</v>
      </c>
      <c r="D163" s="5"/>
      <c r="E163" s="6"/>
      <c r="F163" s="63"/>
      <c r="G163" s="4" t="str">
        <f>Alias!$A162</f>
        <v>Zyra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3">
        <f>IF(I163=1,Pondération!$B$1*(B163-D163),IF(I163=2,Pondération!$B$2*(B163-D163),IF(I163=3,Pondération!B$3*(B163-D163),IF(I163=4,Pondération!$B$4*(B163-D163),IF(I163=5,Pondération!$B$5*(B163-D163),0)))))</f>
        <v>0</v>
      </c>
      <c r="K163" s="63">
        <f>IF(H163=5,Pondération!$A$5*(A163-E163),0)</f>
        <v>0</v>
      </c>
      <c r="L163" s="63">
        <f>IF(I163=5,Pondération!$B$5*(B163-D163),IF(I163=4,Pondération!$B$4*(B163-D163),0))</f>
        <v>0</v>
      </c>
      <c r="M163" s="63">
        <f>IF(H163=1,Pondération!$A$1*(A163-E163),IF(H163=2,Pondération!$A$2*(A163-E163),IF(H163=3,Pondération!$A$3*(A163-E163),IF(H163=5,Pondération!$A$5*(A163-E163),0))))</f>
        <v>0</v>
      </c>
      <c r="N163" s="63">
        <f t="shared" si="2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outlinePr summaryBelow="0" summaryRight="0"/>
  </sheetPr>
  <dimension ref="A1:AO163"/>
  <sheetViews>
    <sheetView workbookViewId="0">
      <selection sqref="A1:N163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3"/>
      <c r="B1" s="63"/>
      <c r="C1" s="63"/>
      <c r="D1" s="63"/>
      <c r="E1" s="63"/>
      <c r="F1" s="63"/>
      <c r="G1" s="63"/>
      <c r="H1" s="63"/>
      <c r="I1" s="63"/>
      <c r="J1" s="63">
        <f>SUM(J3:J163)</f>
        <v>0</v>
      </c>
      <c r="K1" s="63">
        <f>SUM(K3:K163)</f>
        <v>0</v>
      </c>
      <c r="L1" s="63">
        <f>SUM(L3:L163)</f>
        <v>0</v>
      </c>
      <c r="M1" s="63">
        <f>SUM(M3:M163)</f>
        <v>0</v>
      </c>
      <c r="N1" s="6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3"/>
      <c r="G2" s="6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3">
        <f>IF(I3=1,Pondération!$B$1*(B3-D3),IF(I3=2,Pondération!$B$2*(B3-D3),IF(I3=3,Pondération!B$3*(B3-D3),IF(I3=4,Pondération!$B$4*(B3-D3),IF(I3=5,Pondération!$B$5*(B3-D3),0)))))</f>
        <v>0</v>
      </c>
      <c r="K3" s="63">
        <f>IF(H3=5,Pondération!$A$5*(A3-E3),0)</f>
        <v>0</v>
      </c>
      <c r="L3" s="63">
        <f>IF(I3=5,Pondération!$B$5*(B3-D3),IF(I3=4,Pondération!$B$4*(B3-D3),0))</f>
        <v>0</v>
      </c>
      <c r="M3" s="63">
        <f>IF(H3=1,Pondération!$A$1*(A3-E3),IF(H3=2,Pondération!$A$2*(A3-E3),IF(H3=3,Pondération!$A$3*(A3-E3),IF(H3=5,Pondération!$A$5*(A3-E3),0))))</f>
        <v>0</v>
      </c>
      <c r="N3" s="6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3">
        <f>IF(I4=1,Pondération!$B$1*(B4-D4),IF(I4=2,Pondération!$B$2*(B4-D4),IF(I4=3,Pondération!B$3*(B4-D4),IF(I4=4,Pondération!$B$4*(B4-D4),IF(I4=5,Pondération!$B$5*(B4-D4),0)))))</f>
        <v>0</v>
      </c>
      <c r="K4" s="63">
        <f>IF(H4=5,Pondération!$A$5*(A4-E4),0)</f>
        <v>0</v>
      </c>
      <c r="L4" s="63">
        <f>IF(I4=5,Pondération!$B$5*(B4-D4),IF(I4=4,Pondération!$B$4*(B4-D4),0))</f>
        <v>0</v>
      </c>
      <c r="M4" s="63">
        <f>IF(H4=1,Pondération!$A$1*(A4-E4),IF(H4=2,Pondération!$A$2*(A4-E4),IF(H4=3,Pondération!$A$3*(A4-E4),IF(H4=5,Pondération!$A$5*(A4-E4),0))))</f>
        <v>0</v>
      </c>
      <c r="N4" s="6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3">
        <f>IF(I5=1,Pondération!$B$1*(B5-D5),IF(I5=2,Pondération!$B$2*(B5-D5),IF(I5=3,Pondération!B$3*(B5-D5),IF(I5=4,Pondération!$B$4*(B5-D5),IF(I5=5,Pondération!$B$5*(B5-D5),0)))))</f>
        <v>0</v>
      </c>
      <c r="K5" s="63">
        <f>IF(H5=5,Pondération!$A$5*(A5-E5),0)</f>
        <v>0</v>
      </c>
      <c r="L5" s="63">
        <f>IF(I5=5,Pondération!$B$5*(B5-D5),IF(I5=4,Pondération!$B$4*(B5-D5),0))</f>
        <v>0</v>
      </c>
      <c r="M5" s="63">
        <f>IF(H5=1,Pondération!$A$1*(A5-E5),IF(H5=2,Pondération!$A$2*(A5-E5),IF(H5=3,Pondération!$A$3*(A5-E5),IF(H5=5,Pondération!$A$5*(A5-E5),0))))</f>
        <v>0</v>
      </c>
      <c r="N5" s="6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3">
        <f>IF(I6=1,Pondération!$B$1*(B6-D6),IF(I6=2,Pondération!$B$2*(B6-D6),IF(I6=3,Pondération!B$3*(B6-D6),IF(I6=4,Pondération!$B$4*(B6-D6),IF(I6=5,Pondération!$B$5*(B6-D6),0)))))</f>
        <v>0</v>
      </c>
      <c r="K6" s="63">
        <f>IF(H6=5,Pondération!$A$5*(A6-E6),0)</f>
        <v>0</v>
      </c>
      <c r="L6" s="63">
        <f>IF(I6=5,Pondération!$B$5*(B6-D6),IF(I6=4,Pondération!$B$4*(B6-D6),0))</f>
        <v>0</v>
      </c>
      <c r="M6" s="63">
        <f>IF(H6=1,Pondération!$A$1*(A6-E6),IF(H6=2,Pondération!$A$2*(A6-E6),IF(H6=3,Pondération!$A$3*(A6-E6),IF(H6=5,Pondération!$A$5*(A6-E6),0))))</f>
        <v>0</v>
      </c>
      <c r="N6" s="6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3">
        <f>IF(I7=1,Pondération!$B$1*(B7-D7),IF(I7=2,Pondération!$B$2*(B7-D7),IF(I7=3,Pondération!B$3*(B7-D7),IF(I7=4,Pondération!$B$4*(B7-D7),IF(I7=5,Pondération!$B$5*(B7-D7),0)))))</f>
        <v>0</v>
      </c>
      <c r="K7" s="63">
        <f>IF(H7=5,Pondération!$A$5*(A7-E7),0)</f>
        <v>0</v>
      </c>
      <c r="L7" s="63">
        <f>IF(I7=5,Pondération!$B$5*(B7-D7),IF(I7=4,Pondération!$B$4*(B7-D7),0))</f>
        <v>0</v>
      </c>
      <c r="M7" s="63">
        <f>IF(H7=1,Pondération!$A$1*(A7-E7),IF(H7=2,Pondération!$A$2*(A7-E7),IF(H7=3,Pondération!$A$3*(A7-E7),IF(H7=5,Pondération!$A$5*(A7-E7),0))))</f>
        <v>0</v>
      </c>
      <c r="N7" s="6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3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3">
        <f>IF(I8=1,Pondération!$B$1*(B8-D8),IF(I8=2,Pondération!$B$2*(B8-D8),IF(I8=3,Pondération!B$3*(B8-D8),IF(I8=4,Pondération!$B$4*(B8-D8),IF(I8=5,Pondération!$B$5*(B8-D8),0)))))</f>
        <v>0</v>
      </c>
      <c r="K8" s="63">
        <f>IF(H8=5,Pondération!$A$5*(A8-E8),0)</f>
        <v>0</v>
      </c>
      <c r="L8" s="63">
        <f>IF(I8=5,Pondération!$B$5*(B8-D8),IF(I8=4,Pondération!$B$4*(B8-D8),0))</f>
        <v>0</v>
      </c>
      <c r="M8" s="63">
        <f>IF(H8=1,Pondération!$A$1*(A8-E8),IF(H8=2,Pondération!$A$2*(A8-E8),IF(H8=3,Pondération!$A$3*(A8-E8),IF(H8=5,Pondération!$A$5*(A8-E8),0))))</f>
        <v>0</v>
      </c>
      <c r="N8" s="6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3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3">
        <f>IF(I9=1,Pondération!$B$1*(B9-D9),IF(I9=2,Pondération!$B$2*(B9-D9),IF(I9=3,Pondération!B$3*(B9-D9),IF(I9=4,Pondération!$B$4*(B9-D9),IF(I9=5,Pondération!$B$5*(B9-D9),0)))))</f>
        <v>0</v>
      </c>
      <c r="K9" s="63">
        <f>IF(H9=5,Pondération!$A$5*(A9-E9),0)</f>
        <v>0</v>
      </c>
      <c r="L9" s="63">
        <f>IF(I9=5,Pondération!$B$5*(B9-D9),IF(I9=4,Pondération!$B$4*(B9-D9),0))</f>
        <v>0</v>
      </c>
      <c r="M9" s="63">
        <f>IF(H9=1,Pondération!$A$1*(A9-E9),IF(H9=2,Pondération!$A$2*(A9-E9),IF(H9=3,Pondération!$A$3*(A9-E9),IF(H9=5,Pondération!$A$5*(A9-E9),0))))</f>
        <v>0</v>
      </c>
      <c r="N9" s="6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3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3">
        <f>IF(I10=1,Pondération!$B$1*(B10-D10),IF(I10=2,Pondération!$B$2*(B10-D10),IF(I10=3,Pondération!B$3*(B10-D10),IF(I10=4,Pondération!$B$4*(B10-D10),IF(I10=5,Pondération!$B$5*(B10-D10),0)))))</f>
        <v>0</v>
      </c>
      <c r="K10" s="63">
        <f>IF(H10=5,Pondération!$A$5*(A10-E10),0)</f>
        <v>0</v>
      </c>
      <c r="L10" s="63">
        <f>IF(I10=5,Pondération!$B$5*(B10-D10),IF(I10=4,Pondération!$B$4*(B10-D10),0))</f>
        <v>0</v>
      </c>
      <c r="M10" s="63">
        <f>IF(H10=1,Pondération!$A$1*(A10-E10),IF(H10=2,Pondération!$A$2*(A10-E10),IF(H10=3,Pondération!$A$3*(A10-E10),IF(H10=5,Pondération!$A$5*(A10-E10),0))))</f>
        <v>0</v>
      </c>
      <c r="N10" s="6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3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3">
        <f>IF(I11=1,Pondération!$B$1*(B11-D11),IF(I11=2,Pondération!$B$2*(B11-D11),IF(I11=3,Pondération!B$3*(B11-D11),IF(I11=4,Pondération!$B$4*(B11-D11),IF(I11=5,Pondération!$B$5*(B11-D11),0)))))</f>
        <v>0</v>
      </c>
      <c r="K11" s="63">
        <f>IF(H11=5,Pondération!$A$5*(A11-E11),0)</f>
        <v>0</v>
      </c>
      <c r="L11" s="63">
        <f>IF(I11=5,Pondération!$B$5*(B11-D11),IF(I11=4,Pondération!$B$4*(B11-D11),0))</f>
        <v>0</v>
      </c>
      <c r="M11" s="63">
        <f>IF(H11=1,Pondération!$A$1*(A11-E11),IF(H11=2,Pondération!$A$2*(A11-E11),IF(H11=3,Pondération!$A$3*(A11-E11),IF(H11=5,Pondération!$A$5*(A11-E11),0))))</f>
        <v>0</v>
      </c>
      <c r="N11" s="6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3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3">
        <f>IF(I12=1,Pondération!$B$1*(B12-D12),IF(I12=2,Pondération!$B$2*(B12-D12),IF(I12=3,Pondération!B$3*(B12-D12),IF(I12=4,Pondération!$B$4*(B12-D12),IF(I12=5,Pondération!$B$5*(B12-D12),0)))))</f>
        <v>0</v>
      </c>
      <c r="K12" s="63">
        <f>IF(H12=5,Pondération!$A$5*(A12-E12),0)</f>
        <v>0</v>
      </c>
      <c r="L12" s="63">
        <f>IF(I12=5,Pondération!$B$5*(B12-D12),IF(I12=4,Pondération!$B$4*(B12-D12),0))</f>
        <v>0</v>
      </c>
      <c r="M12" s="63">
        <f>IF(H12=1,Pondération!$A$1*(A12-E12),IF(H12=2,Pondération!$A$2*(A12-E12),IF(H12=3,Pondération!$A$3*(A12-E12),IF(H12=5,Pondération!$A$5*(A12-E12),0))))</f>
        <v>0</v>
      </c>
      <c r="N12" s="6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3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3">
        <f>IF(I13=1,Pondération!$B$1*(B13-D13),IF(I13=2,Pondération!$B$2*(B13-D13),IF(I13=3,Pondération!B$3*(B13-D13),IF(I13=4,Pondération!$B$4*(B13-D13),IF(I13=5,Pondération!$B$5*(B13-D13),0)))))</f>
        <v>0</v>
      </c>
      <c r="K13" s="63">
        <f>IF(H13=5,Pondération!$A$5*(A13-E13),0)</f>
        <v>0</v>
      </c>
      <c r="L13" s="63">
        <f>IF(I13=5,Pondération!$B$5*(B13-D13),IF(I13=4,Pondération!$B$4*(B13-D13),0))</f>
        <v>0</v>
      </c>
      <c r="M13" s="63">
        <f>IF(H13=1,Pondération!$A$1*(A13-E13),IF(H13=2,Pondération!$A$2*(A13-E13),IF(H13=3,Pondération!$A$3*(A13-E13),IF(H13=5,Pondération!$A$5*(A13-E13),0))))</f>
        <v>0</v>
      </c>
      <c r="N13" s="6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3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3">
        <f>IF(I14=1,Pondération!$B$1*(B14-D14),IF(I14=2,Pondération!$B$2*(B14-D14),IF(I14=3,Pondération!B$3*(B14-D14),IF(I14=4,Pondération!$B$4*(B14-D14),IF(I14=5,Pondération!$B$5*(B14-D14),0)))))</f>
        <v>0</v>
      </c>
      <c r="K14" s="63">
        <f>IF(H14=5,Pondération!$A$5*(A14-E14),0)</f>
        <v>0</v>
      </c>
      <c r="L14" s="63">
        <f>IF(I14=5,Pondération!$B$5*(B14-D14),IF(I14=4,Pondération!$B$4*(B14-D14),0))</f>
        <v>0</v>
      </c>
      <c r="M14" s="63">
        <f>IF(H14=1,Pondération!$A$1*(A14-E14),IF(H14=2,Pondération!$A$2*(A14-E14),IF(H14=3,Pondération!$A$3*(A14-E14),IF(H14=5,Pondération!$A$5*(A14-E14),0))))</f>
        <v>0</v>
      </c>
      <c r="N14" s="6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3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3">
        <f>IF(I15=1,Pondération!$B$1*(B15-D15),IF(I15=2,Pondération!$B$2*(B15-D15),IF(I15=3,Pondération!B$3*(B15-D15),IF(I15=4,Pondération!$B$4*(B15-D15),IF(I15=5,Pondération!$B$5*(B15-D15),0)))))</f>
        <v>0</v>
      </c>
      <c r="K15" s="63">
        <f>IF(H15=5,Pondération!$A$5*(A15-E15),0)</f>
        <v>0</v>
      </c>
      <c r="L15" s="63">
        <f>IF(I15=5,Pondération!$B$5*(B15-D15),IF(I15=4,Pondération!$B$4*(B15-D15),0))</f>
        <v>0</v>
      </c>
      <c r="M15" s="63">
        <f>IF(H15=1,Pondération!$A$1*(A15-E15),IF(H15=2,Pondération!$A$2*(A15-E15),IF(H15=3,Pondération!$A$3*(A15-E15),IF(H15=5,Pondération!$A$5*(A15-E15),0))))</f>
        <v>0</v>
      </c>
      <c r="N15" s="6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3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3">
        <f>IF(I16=1,Pondération!$B$1*(B16-D16),IF(I16=2,Pondération!$B$2*(B16-D16),IF(I16=3,Pondération!B$3*(B16-D16),IF(I16=4,Pondération!$B$4*(B16-D16),IF(I16=5,Pondération!$B$5*(B16-D16),0)))))</f>
        <v>0</v>
      </c>
      <c r="K16" s="63">
        <f>IF(H16=5,Pondération!$A$5*(A16-E16),0)</f>
        <v>0</v>
      </c>
      <c r="L16" s="63">
        <f>IF(I16=5,Pondération!$B$5*(B16-D16),IF(I16=4,Pondération!$B$4*(B16-D16),0))</f>
        <v>0</v>
      </c>
      <c r="M16" s="63">
        <f>IF(H16=1,Pondération!$A$1*(A16-E16),IF(H16=2,Pondération!$A$2*(A16-E16),IF(H16=3,Pondération!$A$3*(A16-E16),IF(H16=5,Pondération!$A$5*(A16-E16),0))))</f>
        <v>0</v>
      </c>
      <c r="N16" s="6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3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3">
        <f>IF(I17=1,Pondération!$B$1*(B17-D17),IF(I17=2,Pondération!$B$2*(B17-D17),IF(I17=3,Pondération!B$3*(B17-D17),IF(I17=4,Pondération!$B$4*(B17-D17),IF(I17=5,Pondération!$B$5*(B17-D17),0)))))</f>
        <v>0</v>
      </c>
      <c r="K17" s="63">
        <f>IF(H17=5,Pondération!$A$5*(A17-E17),0)</f>
        <v>0</v>
      </c>
      <c r="L17" s="63">
        <f>IF(I17=5,Pondération!$B$5*(B17-D17),IF(I17=4,Pondération!$B$4*(B17-D17),0))</f>
        <v>0</v>
      </c>
      <c r="M17" s="63">
        <f>IF(H17=1,Pondération!$A$1*(A17-E17),IF(H17=2,Pondération!$A$2*(A17-E17),IF(H17=3,Pondération!$A$3*(A17-E17),IF(H17=5,Pondération!$A$5*(A17-E17),0))))</f>
        <v>0</v>
      </c>
      <c r="N17" s="6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3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3">
        <f>IF(I18=1,Pondération!$B$1*(B18-D18),IF(I18=2,Pondération!$B$2*(B18-D18),IF(I18=3,Pondération!B$3*(B18-D18),IF(I18=4,Pondération!$B$4*(B18-D18),IF(I18=5,Pondération!$B$5*(B18-D18),0)))))</f>
        <v>0</v>
      </c>
      <c r="K18" s="63">
        <f>IF(H18=5,Pondération!$A$5*(A18-E18),0)</f>
        <v>0</v>
      </c>
      <c r="L18" s="63">
        <f>IF(I18=5,Pondération!$B$5*(B18-D18),IF(I18=4,Pondération!$B$4*(B18-D18),0))</f>
        <v>0</v>
      </c>
      <c r="M18" s="63">
        <f>IF(H18=1,Pondération!$A$1*(A18-E18),IF(H18=2,Pondération!$A$2*(A18-E18),IF(H18=3,Pondération!$A$3*(A18-E18),IF(H18=5,Pondération!$A$5*(A18-E18),0))))</f>
        <v>0</v>
      </c>
      <c r="N18" s="6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3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3">
        <f>IF(I19=1,Pondération!$B$1*(B19-D19),IF(I19=2,Pondération!$B$2*(B19-D19),IF(I19=3,Pondération!B$3*(B19-D19),IF(I19=4,Pondération!$B$4*(B19-D19),IF(I19=5,Pondération!$B$5*(B19-D19),0)))))</f>
        <v>0</v>
      </c>
      <c r="K19" s="63">
        <f>IF(H19=5,Pondération!$A$5*(A19-E19),0)</f>
        <v>0</v>
      </c>
      <c r="L19" s="63">
        <f>IF(I19=5,Pondération!$B$5*(B19-D19),IF(I19=4,Pondération!$B$4*(B19-D19),0))</f>
        <v>0</v>
      </c>
      <c r="M19" s="63">
        <f>IF(H19=1,Pondération!$A$1*(A19-E19),IF(H19=2,Pondération!$A$2*(A19-E19),IF(H19=3,Pondération!$A$3*(A19-E19),IF(H19=5,Pondération!$A$5*(A19-E19),0))))</f>
        <v>0</v>
      </c>
      <c r="N19" s="6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3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3">
        <f>IF(I20=1,Pondération!$B$1*(B20-D20),IF(I20=2,Pondération!$B$2*(B20-D20),IF(I20=3,Pondération!B$3*(B20-D20),IF(I20=4,Pondération!$B$4*(B20-D20),IF(I20=5,Pondération!$B$5*(B20-D20),0)))))</f>
        <v>0</v>
      </c>
      <c r="K20" s="63">
        <f>IF(H20=5,Pondération!$A$5*(A20-E20),0)</f>
        <v>0</v>
      </c>
      <c r="L20" s="63">
        <f>IF(I20=5,Pondération!$B$5*(B20-D20),IF(I20=4,Pondération!$B$4*(B20-D20),0))</f>
        <v>0</v>
      </c>
      <c r="M20" s="63">
        <f>IF(H20=1,Pondération!$A$1*(A20-E20),IF(H20=2,Pondération!$A$2*(A20-E20),IF(H20=3,Pondération!$A$3*(A20-E20),IF(H20=5,Pondération!$A$5*(A20-E20),0))))</f>
        <v>0</v>
      </c>
      <c r="N20" s="6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3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3">
        <f>IF(I21=1,Pondération!$B$1*(B21-D21),IF(I21=2,Pondération!$B$2*(B21-D21),IF(I21=3,Pondération!B$3*(B21-D21),IF(I21=4,Pondération!$B$4*(B21-D21),IF(I21=5,Pondération!$B$5*(B21-D21),0)))))</f>
        <v>0</v>
      </c>
      <c r="K21" s="63">
        <f>IF(H21=5,Pondération!$A$5*(A21-E21),0)</f>
        <v>0</v>
      </c>
      <c r="L21" s="63">
        <f>IF(I21=5,Pondération!$B$5*(B21-D21),IF(I21=4,Pondération!$B$4*(B21-D21),0))</f>
        <v>0</v>
      </c>
      <c r="M21" s="63">
        <f>IF(H21=1,Pondération!$A$1*(A21-E21),IF(H21=2,Pondération!$A$2*(A21-E21),IF(H21=3,Pondération!$A$3*(A21-E21),IF(H21=5,Pondération!$A$5*(A21-E21),0))))</f>
        <v>0</v>
      </c>
      <c r="N21" s="6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3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3">
        <f>IF(I22=1,Pondération!$B$1*(B22-D22),IF(I22=2,Pondération!$B$2*(B22-D22),IF(I22=3,Pondération!B$3*(B22-D22),IF(I22=4,Pondération!$B$4*(B22-D22),IF(I22=5,Pondération!$B$5*(B22-D22),0)))))</f>
        <v>0</v>
      </c>
      <c r="K22" s="63">
        <f>IF(H22=5,Pondération!$A$5*(A22-E22),0)</f>
        <v>0</v>
      </c>
      <c r="L22" s="63">
        <f>IF(I22=5,Pondération!$B$5*(B22-D22),IF(I22=4,Pondération!$B$4*(B22-D22),0))</f>
        <v>0</v>
      </c>
      <c r="M22" s="63">
        <f>IF(H22=1,Pondération!$A$1*(A22-E22),IF(H22=2,Pondération!$A$2*(A22-E22),IF(H22=3,Pondération!$A$3*(A22-E22),IF(H22=5,Pondération!$A$5*(A22-E22),0))))</f>
        <v>0</v>
      </c>
      <c r="N22" s="6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3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3">
        <f>IF(I23=1,Pondération!$B$1*(B23-D23),IF(I23=2,Pondération!$B$2*(B23-D23),IF(I23=3,Pondération!B$3*(B23-D23),IF(I23=4,Pondération!$B$4*(B23-D23),IF(I23=5,Pondération!$B$5*(B23-D23),0)))))</f>
        <v>0</v>
      </c>
      <c r="K23" s="63">
        <f>IF(H23=5,Pondération!$A$5*(A23-E23),0)</f>
        <v>0</v>
      </c>
      <c r="L23" s="63">
        <f>IF(I23=5,Pondération!$B$5*(B23-D23),IF(I23=4,Pondération!$B$4*(B23-D23),0))</f>
        <v>0</v>
      </c>
      <c r="M23" s="63">
        <f>IF(H23=1,Pondération!$A$1*(A23-E23),IF(H23=2,Pondération!$A$2*(A23-E23),IF(H23=3,Pondération!$A$3*(A23-E23),IF(H23=5,Pondération!$A$5*(A23-E23),0))))</f>
        <v>0</v>
      </c>
      <c r="N23" s="6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3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3">
        <f>IF(I24=1,Pondération!$B$1*(B24-D24),IF(I24=2,Pondération!$B$2*(B24-D24),IF(I24=3,Pondération!B$3*(B24-D24),IF(I24=4,Pondération!$B$4*(B24-D24),IF(I24=5,Pondération!$B$5*(B24-D24),0)))))</f>
        <v>0</v>
      </c>
      <c r="K24" s="63">
        <f>IF(H24=5,Pondération!$A$5*(A24-E24),0)</f>
        <v>0</v>
      </c>
      <c r="L24" s="63">
        <f>IF(I24=5,Pondération!$B$5*(B24-D24),IF(I24=4,Pondération!$B$4*(B24-D24),0))</f>
        <v>0</v>
      </c>
      <c r="M24" s="63">
        <f>IF(H24=1,Pondération!$A$1*(A24-E24),IF(H24=2,Pondération!$A$2*(A24-E24),IF(H24=3,Pondération!$A$3*(A24-E24),IF(H24=5,Pondération!$A$5*(A24-E24),0))))</f>
        <v>0</v>
      </c>
      <c r="N24" s="6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3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3">
        <f>IF(I25=1,Pondération!$B$1*(B25-D25),IF(I25=2,Pondération!$B$2*(B25-D25),IF(I25=3,Pondération!B$3*(B25-D25),IF(I25=4,Pondération!$B$4*(B25-D25),IF(I25=5,Pondération!$B$5*(B25-D25),0)))))</f>
        <v>0</v>
      </c>
      <c r="K25" s="63">
        <f>IF(H25=5,Pondération!$A$5*(A25-E25),0)</f>
        <v>0</v>
      </c>
      <c r="L25" s="63">
        <f>IF(I25=5,Pondération!$B$5*(B25-D25),IF(I25=4,Pondération!$B$4*(B25-D25),0))</f>
        <v>0</v>
      </c>
      <c r="M25" s="63">
        <f>IF(H25=1,Pondération!$A$1*(A25-E25),IF(H25=2,Pondération!$A$2*(A25-E25),IF(H25=3,Pondération!$A$3*(A25-E25),IF(H25=5,Pondération!$A$5*(A25-E25),0))))</f>
        <v>0</v>
      </c>
      <c r="N25" s="6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3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3">
        <f>IF(I26=1,Pondération!$B$1*(B26-D26),IF(I26=2,Pondération!$B$2*(B26-D26),IF(I26=3,Pondération!B$3*(B26-D26),IF(I26=4,Pondération!$B$4*(B26-D26),IF(I26=5,Pondération!$B$5*(B26-D26),0)))))</f>
        <v>0</v>
      </c>
      <c r="K26" s="63">
        <f>IF(H26=5,Pondération!$A$5*(A26-E26),0)</f>
        <v>0</v>
      </c>
      <c r="L26" s="63">
        <f>IF(I26=5,Pondération!$B$5*(B26-D26),IF(I26=4,Pondération!$B$4*(B26-D26),0))</f>
        <v>0</v>
      </c>
      <c r="M26" s="63">
        <f>IF(H26=1,Pondération!$A$1*(A26-E26),IF(H26=2,Pondération!$A$2*(A26-E26),IF(H26=3,Pondération!$A$3*(A26-E26),IF(H26=5,Pondération!$A$5*(A26-E26),0))))</f>
        <v>0</v>
      </c>
      <c r="N26" s="6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3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3">
        <f>IF(I27=1,Pondération!$B$1*(B27-D27),IF(I27=2,Pondération!$B$2*(B27-D27),IF(I27=3,Pondération!B$3*(B27-D27),IF(I27=4,Pondération!$B$4*(B27-D27),IF(I27=5,Pondération!$B$5*(B27-D27),0)))))</f>
        <v>0</v>
      </c>
      <c r="K27" s="63">
        <f>IF(H27=5,Pondération!$A$5*(A27-E27),0)</f>
        <v>0</v>
      </c>
      <c r="L27" s="63">
        <f>IF(I27=5,Pondération!$B$5*(B27-D27),IF(I27=4,Pondération!$B$4*(B27-D27),0))</f>
        <v>0</v>
      </c>
      <c r="M27" s="63">
        <f>IF(H27=1,Pondération!$A$1*(A27-E27),IF(H27=2,Pondération!$A$2*(A27-E27),IF(H27=3,Pondération!$A$3*(A27-E27),IF(H27=5,Pondération!$A$5*(A27-E27),0))))</f>
        <v>0</v>
      </c>
      <c r="N27" s="6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3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3">
        <f>IF(I28=1,Pondération!$B$1*(B28-D28),IF(I28=2,Pondération!$B$2*(B28-D28),IF(I28=3,Pondération!B$3*(B28-D28),IF(I28=4,Pondération!$B$4*(B28-D28),IF(I28=5,Pondération!$B$5*(B28-D28),0)))))</f>
        <v>0</v>
      </c>
      <c r="K28" s="63">
        <f>IF(H28=5,Pondération!$A$5*(A28-E28),0)</f>
        <v>0</v>
      </c>
      <c r="L28" s="63">
        <f>IF(I28=5,Pondération!$B$5*(B28-D28),IF(I28=4,Pondération!$B$4*(B28-D28),0))</f>
        <v>0</v>
      </c>
      <c r="M28" s="63">
        <f>IF(H28=1,Pondération!$A$1*(A28-E28),IF(H28=2,Pondération!$A$2*(A28-E28),IF(H28=3,Pondération!$A$3*(A28-E28),IF(H28=5,Pondération!$A$5*(A28-E28),0))))</f>
        <v>0</v>
      </c>
      <c r="N28" s="6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3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3">
        <f>IF(I29=1,Pondération!$B$1*(B29-D29),IF(I29=2,Pondération!$B$2*(B29-D29),IF(I29=3,Pondération!B$3*(B29-D29),IF(I29=4,Pondération!$B$4*(B29-D29),IF(I29=5,Pondération!$B$5*(B29-D29),0)))))</f>
        <v>0</v>
      </c>
      <c r="K29" s="63">
        <f>IF(H29=5,Pondération!$A$5*(A29-E29),0)</f>
        <v>0</v>
      </c>
      <c r="L29" s="63">
        <f>IF(I29=5,Pondération!$B$5*(B29-D29),IF(I29=4,Pondération!$B$4*(B29-D29),0))</f>
        <v>0</v>
      </c>
      <c r="M29" s="63">
        <f>IF(H29=1,Pondération!$A$1*(A29-E29),IF(H29=2,Pondération!$A$2*(A29-E29),IF(H29=3,Pondération!$A$3*(A29-E29),IF(H29=5,Pondération!$A$5*(A29-E29),0))))</f>
        <v>0</v>
      </c>
      <c r="N29" s="6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3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3">
        <f>IF(I30=1,Pondération!$B$1*(B30-D30),IF(I30=2,Pondération!$B$2*(B30-D30),IF(I30=3,Pondération!B$3*(B30-D30),IF(I30=4,Pondération!$B$4*(B30-D30),IF(I30=5,Pondération!$B$5*(B30-D30),0)))))</f>
        <v>0</v>
      </c>
      <c r="K30" s="63">
        <f>IF(H30=5,Pondération!$A$5*(A30-E30),0)</f>
        <v>0</v>
      </c>
      <c r="L30" s="63">
        <f>IF(I30=5,Pondération!$B$5*(B30-D30),IF(I30=4,Pondération!$B$4*(B30-D30),0))</f>
        <v>0</v>
      </c>
      <c r="M30" s="63">
        <f>IF(H30=1,Pondération!$A$1*(A30-E30),IF(H30=2,Pondération!$A$2*(A30-E30),IF(H30=3,Pondération!$A$3*(A30-E30),IF(H30=5,Pondération!$A$5*(A30-E30),0))))</f>
        <v>0</v>
      </c>
      <c r="N30" s="6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3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3">
        <f>IF(I31=1,Pondération!$B$1*(B31-D31),IF(I31=2,Pondération!$B$2*(B31-D31),IF(I31=3,Pondération!B$3*(B31-D31),IF(I31=4,Pondération!$B$4*(B31-D31),IF(I31=5,Pondération!$B$5*(B31-D31),0)))))</f>
        <v>0</v>
      </c>
      <c r="K31" s="63">
        <f>IF(H31=5,Pondération!$A$5*(A31-E31),0)</f>
        <v>0</v>
      </c>
      <c r="L31" s="63">
        <f>IF(I31=5,Pondération!$B$5*(B31-D31),IF(I31=4,Pondération!$B$4*(B31-D31),0))</f>
        <v>0</v>
      </c>
      <c r="M31" s="63">
        <f>IF(H31=1,Pondération!$A$1*(A31-E31),IF(H31=2,Pondération!$A$2*(A31-E31),IF(H31=3,Pondération!$A$3*(A31-E31),IF(H31=5,Pondération!$A$5*(A31-E31),0))))</f>
        <v>0</v>
      </c>
      <c r="N31" s="6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3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3">
        <f>IF(I32=1,Pondération!$B$1*(B32-D32),IF(I32=2,Pondération!$B$2*(B32-D32),IF(I32=3,Pondération!B$3*(B32-D32),IF(I32=4,Pondération!$B$4*(B32-D32),IF(I32=5,Pondération!$B$5*(B32-D32),0)))))</f>
        <v>0</v>
      </c>
      <c r="K32" s="63">
        <f>IF(H32=5,Pondération!$A$5*(A32-E32),0)</f>
        <v>0</v>
      </c>
      <c r="L32" s="63">
        <f>IF(I32=5,Pondération!$B$5*(B32-D32),IF(I32=4,Pondération!$B$4*(B32-D32),0))</f>
        <v>0</v>
      </c>
      <c r="M32" s="63">
        <f>IF(H32=1,Pondération!$A$1*(A32-E32),IF(H32=2,Pondération!$A$2*(A32-E32),IF(H32=3,Pondération!$A$3*(A32-E32),IF(H32=5,Pondération!$A$5*(A32-E32),0))))</f>
        <v>0</v>
      </c>
      <c r="N32" s="6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3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3">
        <f>IF(I33=1,Pondération!$B$1*(B33-D33),IF(I33=2,Pondération!$B$2*(B33-D33),IF(I33=3,Pondération!B$3*(B33-D33),IF(I33=4,Pondération!$B$4*(B33-D33),IF(I33=5,Pondération!$B$5*(B33-D33),0)))))</f>
        <v>0</v>
      </c>
      <c r="K33" s="63">
        <f>IF(H33=5,Pondération!$A$5*(A33-E33),0)</f>
        <v>0</v>
      </c>
      <c r="L33" s="63">
        <f>IF(I33=5,Pondération!$B$5*(B33-D33),IF(I33=4,Pondération!$B$4*(B33-D33),0))</f>
        <v>0</v>
      </c>
      <c r="M33" s="63">
        <f>IF(H33=1,Pondération!$A$1*(A33-E33),IF(H33=2,Pondération!$A$2*(A33-E33),IF(H33=3,Pondération!$A$3*(A33-E33),IF(H33=5,Pondération!$A$5*(A33-E33),0))))</f>
        <v>0</v>
      </c>
      <c r="N33" s="6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3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3">
        <f>IF(I34=1,Pondération!$B$1*(B34-D34),IF(I34=2,Pondération!$B$2*(B34-D34),IF(I34=3,Pondération!B$3*(B34-D34),IF(I34=4,Pondération!$B$4*(B34-D34),IF(I34=5,Pondération!$B$5*(B34-D34),0)))))</f>
        <v>0</v>
      </c>
      <c r="K34" s="63">
        <f>IF(H34=5,Pondération!$A$5*(A34-E34),0)</f>
        <v>0</v>
      </c>
      <c r="L34" s="63">
        <f>IF(I34=5,Pondération!$B$5*(B34-D34),IF(I34=4,Pondération!$B$4*(B34-D34),0))</f>
        <v>0</v>
      </c>
      <c r="M34" s="63">
        <f>IF(H34=1,Pondération!$A$1*(A34-E34),IF(H34=2,Pondération!$A$2*(A34-E34),IF(H34=3,Pondération!$A$3*(A34-E34),IF(H34=5,Pondération!$A$5*(A34-E34),0))))</f>
        <v>0</v>
      </c>
      <c r="N34" s="6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3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3">
        <f>IF(I35=1,Pondération!$B$1*(B35-D35),IF(I35=2,Pondération!$B$2*(B35-D35),IF(I35=3,Pondération!B$3*(B35-D35),IF(I35=4,Pondération!$B$4*(B35-D35),IF(I35=5,Pondération!$B$5*(B35-D35),0)))))</f>
        <v>0</v>
      </c>
      <c r="K35" s="63">
        <f>IF(H35=5,Pondération!$A$5*(A35-E35),0)</f>
        <v>0</v>
      </c>
      <c r="L35" s="63">
        <f>IF(I35=5,Pondération!$B$5*(B35-D35),IF(I35=4,Pondération!$B$4*(B35-D35),0))</f>
        <v>0</v>
      </c>
      <c r="M35" s="63">
        <f>IF(H35=1,Pondération!$A$1*(A35-E35),IF(H35=2,Pondération!$A$2*(A35-E35),IF(H35=3,Pondération!$A$3*(A35-E35),IF(H35=5,Pondération!$A$5*(A35-E35),0))))</f>
        <v>0</v>
      </c>
      <c r="N35" s="6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3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3">
        <f>IF(I36=1,Pondération!$B$1*(B36-D36),IF(I36=2,Pondération!$B$2*(B36-D36),IF(I36=3,Pondération!B$3*(B36-D36),IF(I36=4,Pondération!$B$4*(B36-D36),IF(I36=5,Pondération!$B$5*(B36-D36),0)))))</f>
        <v>0</v>
      </c>
      <c r="K36" s="63">
        <f>IF(H36=5,Pondération!$A$5*(A36-E36),0)</f>
        <v>0</v>
      </c>
      <c r="L36" s="63">
        <f>IF(I36=5,Pondération!$B$5*(B36-D36),IF(I36=4,Pondération!$B$4*(B36-D36),0))</f>
        <v>0</v>
      </c>
      <c r="M36" s="63">
        <f>IF(H36=1,Pondération!$A$1*(A36-E36),IF(H36=2,Pondération!$A$2*(A36-E36),IF(H36=3,Pondération!$A$3*(A36-E36),IF(H36=5,Pondération!$A$5*(A36-E36),0))))</f>
        <v>0</v>
      </c>
      <c r="N36" s="6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3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3">
        <f>IF(I37=1,Pondération!$B$1*(B37-D37),IF(I37=2,Pondération!$B$2*(B37-D37),IF(I37=3,Pondération!B$3*(B37-D37),IF(I37=4,Pondération!$B$4*(B37-D37),IF(I37=5,Pondération!$B$5*(B37-D37),0)))))</f>
        <v>0</v>
      </c>
      <c r="K37" s="63">
        <f>IF(H37=5,Pondération!$A$5*(A37-E37),0)</f>
        <v>0</v>
      </c>
      <c r="L37" s="63">
        <f>IF(I37=5,Pondération!$B$5*(B37-D37),IF(I37=4,Pondération!$B$4*(B37-D37),0))</f>
        <v>0</v>
      </c>
      <c r="M37" s="63">
        <f>IF(H37=1,Pondération!$A$1*(A37-E37),IF(H37=2,Pondération!$A$2*(A37-E37),IF(H37=3,Pondération!$A$3*(A37-E37),IF(H37=5,Pondération!$A$5*(A37-E37),0))))</f>
        <v>0</v>
      </c>
      <c r="N37" s="6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3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3">
        <f>IF(I38=1,Pondération!$B$1*(B38-D38),IF(I38=2,Pondération!$B$2*(B38-D38),IF(I38=3,Pondération!B$3*(B38-D38),IF(I38=4,Pondération!$B$4*(B38-D38),IF(I38=5,Pondération!$B$5*(B38-D38),0)))))</f>
        <v>0</v>
      </c>
      <c r="K38" s="63">
        <f>IF(H38=5,Pondération!$A$5*(A38-E38),0)</f>
        <v>0</v>
      </c>
      <c r="L38" s="63">
        <f>IF(I38=5,Pondération!$B$5*(B38-D38),IF(I38=4,Pondération!$B$4*(B38-D38),0))</f>
        <v>0</v>
      </c>
      <c r="M38" s="63">
        <f>IF(H38=1,Pondération!$A$1*(A38-E38),IF(H38=2,Pondération!$A$2*(A38-E38),IF(H38=3,Pondération!$A$3*(A38-E38),IF(H38=5,Pondération!$A$5*(A38-E38),0))))</f>
        <v>0</v>
      </c>
      <c r="N38" s="6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3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3">
        <f>IF(I39=1,Pondération!$B$1*(B39-D39),IF(I39=2,Pondération!$B$2*(B39-D39),IF(I39=3,Pondération!B$3*(B39-D39),IF(I39=4,Pondération!$B$4*(B39-D39),IF(I39=5,Pondération!$B$5*(B39-D39),0)))))</f>
        <v>0</v>
      </c>
      <c r="K39" s="63">
        <f>IF(H39=5,Pondération!$A$5*(A39-E39),0)</f>
        <v>0</v>
      </c>
      <c r="L39" s="63">
        <f>IF(I39=5,Pondération!$B$5*(B39-D39),IF(I39=4,Pondération!$B$4*(B39-D39),0))</f>
        <v>0</v>
      </c>
      <c r="M39" s="63">
        <f>IF(H39=1,Pondération!$A$1*(A39-E39),IF(H39=2,Pondération!$A$2*(A39-E39),IF(H39=3,Pondération!$A$3*(A39-E39),IF(H39=5,Pondération!$A$5*(A39-E39),0))))</f>
        <v>0</v>
      </c>
      <c r="N39" s="6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3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3">
        <f>IF(I40=1,Pondération!$B$1*(B40-D40),IF(I40=2,Pondération!$B$2*(B40-D40),IF(I40=3,Pondération!B$3*(B40-D40),IF(I40=4,Pondération!$B$4*(B40-D40),IF(I40=5,Pondération!$B$5*(B40-D40),0)))))</f>
        <v>0</v>
      </c>
      <c r="K40" s="63">
        <f>IF(H40=5,Pondération!$A$5*(A40-E40),0)</f>
        <v>0</v>
      </c>
      <c r="L40" s="63">
        <f>IF(I40=5,Pondération!$B$5*(B40-D40),IF(I40=4,Pondération!$B$4*(B40-D40),0))</f>
        <v>0</v>
      </c>
      <c r="M40" s="63">
        <f>IF(H40=1,Pondération!$A$1*(A40-E40),IF(H40=2,Pondération!$A$2*(A40-E40),IF(H40=3,Pondération!$A$3*(A40-E40),IF(H40=5,Pondération!$A$5*(A40-E40),0))))</f>
        <v>0</v>
      </c>
      <c r="N40" s="6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3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3">
        <f>IF(I41=1,Pondération!$B$1*(B41-D41),IF(I41=2,Pondération!$B$2*(B41-D41),IF(I41=3,Pondération!B$3*(B41-D41),IF(I41=4,Pondération!$B$4*(B41-D41),IF(I41=5,Pondération!$B$5*(B41-D41),0)))))</f>
        <v>0</v>
      </c>
      <c r="K41" s="63">
        <f>IF(H41=5,Pondération!$A$5*(A41-E41),0)</f>
        <v>0</v>
      </c>
      <c r="L41" s="63">
        <f>IF(I41=5,Pondération!$B$5*(B41-D41),IF(I41=4,Pondération!$B$4*(B41-D41),0))</f>
        <v>0</v>
      </c>
      <c r="M41" s="63">
        <f>IF(H41=1,Pondération!$A$1*(A41-E41),IF(H41=2,Pondération!$A$2*(A41-E41),IF(H41=3,Pondération!$A$3*(A41-E41),IF(H41=5,Pondération!$A$5*(A41-E41),0))))</f>
        <v>0</v>
      </c>
      <c r="N41" s="6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3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3">
        <f>IF(I42=1,Pondération!$B$1*(B42-D42),IF(I42=2,Pondération!$B$2*(B42-D42),IF(I42=3,Pondération!B$3*(B42-D42),IF(I42=4,Pondération!$B$4*(B42-D42),IF(I42=5,Pondération!$B$5*(B42-D42),0)))))</f>
        <v>0</v>
      </c>
      <c r="K42" s="63">
        <f>IF(H42=5,Pondération!$A$5*(A42-E42),0)</f>
        <v>0</v>
      </c>
      <c r="L42" s="63">
        <f>IF(I42=5,Pondération!$B$5*(B42-D42),IF(I42=4,Pondération!$B$4*(B42-D42),0))</f>
        <v>0</v>
      </c>
      <c r="M42" s="63">
        <f>IF(H42=1,Pondération!$A$1*(A42-E42),IF(H42=2,Pondération!$A$2*(A42-E42),IF(H42=3,Pondération!$A$3*(A42-E42),IF(H42=5,Pondération!$A$5*(A42-E42),0))))</f>
        <v>0</v>
      </c>
      <c r="N42" s="6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3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3">
        <f>IF(I43=1,Pondération!$B$1*(B43-D43),IF(I43=2,Pondération!$B$2*(B43-D43),IF(I43=3,Pondération!B$3*(B43-D43),IF(I43=4,Pondération!$B$4*(B43-D43),IF(I43=5,Pondération!$B$5*(B43-D43),0)))))</f>
        <v>0</v>
      </c>
      <c r="K43" s="63">
        <f>IF(H43=5,Pondération!$A$5*(A43-E43),0)</f>
        <v>0</v>
      </c>
      <c r="L43" s="63">
        <f>IF(I43=5,Pondération!$B$5*(B43-D43),IF(I43=4,Pondération!$B$4*(B43-D43),0))</f>
        <v>0</v>
      </c>
      <c r="M43" s="63">
        <f>IF(H43=1,Pondération!$A$1*(A43-E43),IF(H43=2,Pondération!$A$2*(A43-E43),IF(H43=3,Pondération!$A$3*(A43-E43),IF(H43=5,Pondération!$A$5*(A43-E43),0))))</f>
        <v>0</v>
      </c>
      <c r="N43" s="6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3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3">
        <f>IF(I44=1,Pondération!$B$1*(B44-D44),IF(I44=2,Pondération!$B$2*(B44-D44),IF(I44=3,Pondération!B$3*(B44-D44),IF(I44=4,Pondération!$B$4*(B44-D44),IF(I44=5,Pondération!$B$5*(B44-D44),0)))))</f>
        <v>0</v>
      </c>
      <c r="K44" s="63">
        <f>IF(H44=5,Pondération!$A$5*(A44-E44),0)</f>
        <v>0</v>
      </c>
      <c r="L44" s="63">
        <f>IF(I44=5,Pondération!$B$5*(B44-D44),IF(I44=4,Pondération!$B$4*(B44-D44),0))</f>
        <v>0</v>
      </c>
      <c r="M44" s="63">
        <f>IF(H44=1,Pondération!$A$1*(A44-E44),IF(H44=2,Pondération!$A$2*(A44-E44),IF(H44=3,Pondération!$A$3*(A44-E44),IF(H44=5,Pondération!$A$5*(A44-E44),0))))</f>
        <v>0</v>
      </c>
      <c r="N44" s="6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3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3">
        <f>IF(I45=1,Pondération!$B$1*(B45-D45),IF(I45=2,Pondération!$B$2*(B45-D45),IF(I45=3,Pondération!B$3*(B45-D45),IF(I45=4,Pondération!$B$4*(B45-D45),IF(I45=5,Pondération!$B$5*(B45-D45),0)))))</f>
        <v>0</v>
      </c>
      <c r="K45" s="63">
        <f>IF(H45=5,Pondération!$A$5*(A45-E45),0)</f>
        <v>0</v>
      </c>
      <c r="L45" s="63">
        <f>IF(I45=5,Pondération!$B$5*(B45-D45),IF(I45=4,Pondération!$B$4*(B45-D45),0))</f>
        <v>0</v>
      </c>
      <c r="M45" s="63">
        <f>IF(H45=1,Pondération!$A$1*(A45-E45),IF(H45=2,Pondération!$A$2*(A45-E45),IF(H45=3,Pondération!$A$3*(A45-E45),IF(H45=5,Pondération!$A$5*(A45-E45),0))))</f>
        <v>0</v>
      </c>
      <c r="N45" s="6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3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3">
        <f>IF(I46=1,Pondération!$B$1*(B46-D46),IF(I46=2,Pondération!$B$2*(B46-D46),IF(I46=3,Pondération!B$3*(B46-D46),IF(I46=4,Pondération!$B$4*(B46-D46),IF(I46=5,Pondération!$B$5*(B46-D46),0)))))</f>
        <v>0</v>
      </c>
      <c r="K46" s="63">
        <f>IF(H46=5,Pondération!$A$5*(A46-E46),0)</f>
        <v>0</v>
      </c>
      <c r="L46" s="63">
        <f>IF(I46=5,Pondération!$B$5*(B46-D46),IF(I46=4,Pondération!$B$4*(B46-D46),0))</f>
        <v>0</v>
      </c>
      <c r="M46" s="63">
        <f>IF(H46=1,Pondération!$A$1*(A46-E46),IF(H46=2,Pondération!$A$2*(A46-E46),IF(H46=3,Pondération!$A$3*(A46-E46),IF(H46=5,Pondération!$A$5*(A46-E46),0))))</f>
        <v>0</v>
      </c>
      <c r="N46" s="6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3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3">
        <f>IF(I47=1,Pondération!$B$1*(B47-D47),IF(I47=2,Pondération!$B$2*(B47-D47),IF(I47=3,Pondération!B$3*(B47-D47),IF(I47=4,Pondération!$B$4*(B47-D47),IF(I47=5,Pondération!$B$5*(B47-D47),0)))))</f>
        <v>0</v>
      </c>
      <c r="K47" s="63">
        <f>IF(H47=5,Pondération!$A$5*(A47-E47),0)</f>
        <v>0</v>
      </c>
      <c r="L47" s="63">
        <f>IF(I47=5,Pondération!$B$5*(B47-D47),IF(I47=4,Pondération!$B$4*(B47-D47),0))</f>
        <v>0</v>
      </c>
      <c r="M47" s="63">
        <f>IF(H47=1,Pondération!$A$1*(A47-E47),IF(H47=2,Pondération!$A$2*(A47-E47),IF(H47=3,Pondération!$A$3*(A47-E47),IF(H47=5,Pondération!$A$5*(A47-E47),0))))</f>
        <v>0</v>
      </c>
      <c r="N47" s="6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3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3">
        <f>IF(I48=1,Pondération!$B$1*(B48-D48),IF(I48=2,Pondération!$B$2*(B48-D48),IF(I48=3,Pondération!B$3*(B48-D48),IF(I48=4,Pondération!$B$4*(B48-D48),IF(I48=5,Pondération!$B$5*(B48-D48),0)))))</f>
        <v>0</v>
      </c>
      <c r="K48" s="63">
        <f>IF(H48=5,Pondération!$A$5*(A48-E48),0)</f>
        <v>0</v>
      </c>
      <c r="L48" s="63">
        <f>IF(I48=5,Pondération!$B$5*(B48-D48),IF(I48=4,Pondération!$B$4*(B48-D48),0))</f>
        <v>0</v>
      </c>
      <c r="M48" s="63">
        <f>IF(H48=1,Pondération!$A$1*(A48-E48),IF(H48=2,Pondération!$A$2*(A48-E48),IF(H48=3,Pondération!$A$3*(A48-E48),IF(H48=5,Pondération!$A$5*(A48-E48),0))))</f>
        <v>0</v>
      </c>
      <c r="N48" s="6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3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3">
        <f>IF(I49=1,Pondération!$B$1*(B49-D49),IF(I49=2,Pondération!$B$2*(B49-D49),IF(I49=3,Pondération!B$3*(B49-D49),IF(I49=4,Pondération!$B$4*(B49-D49),IF(I49=5,Pondération!$B$5*(B49-D49),0)))))</f>
        <v>0</v>
      </c>
      <c r="K49" s="63">
        <f>IF(H49=5,Pondération!$A$5*(A49-E49),0)</f>
        <v>0</v>
      </c>
      <c r="L49" s="63">
        <f>IF(I49=5,Pondération!$B$5*(B49-D49),IF(I49=4,Pondération!$B$4*(B49-D49),0))</f>
        <v>0</v>
      </c>
      <c r="M49" s="63">
        <f>IF(H49=1,Pondération!$A$1*(A49-E49),IF(H49=2,Pondération!$A$2*(A49-E49),IF(H49=3,Pondération!$A$3*(A49-E49),IF(H49=5,Pondération!$A$5*(A49-E49),0))))</f>
        <v>0</v>
      </c>
      <c r="N49" s="6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3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3">
        <f>IF(I50=1,Pondération!$B$1*(B50-D50),IF(I50=2,Pondération!$B$2*(B50-D50),IF(I50=3,Pondération!B$3*(B50-D50),IF(I50=4,Pondération!$B$4*(B50-D50),IF(I50=5,Pondération!$B$5*(B50-D50),0)))))</f>
        <v>0</v>
      </c>
      <c r="K50" s="63">
        <f>IF(H50=5,Pondération!$A$5*(A50-E50),0)</f>
        <v>0</v>
      </c>
      <c r="L50" s="63">
        <f>IF(I50=5,Pondération!$B$5*(B50-D50),IF(I50=4,Pondération!$B$4*(B50-D50),0))</f>
        <v>0</v>
      </c>
      <c r="M50" s="63">
        <f>IF(H50=1,Pondération!$A$1*(A50-E50),IF(H50=2,Pondération!$A$2*(A50-E50),IF(H50=3,Pondération!$A$3*(A50-E50),IF(H50=5,Pondération!$A$5*(A50-E50),0))))</f>
        <v>0</v>
      </c>
      <c r="N50" s="6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3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3">
        <f>IF(I51=1,Pondération!$B$1*(B51-D51),IF(I51=2,Pondération!$B$2*(B51-D51),IF(I51=3,Pondération!B$3*(B51-D51),IF(I51=4,Pondération!$B$4*(B51-D51),IF(I51=5,Pondération!$B$5*(B51-D51),0)))))</f>
        <v>0</v>
      </c>
      <c r="K51" s="63">
        <f>IF(H51=5,Pondération!$A$5*(A51-E51),0)</f>
        <v>0</v>
      </c>
      <c r="L51" s="63">
        <f>IF(I51=5,Pondération!$B$5*(B51-D51),IF(I51=4,Pondération!$B$4*(B51-D51),0))</f>
        <v>0</v>
      </c>
      <c r="M51" s="63">
        <f>IF(H51=1,Pondération!$A$1*(A51-E51),IF(H51=2,Pondération!$A$2*(A51-E51),IF(H51=3,Pondération!$A$3*(A51-E51),IF(H51=5,Pondération!$A$5*(A51-E51),0))))</f>
        <v>0</v>
      </c>
      <c r="N51" s="6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3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3">
        <f>IF(I52=1,Pondération!$B$1*(B52-D52),IF(I52=2,Pondération!$B$2*(B52-D52),IF(I52=3,Pondération!B$3*(B52-D52),IF(I52=4,Pondération!$B$4*(B52-D52),IF(I52=5,Pondération!$B$5*(B52-D52),0)))))</f>
        <v>0</v>
      </c>
      <c r="K52" s="63">
        <f>IF(H52=5,Pondération!$A$5*(A52-E52),0)</f>
        <v>0</v>
      </c>
      <c r="L52" s="63">
        <f>IF(I52=5,Pondération!$B$5*(B52-D52),IF(I52=4,Pondération!$B$4*(B52-D52),0))</f>
        <v>0</v>
      </c>
      <c r="M52" s="63">
        <f>IF(H52=1,Pondération!$A$1*(A52-E52),IF(H52=2,Pondération!$A$2*(A52-E52),IF(H52=3,Pondération!$A$3*(A52-E52),IF(H52=5,Pondération!$A$5*(A52-E52),0))))</f>
        <v>0</v>
      </c>
      <c r="N52" s="6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3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3">
        <f>IF(I53=1,Pondération!$B$1*(B53-D53),IF(I53=2,Pondération!$B$2*(B53-D53),IF(I53=3,Pondération!B$3*(B53-D53),IF(I53=4,Pondération!$B$4*(B53-D53),IF(I53=5,Pondération!$B$5*(B53-D53),0)))))</f>
        <v>0</v>
      </c>
      <c r="K53" s="63">
        <f>IF(H53=5,Pondération!$A$5*(A53-E53),0)</f>
        <v>0</v>
      </c>
      <c r="L53" s="63">
        <f>IF(I53=5,Pondération!$B$5*(B53-D53),IF(I53=4,Pondération!$B$4*(B53-D53),0))</f>
        <v>0</v>
      </c>
      <c r="M53" s="63">
        <f>IF(H53=1,Pondération!$A$1*(A53-E53),IF(H53=2,Pondération!$A$2*(A53-E53),IF(H53=3,Pondération!$A$3*(A53-E53),IF(H53=5,Pondération!$A$5*(A53-E53),0))))</f>
        <v>0</v>
      </c>
      <c r="N53" s="6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3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3">
        <f>IF(I54=1,Pondération!$B$1*(B54-D54),IF(I54=2,Pondération!$B$2*(B54-D54),IF(I54=3,Pondération!B$3*(B54-D54),IF(I54=4,Pondération!$B$4*(B54-D54),IF(I54=5,Pondération!$B$5*(B54-D54),0)))))</f>
        <v>0</v>
      </c>
      <c r="K54" s="63">
        <f>IF(H54=5,Pondération!$A$5*(A54-E54),0)</f>
        <v>0</v>
      </c>
      <c r="L54" s="63">
        <f>IF(I54=5,Pondération!$B$5*(B54-D54),IF(I54=4,Pondération!$B$4*(B54-D54),0))</f>
        <v>0</v>
      </c>
      <c r="M54" s="63">
        <f>IF(H54=1,Pondération!$A$1*(A54-E54),IF(H54=2,Pondération!$A$2*(A54-E54),IF(H54=3,Pondération!$A$3*(A54-E54),IF(H54=5,Pondération!$A$5*(A54-E54),0))))</f>
        <v>0</v>
      </c>
      <c r="N54" s="6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3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3">
        <f>IF(I55=1,Pondération!$B$1*(B55-D55),IF(I55=2,Pondération!$B$2*(B55-D55),IF(I55=3,Pondération!B$3*(B55-D55),IF(I55=4,Pondération!$B$4*(B55-D55),IF(I55=5,Pondération!$B$5*(B55-D55),0)))))</f>
        <v>0</v>
      </c>
      <c r="K55" s="63">
        <f>IF(H55=5,Pondération!$A$5*(A55-E55),0)</f>
        <v>0</v>
      </c>
      <c r="L55" s="63">
        <f>IF(I55=5,Pondération!$B$5*(B55-D55),IF(I55=4,Pondération!$B$4*(B55-D55),0))</f>
        <v>0</v>
      </c>
      <c r="M55" s="63">
        <f>IF(H55=1,Pondération!$A$1*(A55-E55),IF(H55=2,Pondération!$A$2*(A55-E55),IF(H55=3,Pondération!$A$3*(A55-E55),IF(H55=5,Pondération!$A$5*(A55-E55),0))))</f>
        <v>0</v>
      </c>
      <c r="N55" s="6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3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3">
        <f>IF(I56=1,Pondération!$B$1*(B56-D56),IF(I56=2,Pondération!$B$2*(B56-D56),IF(I56=3,Pondération!B$3*(B56-D56),IF(I56=4,Pondération!$B$4*(B56-D56),IF(I56=5,Pondération!$B$5*(B56-D56),0)))))</f>
        <v>0</v>
      </c>
      <c r="K56" s="63">
        <f>IF(H56=5,Pondération!$A$5*(A56-E56),0)</f>
        <v>0</v>
      </c>
      <c r="L56" s="63">
        <f>IF(I56=5,Pondération!$B$5*(B56-D56),IF(I56=4,Pondération!$B$4*(B56-D56),0))</f>
        <v>0</v>
      </c>
      <c r="M56" s="63">
        <f>IF(H56=1,Pondération!$A$1*(A56-E56),IF(H56=2,Pondération!$A$2*(A56-E56),IF(H56=3,Pondération!$A$3*(A56-E56),IF(H56=5,Pondération!$A$5*(A56-E56),0))))</f>
        <v>0</v>
      </c>
      <c r="N56" s="6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3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3">
        <f>IF(I57=1,Pondération!$B$1*(B57-D57),IF(I57=2,Pondération!$B$2*(B57-D57),IF(I57=3,Pondération!B$3*(B57-D57),IF(I57=4,Pondération!$B$4*(B57-D57),IF(I57=5,Pondération!$B$5*(B57-D57),0)))))</f>
        <v>0</v>
      </c>
      <c r="K57" s="63">
        <f>IF(H57=5,Pondération!$A$5*(A57-E57),0)</f>
        <v>0</v>
      </c>
      <c r="L57" s="63">
        <f>IF(I57=5,Pondération!$B$5*(B57-D57),IF(I57=4,Pondération!$B$4*(B57-D57),0))</f>
        <v>0</v>
      </c>
      <c r="M57" s="63">
        <f>IF(H57=1,Pondération!$A$1*(A57-E57),IF(H57=2,Pondération!$A$2*(A57-E57),IF(H57=3,Pondération!$A$3*(A57-E57),IF(H57=5,Pondération!$A$5*(A57-E57),0))))</f>
        <v>0</v>
      </c>
      <c r="N57" s="6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3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3">
        <f>IF(I58=1,Pondération!$B$1*(B58-D58),IF(I58=2,Pondération!$B$2*(B58-D58),IF(I58=3,Pondération!B$3*(B58-D58),IF(I58=4,Pondération!$B$4*(B58-D58),IF(I58=5,Pondération!$B$5*(B58-D58),0)))))</f>
        <v>0</v>
      </c>
      <c r="K58" s="63">
        <f>IF(H58=5,Pondération!$A$5*(A58-E58),0)</f>
        <v>0</v>
      </c>
      <c r="L58" s="63">
        <f>IF(I58=5,Pondération!$B$5*(B58-D58),IF(I58=4,Pondération!$B$4*(B58-D58),0))</f>
        <v>0</v>
      </c>
      <c r="M58" s="63">
        <f>IF(H58=1,Pondération!$A$1*(A58-E58),IF(H58=2,Pondération!$A$2*(A58-E58),IF(H58=3,Pondération!$A$3*(A58-E58),IF(H58=5,Pondération!$A$5*(A58-E58),0))))</f>
        <v>0</v>
      </c>
      <c r="N58" s="6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3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3">
        <f>IF(I59=1,Pondération!$B$1*(B59-D59),IF(I59=2,Pondération!$B$2*(B59-D59),IF(I59=3,Pondération!B$3*(B59-D59),IF(I59=4,Pondération!$B$4*(B59-D59),IF(I59=5,Pondération!$B$5*(B59-D59),0)))))</f>
        <v>0</v>
      </c>
      <c r="K59" s="63">
        <f>IF(H59=5,Pondération!$A$5*(A59-E59),0)</f>
        <v>0</v>
      </c>
      <c r="L59" s="63">
        <f>IF(I59=5,Pondération!$B$5*(B59-D59),IF(I59=4,Pondération!$B$4*(B59-D59),0))</f>
        <v>0</v>
      </c>
      <c r="M59" s="63">
        <f>IF(H59=1,Pondération!$A$1*(A59-E59),IF(H59=2,Pondération!$A$2*(A59-E59),IF(H59=3,Pondération!$A$3*(A59-E59),IF(H59=5,Pondération!$A$5*(A59-E59),0))))</f>
        <v>0</v>
      </c>
      <c r="N59" s="6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3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3">
        <f>IF(I60=1,Pondération!$B$1*(B60-D60),IF(I60=2,Pondération!$B$2*(B60-D60),IF(I60=3,Pondération!B$3*(B60-D60),IF(I60=4,Pondération!$B$4*(B60-D60),IF(I60=5,Pondération!$B$5*(B60-D60),0)))))</f>
        <v>0</v>
      </c>
      <c r="K60" s="63">
        <f>IF(H60=5,Pondération!$A$5*(A60-E60),0)</f>
        <v>0</v>
      </c>
      <c r="L60" s="63">
        <f>IF(I60=5,Pondération!$B$5*(B60-D60),IF(I60=4,Pondération!$B$4*(B60-D60),0))</f>
        <v>0</v>
      </c>
      <c r="M60" s="63">
        <f>IF(H60=1,Pondération!$A$1*(A60-E60),IF(H60=2,Pondération!$A$2*(A60-E60),IF(H60=3,Pondération!$A$3*(A60-E60),IF(H60=5,Pondération!$A$5*(A60-E60),0))))</f>
        <v>0</v>
      </c>
      <c r="N60" s="6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3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3">
        <f>IF(I61=1,Pondération!$B$1*(B61-D61),IF(I61=2,Pondération!$B$2*(B61-D61),IF(I61=3,Pondération!B$3*(B61-D61),IF(I61=4,Pondération!$B$4*(B61-D61),IF(I61=5,Pondération!$B$5*(B61-D61),0)))))</f>
        <v>0</v>
      </c>
      <c r="K61" s="63">
        <f>IF(H61=5,Pondération!$A$5*(A61-E61),0)</f>
        <v>0</v>
      </c>
      <c r="L61" s="63">
        <f>IF(I61=5,Pondération!$B$5*(B61-D61),IF(I61=4,Pondération!$B$4*(B61-D61),0))</f>
        <v>0</v>
      </c>
      <c r="M61" s="63">
        <f>IF(H61=1,Pondération!$A$1*(A61-E61),IF(H61=2,Pondération!$A$2*(A61-E61),IF(H61=3,Pondération!$A$3*(A61-E61),IF(H61=5,Pondération!$A$5*(A61-E61),0))))</f>
        <v>0</v>
      </c>
      <c r="N61" s="6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3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3">
        <f>IF(I62=1,Pondération!$B$1*(B62-D62),IF(I62=2,Pondération!$B$2*(B62-D62),IF(I62=3,Pondération!B$3*(B62-D62),IF(I62=4,Pondération!$B$4*(B62-D62),IF(I62=5,Pondération!$B$5*(B62-D62),0)))))</f>
        <v>0</v>
      </c>
      <c r="K62" s="63">
        <f>IF(H62=5,Pondération!$A$5*(A62-E62),0)</f>
        <v>0</v>
      </c>
      <c r="L62" s="63">
        <f>IF(I62=5,Pondération!$B$5*(B62-D62),IF(I62=4,Pondération!$B$4*(B62-D62),0))</f>
        <v>0</v>
      </c>
      <c r="M62" s="63">
        <f>IF(H62=1,Pondération!$A$1*(A62-E62),IF(H62=2,Pondération!$A$2*(A62-E62),IF(H62=3,Pondération!$A$3*(A62-E62),IF(H62=5,Pondération!$A$5*(A62-E62),0))))</f>
        <v>0</v>
      </c>
      <c r="N62" s="6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3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3">
        <f>IF(I63=1,Pondération!$B$1*(B63-D63),IF(I63=2,Pondération!$B$2*(B63-D63),IF(I63=3,Pondération!B$3*(B63-D63),IF(I63=4,Pondération!$B$4*(B63-D63),IF(I63=5,Pondération!$B$5*(B63-D63),0)))))</f>
        <v>0</v>
      </c>
      <c r="K63" s="63">
        <f>IF(H63=5,Pondération!$A$5*(A63-E63),0)</f>
        <v>0</v>
      </c>
      <c r="L63" s="63">
        <f>IF(I63=5,Pondération!$B$5*(B63-D63),IF(I63=4,Pondération!$B$4*(B63-D63),0))</f>
        <v>0</v>
      </c>
      <c r="M63" s="63">
        <f>IF(H63=1,Pondération!$A$1*(A63-E63),IF(H63=2,Pondération!$A$2*(A63-E63),IF(H63=3,Pondération!$A$3*(A63-E63),IF(H63=5,Pondération!$A$5*(A63-E63),0))))</f>
        <v>0</v>
      </c>
      <c r="N63" s="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3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3">
        <f>IF(I64=1,Pondération!$B$1*(B64-D64),IF(I64=2,Pondération!$B$2*(B64-D64),IF(I64=3,Pondération!B$3*(B64-D64),IF(I64=4,Pondération!$B$4*(B64-D64),IF(I64=5,Pondération!$B$5*(B64-D64),0)))))</f>
        <v>0</v>
      </c>
      <c r="K64" s="63">
        <f>IF(H64=5,Pondération!$A$5*(A64-E64),0)</f>
        <v>0</v>
      </c>
      <c r="L64" s="63">
        <f>IF(I64=5,Pondération!$B$5*(B64-D64),IF(I64=4,Pondération!$B$4*(B64-D64),0))</f>
        <v>0</v>
      </c>
      <c r="M64" s="63">
        <f>IF(H64=1,Pondération!$A$1*(A64-E64),IF(H64=2,Pondération!$A$2*(A64-E64),IF(H64=3,Pondération!$A$3*(A64-E64),IF(H64=5,Pondération!$A$5*(A64-E64),0))))</f>
        <v>0</v>
      </c>
      <c r="N64" s="6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3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3">
        <f>IF(I65=1,Pondération!$B$1*(B65-D65),IF(I65=2,Pondération!$B$2*(B65-D65),IF(I65=3,Pondération!B$3*(B65-D65),IF(I65=4,Pondération!$B$4*(B65-D65),IF(I65=5,Pondération!$B$5*(B65-D65),0)))))</f>
        <v>0</v>
      </c>
      <c r="K65" s="63">
        <f>IF(H65=5,Pondération!$A$5*(A65-E65),0)</f>
        <v>0</v>
      </c>
      <c r="L65" s="63">
        <f>IF(I65=5,Pondération!$B$5*(B65-D65),IF(I65=4,Pondération!$B$4*(B65-D65),0))</f>
        <v>0</v>
      </c>
      <c r="M65" s="63">
        <f>IF(H65=1,Pondération!$A$1*(A65-E65),IF(H65=2,Pondération!$A$2*(A65-E65),IF(H65=3,Pondération!$A$3*(A65-E65),IF(H65=5,Pondération!$A$5*(A65-E65),0))))</f>
        <v>0</v>
      </c>
      <c r="N65" s="6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3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3">
        <f>IF(I66=1,Pondération!$B$1*(B66-D66),IF(I66=2,Pondération!$B$2*(B66-D66),IF(I66=3,Pondération!B$3*(B66-D66),IF(I66=4,Pondération!$B$4*(B66-D66),IF(I66=5,Pondération!$B$5*(B66-D66),0)))))</f>
        <v>0</v>
      </c>
      <c r="K66" s="63">
        <f>IF(H66=5,Pondération!$A$5*(A66-E66),0)</f>
        <v>0</v>
      </c>
      <c r="L66" s="63">
        <f>IF(I66=5,Pondération!$B$5*(B66-D66),IF(I66=4,Pondération!$B$4*(B66-D66),0))</f>
        <v>0</v>
      </c>
      <c r="M66" s="63">
        <f>IF(H66=1,Pondération!$A$1*(A66-E66),IF(H66=2,Pondération!$A$2*(A66-E66),IF(H66=3,Pondération!$A$3*(A66-E66),IF(H66=5,Pondération!$A$5*(A66-E66),0))))</f>
        <v>0</v>
      </c>
      <c r="N66" s="6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3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3">
        <f>IF(I67=1,Pondération!$B$1*(B67-D67),IF(I67=2,Pondération!$B$2*(B67-D67),IF(I67=3,Pondération!B$3*(B67-D67),IF(I67=4,Pondération!$B$4*(B67-D67),IF(I67=5,Pondération!$B$5*(B67-D67),0)))))</f>
        <v>0</v>
      </c>
      <c r="K67" s="63">
        <f>IF(H67=5,Pondération!$A$5*(A67-E67),0)</f>
        <v>0</v>
      </c>
      <c r="L67" s="63">
        <f>IF(I67=5,Pondération!$B$5*(B67-D67),IF(I67=4,Pondération!$B$4*(B67-D67),0))</f>
        <v>0</v>
      </c>
      <c r="M67" s="63">
        <f>IF(H67=1,Pondération!$A$1*(A67-E67),IF(H67=2,Pondération!$A$2*(A67-E67),IF(H67=3,Pondération!$A$3*(A67-E67),IF(H67=5,Pondération!$A$5*(A67-E67),0))))</f>
        <v>0</v>
      </c>
      <c r="N67" s="6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3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3">
        <f>IF(I68=1,Pondération!$B$1*(B68-D68),IF(I68=2,Pondération!$B$2*(B68-D68),IF(I68=3,Pondération!B$3*(B68-D68),IF(I68=4,Pondération!$B$4*(B68-D68),IF(I68=5,Pondération!$B$5*(B68-D68),0)))))</f>
        <v>0</v>
      </c>
      <c r="K68" s="63">
        <f>IF(H68=5,Pondération!$A$5*(A68-E68),0)</f>
        <v>0</v>
      </c>
      <c r="L68" s="63">
        <f>IF(I68=5,Pondération!$B$5*(B68-D68),IF(I68=4,Pondération!$B$4*(B68-D68),0))</f>
        <v>0</v>
      </c>
      <c r="M68" s="63">
        <f>IF(H68=1,Pondération!$A$1*(A68-E68),IF(H68=2,Pondération!$A$2*(A68-E68),IF(H68=3,Pondération!$A$3*(A68-E68),IF(H68=5,Pondération!$A$5*(A68-E68),0))))</f>
        <v>0</v>
      </c>
      <c r="N68" s="6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3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3">
        <f>IF(I69=1,Pondération!$B$1*(B69-D69),IF(I69=2,Pondération!$B$2*(B69-D69),IF(I69=3,Pondération!B$3*(B69-D69),IF(I69=4,Pondération!$B$4*(B69-D69),IF(I69=5,Pondération!$B$5*(B69-D69),0)))))</f>
        <v>0</v>
      </c>
      <c r="K69" s="63">
        <f>IF(H69=5,Pondération!$A$5*(A69-E69),0)</f>
        <v>0</v>
      </c>
      <c r="L69" s="63">
        <f>IF(I69=5,Pondération!$B$5*(B69-D69),IF(I69=4,Pondération!$B$4*(B69-D69),0))</f>
        <v>0</v>
      </c>
      <c r="M69" s="63">
        <f>IF(H69=1,Pondération!$A$1*(A69-E69),IF(H69=2,Pondération!$A$2*(A69-E69),IF(H69=3,Pondération!$A$3*(A69-E69),IF(H69=5,Pondération!$A$5*(A69-E69),0))))</f>
        <v>0</v>
      </c>
      <c r="N69" s="6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3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3">
        <f>IF(I70=1,Pondération!$B$1*(B70-D70),IF(I70=2,Pondération!$B$2*(B70-D70),IF(I70=3,Pondération!B$3*(B70-D70),IF(I70=4,Pondération!$B$4*(B70-D70),IF(I70=5,Pondération!$B$5*(B70-D70),0)))))</f>
        <v>0</v>
      </c>
      <c r="K70" s="63">
        <f>IF(H70=5,Pondération!$A$5*(A70-E70),0)</f>
        <v>0</v>
      </c>
      <c r="L70" s="63">
        <f>IF(I70=5,Pondération!$B$5*(B70-D70),IF(I70=4,Pondération!$B$4*(B70-D70),0))</f>
        <v>0</v>
      </c>
      <c r="M70" s="63">
        <f>IF(H70=1,Pondération!$A$1*(A70-E70),IF(H70=2,Pondération!$A$2*(A70-E70),IF(H70=3,Pondération!$A$3*(A70-E70),IF(H70=5,Pondération!$A$5*(A70-E70),0))))</f>
        <v>0</v>
      </c>
      <c r="N70" s="6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3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3">
        <f>IF(I71=1,Pondération!$B$1*(B71-D71),IF(I71=2,Pondération!$B$2*(B71-D71),IF(I71=3,Pondération!B$3*(B71-D71),IF(I71=4,Pondération!$B$4*(B71-D71),IF(I71=5,Pondération!$B$5*(B71-D71),0)))))</f>
        <v>0</v>
      </c>
      <c r="K71" s="63">
        <f>IF(H71=5,Pondération!$A$5*(A71-E71),0)</f>
        <v>0</v>
      </c>
      <c r="L71" s="63">
        <f>IF(I71=5,Pondération!$B$5*(B71-D71),IF(I71=4,Pondération!$B$4*(B71-D71),0))</f>
        <v>0</v>
      </c>
      <c r="M71" s="63">
        <f>IF(H71=1,Pondération!$A$1*(A71-E71),IF(H71=2,Pondération!$A$2*(A71-E71),IF(H71=3,Pondération!$A$3*(A71-E71),IF(H71=5,Pondération!$A$5*(A71-E71),0))))</f>
        <v>0</v>
      </c>
      <c r="N71" s="6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3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3">
        <f>IF(I72=1,Pondération!$B$1*(B72-D72),IF(I72=2,Pondération!$B$2*(B72-D72),IF(I72=3,Pondération!B$3*(B72-D72),IF(I72=4,Pondération!$B$4*(B72-D72),IF(I72=5,Pondération!$B$5*(B72-D72),0)))))</f>
        <v>0</v>
      </c>
      <c r="K72" s="63">
        <f>IF(H72=5,Pondération!$A$5*(A72-E72),0)</f>
        <v>0</v>
      </c>
      <c r="L72" s="63">
        <f>IF(I72=5,Pondération!$B$5*(B72-D72),IF(I72=4,Pondération!$B$4*(B72-D72),0))</f>
        <v>0</v>
      </c>
      <c r="M72" s="63">
        <f>IF(H72=1,Pondération!$A$1*(A72-E72),IF(H72=2,Pondération!$A$2*(A72-E72),IF(H72=3,Pondération!$A$3*(A72-E72),IF(H72=5,Pondération!$A$5*(A72-E72),0))))</f>
        <v>0</v>
      </c>
      <c r="N72" s="6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3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3">
        <f>IF(I73=1,Pondération!$B$1*(B73-D73),IF(I73=2,Pondération!$B$2*(B73-D73),IF(I73=3,Pondération!B$3*(B73-D73),IF(I73=4,Pondération!$B$4*(B73-D73),IF(I73=5,Pondération!$B$5*(B73-D73),0)))))</f>
        <v>0</v>
      </c>
      <c r="K73" s="63">
        <f>IF(H73=5,Pondération!$A$5*(A73-E73),0)</f>
        <v>0</v>
      </c>
      <c r="L73" s="63">
        <f>IF(I73=5,Pondération!$B$5*(B73-D73),IF(I73=4,Pondération!$B$4*(B73-D73),0))</f>
        <v>0</v>
      </c>
      <c r="M73" s="63">
        <f>IF(H73=1,Pondération!$A$1*(A73-E73),IF(H73=2,Pondération!$A$2*(A73-E73),IF(H73=3,Pondération!$A$3*(A73-E73),IF(H73=5,Pondération!$A$5*(A73-E73),0))))</f>
        <v>0</v>
      </c>
      <c r="N73" s="6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3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3">
        <f>IF(I74=1,Pondération!$B$1*(B74-D74),IF(I74=2,Pondération!$B$2*(B74-D74),IF(I74=3,Pondération!B$3*(B74-D74),IF(I74=4,Pondération!$B$4*(B74-D74),IF(I74=5,Pondération!$B$5*(B74-D74),0)))))</f>
        <v>0</v>
      </c>
      <c r="K74" s="63">
        <f>IF(H74=5,Pondération!$A$5*(A74-E74),0)</f>
        <v>0</v>
      </c>
      <c r="L74" s="63">
        <f>IF(I74=5,Pondération!$B$5*(B74-D74),IF(I74=4,Pondération!$B$4*(B74-D74),0))</f>
        <v>0</v>
      </c>
      <c r="M74" s="63">
        <f>IF(H74=1,Pondération!$A$1*(A74-E74),IF(H74=2,Pondération!$A$2*(A74-E74),IF(H74=3,Pondération!$A$3*(A74-E74),IF(H74=5,Pondération!$A$5*(A74-E74),0))))</f>
        <v>0</v>
      </c>
      <c r="N74" s="6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3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3">
        <f>IF(I75=1,Pondération!$B$1*(B75-D75),IF(I75=2,Pondération!$B$2*(B75-D75),IF(I75=3,Pondération!B$3*(B75-D75),IF(I75=4,Pondération!$B$4*(B75-D75),IF(I75=5,Pondération!$B$5*(B75-D75),0)))))</f>
        <v>0</v>
      </c>
      <c r="K75" s="63">
        <f>IF(H75=5,Pondération!$A$5*(A75-E75),0)</f>
        <v>0</v>
      </c>
      <c r="L75" s="63">
        <f>IF(I75=5,Pondération!$B$5*(B75-D75),IF(I75=4,Pondération!$B$4*(B75-D75),0))</f>
        <v>0</v>
      </c>
      <c r="M75" s="63">
        <f>IF(H75=1,Pondération!$A$1*(A75-E75),IF(H75=2,Pondération!$A$2*(A75-E75),IF(H75=3,Pondération!$A$3*(A75-E75),IF(H75=5,Pondération!$A$5*(A75-E75),0))))</f>
        <v>0</v>
      </c>
      <c r="N75" s="6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3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3">
        <f>IF(I76=1,Pondération!$B$1*(B76-D76),IF(I76=2,Pondération!$B$2*(B76-D76),IF(I76=3,Pondération!B$3*(B76-D76),IF(I76=4,Pondération!$B$4*(B76-D76),IF(I76=5,Pondération!$B$5*(B76-D76),0)))))</f>
        <v>0</v>
      </c>
      <c r="K76" s="63">
        <f>IF(H76=5,Pondération!$A$5*(A76-E76),0)</f>
        <v>0</v>
      </c>
      <c r="L76" s="63">
        <f>IF(I76=5,Pondération!$B$5*(B76-D76),IF(I76=4,Pondération!$B$4*(B76-D76),0))</f>
        <v>0</v>
      </c>
      <c r="M76" s="63">
        <f>IF(H76=1,Pondération!$A$1*(A76-E76),IF(H76=2,Pondération!$A$2*(A76-E76),IF(H76=3,Pondération!$A$3*(A76-E76),IF(H76=5,Pondération!$A$5*(A76-E76),0))))</f>
        <v>0</v>
      </c>
      <c r="N76" s="6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3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3">
        <f>IF(I77=1,Pondération!$B$1*(B77-D77),IF(I77=2,Pondération!$B$2*(B77-D77),IF(I77=3,Pondération!B$3*(B77-D77),IF(I77=4,Pondération!$B$4*(B77-D77),IF(I77=5,Pondération!$B$5*(B77-D77),0)))))</f>
        <v>0</v>
      </c>
      <c r="K77" s="63">
        <f>IF(H77=5,Pondération!$A$5*(A77-E77),0)</f>
        <v>0</v>
      </c>
      <c r="L77" s="63">
        <f>IF(I77=5,Pondération!$B$5*(B77-D77),IF(I77=4,Pondération!$B$4*(B77-D77),0))</f>
        <v>0</v>
      </c>
      <c r="M77" s="63">
        <f>IF(H77=1,Pondération!$A$1*(A77-E77),IF(H77=2,Pondération!$A$2*(A77-E77),IF(H77=3,Pondération!$A$3*(A77-E77),IF(H77=5,Pondération!$A$5*(A77-E77),0))))</f>
        <v>0</v>
      </c>
      <c r="N77" s="6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3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3">
        <f>IF(I78=1,Pondération!$B$1*(B78-D78),IF(I78=2,Pondération!$B$2*(B78-D78),IF(I78=3,Pondération!B$3*(B78-D78),IF(I78=4,Pondération!$B$4*(B78-D78),IF(I78=5,Pondération!$B$5*(B78-D78),0)))))</f>
        <v>0</v>
      </c>
      <c r="K78" s="63">
        <f>IF(H78=5,Pondération!$A$5*(A78-E78),0)</f>
        <v>0</v>
      </c>
      <c r="L78" s="63">
        <f>IF(I78=5,Pondération!$B$5*(B78-D78),IF(I78=4,Pondération!$B$4*(B78-D78),0))</f>
        <v>0</v>
      </c>
      <c r="M78" s="63">
        <f>IF(H78=1,Pondération!$A$1*(A78-E78),IF(H78=2,Pondération!$A$2*(A78-E78),IF(H78=3,Pondération!$A$3*(A78-E78),IF(H78=5,Pondération!$A$5*(A78-E78),0))))</f>
        <v>0</v>
      </c>
      <c r="N78" s="6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3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3">
        <f>IF(I79=1,Pondération!$B$1*(B79-D79),IF(I79=2,Pondération!$B$2*(B79-D79),IF(I79=3,Pondération!B$3*(B79-D79),IF(I79=4,Pondération!$B$4*(B79-D79),IF(I79=5,Pondération!$B$5*(B79-D79),0)))))</f>
        <v>0</v>
      </c>
      <c r="K79" s="63">
        <f>IF(H79=5,Pondération!$A$5*(A79-E79),0)</f>
        <v>0</v>
      </c>
      <c r="L79" s="63">
        <f>IF(I79=5,Pondération!$B$5*(B79-D79),IF(I79=4,Pondération!$B$4*(B79-D79),0))</f>
        <v>0</v>
      </c>
      <c r="M79" s="63">
        <f>IF(H79=1,Pondération!$A$1*(A79-E79),IF(H79=2,Pondération!$A$2*(A79-E79),IF(H79=3,Pondération!$A$3*(A79-E79),IF(H79=5,Pondération!$A$5*(A79-E79),0))))</f>
        <v>0</v>
      </c>
      <c r="N79" s="6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3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3">
        <f>IF(I80=1,Pondération!$B$1*(B80-D80),IF(I80=2,Pondération!$B$2*(B80-D80),IF(I80=3,Pondération!B$3*(B80-D80),IF(I80=4,Pondération!$B$4*(B80-D80),IF(I80=5,Pondération!$B$5*(B80-D80),0)))))</f>
        <v>0</v>
      </c>
      <c r="K80" s="63">
        <f>IF(H80=5,Pondération!$A$5*(A80-E80),0)</f>
        <v>0</v>
      </c>
      <c r="L80" s="63">
        <f>IF(I80=5,Pondération!$B$5*(B80-D80),IF(I80=4,Pondération!$B$4*(B80-D80),0))</f>
        <v>0</v>
      </c>
      <c r="M80" s="63">
        <f>IF(H80=1,Pondération!$A$1*(A80-E80),IF(H80=2,Pondération!$A$2*(A80-E80),IF(H80=3,Pondération!$A$3*(A80-E80),IF(H80=5,Pondération!$A$5*(A80-E80),0))))</f>
        <v>0</v>
      </c>
      <c r="N80" s="6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3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3">
        <f>IF(I81=1,Pondération!$B$1*(B81-D81),IF(I81=2,Pondération!$B$2*(B81-D81),IF(I81=3,Pondération!B$3*(B81-D81),IF(I81=4,Pondération!$B$4*(B81-D81),IF(I81=5,Pondération!$B$5*(B81-D81),0)))))</f>
        <v>0</v>
      </c>
      <c r="K81" s="63">
        <f>IF(H81=5,Pondération!$A$5*(A81-E81),0)</f>
        <v>0</v>
      </c>
      <c r="L81" s="63">
        <f>IF(I81=5,Pondération!$B$5*(B81-D81),IF(I81=4,Pondération!$B$4*(B81-D81),0))</f>
        <v>0</v>
      </c>
      <c r="M81" s="63">
        <f>IF(H81=1,Pondération!$A$1*(A81-E81),IF(H81=2,Pondération!$A$2*(A81-E81),IF(H81=3,Pondération!$A$3*(A81-E81),IF(H81=5,Pondération!$A$5*(A81-E81),0))))</f>
        <v>0</v>
      </c>
      <c r="N81" s="6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3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3">
        <f>IF(I82=1,Pondération!$B$1*(B82-D82),IF(I82=2,Pondération!$B$2*(B82-D82),IF(I82=3,Pondération!B$3*(B82-D82),IF(I82=4,Pondération!$B$4*(B82-D82),IF(I82=5,Pondération!$B$5*(B82-D82),0)))))</f>
        <v>0</v>
      </c>
      <c r="K82" s="63">
        <f>IF(H82=5,Pondération!$A$5*(A82-E82),0)</f>
        <v>0</v>
      </c>
      <c r="L82" s="63">
        <f>IF(I82=5,Pondération!$B$5*(B82-D82),IF(I82=4,Pondération!$B$4*(B82-D82),0))</f>
        <v>0</v>
      </c>
      <c r="M82" s="63">
        <f>IF(H82=1,Pondération!$A$1*(A82-E82),IF(H82=2,Pondération!$A$2*(A82-E82),IF(H82=3,Pondération!$A$3*(A82-E82),IF(H82=5,Pondération!$A$5*(A82-E82),0))))</f>
        <v>0</v>
      </c>
      <c r="N82" s="6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3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3">
        <f>IF(I83=1,Pondération!$B$1*(B83-D83),IF(I83=2,Pondération!$B$2*(B83-D83),IF(I83=3,Pondération!B$3*(B83-D83),IF(I83=4,Pondération!$B$4*(B83-D83),IF(I83=5,Pondération!$B$5*(B83-D83),0)))))</f>
        <v>0</v>
      </c>
      <c r="K83" s="63">
        <f>IF(H83=5,Pondération!$A$5*(A83-E83),0)</f>
        <v>0</v>
      </c>
      <c r="L83" s="63">
        <f>IF(I83=5,Pondération!$B$5*(B83-D83),IF(I83=4,Pondération!$B$4*(B83-D83),0))</f>
        <v>0</v>
      </c>
      <c r="M83" s="63">
        <f>IF(H83=1,Pondération!$A$1*(A83-E83),IF(H83=2,Pondération!$A$2*(A83-E83),IF(H83=3,Pondération!$A$3*(A83-E83),IF(H83=5,Pondération!$A$5*(A83-E83),0))))</f>
        <v>0</v>
      </c>
      <c r="N83" s="6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3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3">
        <f>IF(I84=1,Pondération!$B$1*(B84-D84),IF(I84=2,Pondération!$B$2*(B84-D84),IF(I84=3,Pondération!B$3*(B84-D84),IF(I84=4,Pondération!$B$4*(B84-D84),IF(I84=5,Pondération!$B$5*(B84-D84),0)))))</f>
        <v>0</v>
      </c>
      <c r="K84" s="63">
        <f>IF(H84=5,Pondération!$A$5*(A84-E84),0)</f>
        <v>0</v>
      </c>
      <c r="L84" s="63">
        <f>IF(I84=5,Pondération!$B$5*(B84-D84),IF(I84=4,Pondération!$B$4*(B84-D84),0))</f>
        <v>0</v>
      </c>
      <c r="M84" s="63">
        <f>IF(H84=1,Pondération!$A$1*(A84-E84),IF(H84=2,Pondération!$A$2*(A84-E84),IF(H84=3,Pondération!$A$3*(A84-E84),IF(H84=5,Pondération!$A$5*(A84-E84),0))))</f>
        <v>0</v>
      </c>
      <c r="N84" s="6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3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3">
        <f>IF(I85=1,Pondération!$B$1*(B85-D85),IF(I85=2,Pondération!$B$2*(B85-D85),IF(I85=3,Pondération!B$3*(B85-D85),IF(I85=4,Pondération!$B$4*(B85-D85),IF(I85=5,Pondération!$B$5*(B85-D85),0)))))</f>
        <v>0</v>
      </c>
      <c r="K85" s="63">
        <f>IF(H85=5,Pondération!$A$5*(A85-E85),0)</f>
        <v>0</v>
      </c>
      <c r="L85" s="63">
        <f>IF(I85=5,Pondération!$B$5*(B85-D85),IF(I85=4,Pondération!$B$4*(B85-D85),0))</f>
        <v>0</v>
      </c>
      <c r="M85" s="63">
        <f>IF(H85=1,Pondération!$A$1*(A85-E85),IF(H85=2,Pondération!$A$2*(A85-E85),IF(H85=3,Pondération!$A$3*(A85-E85),IF(H85=5,Pondération!$A$5*(A85-E85),0))))</f>
        <v>0</v>
      </c>
      <c r="N85" s="6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3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3">
        <f>IF(I86=1,Pondération!$B$1*(B86-D86),IF(I86=2,Pondération!$B$2*(B86-D86),IF(I86=3,Pondération!B$3*(B86-D86),IF(I86=4,Pondération!$B$4*(B86-D86),IF(I86=5,Pondération!$B$5*(B86-D86),0)))))</f>
        <v>0</v>
      </c>
      <c r="K86" s="63">
        <f>IF(H86=5,Pondération!$A$5*(A86-E86),0)</f>
        <v>0</v>
      </c>
      <c r="L86" s="63">
        <f>IF(I86=5,Pondération!$B$5*(B86-D86),IF(I86=4,Pondération!$B$4*(B86-D86),0))</f>
        <v>0</v>
      </c>
      <c r="M86" s="63">
        <f>IF(H86=1,Pondération!$A$1*(A86-E86),IF(H86=2,Pondération!$A$2*(A86-E86),IF(H86=3,Pondération!$A$3*(A86-E86),IF(H86=5,Pondération!$A$5*(A86-E86),0))))</f>
        <v>0</v>
      </c>
      <c r="N86" s="6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">
        <v>862</v>
      </c>
      <c r="D87" s="5"/>
      <c r="E87" s="6"/>
      <c r="F87" s="63"/>
      <c r="G87" s="4" t="s">
        <v>862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3">
        <f>IF(I87=1,Pondération!$B$1*(B87-D87),IF(I87=2,Pondération!$B$2*(B87-D87),IF(I87=3,Pondération!B$3*(B87-D87),IF(I87=4,Pondération!$B$4*(B87-D87),IF(I87=5,Pondération!$B$5*(B87-D87),0)))))</f>
        <v>0</v>
      </c>
      <c r="K87" s="63">
        <f>IF(H87=5,Pondération!$A$5*(A87-E87),0)</f>
        <v>0</v>
      </c>
      <c r="L87" s="63">
        <f>IF(I87=5,Pondération!$B$5*(B87-D87),IF(I87=4,Pondération!$B$4*(B87-D87),0))</f>
        <v>0</v>
      </c>
      <c r="M87" s="63">
        <f>IF(H87=1,Pondération!$A$1*(A87-E87),IF(H87=2,Pondération!$A$2*(A87-E87),IF(H87=3,Pondération!$A$3*(A87-E87),IF(H87=5,Pondération!$A$5*(A87-E87),0))))</f>
        <v>0</v>
      </c>
      <c r="N87" s="6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Nocturne</v>
      </c>
      <c r="D88" s="5"/>
      <c r="E88" s="6"/>
      <c r="F88" s="63"/>
      <c r="G88" s="4" t="str">
        <f>Alias!$A87</f>
        <v>Nocturne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3">
        <f>IF(I88=1,Pondération!$B$1*(B88-D88),IF(I88=2,Pondération!$B$2*(B88-D88),IF(I88=3,Pondération!B$3*(B88-D88),IF(I88=4,Pondération!$B$4*(B88-D88),IF(I88=5,Pondération!$B$5*(B88-D88),0)))))</f>
        <v>0</v>
      </c>
      <c r="K88" s="63">
        <f>IF(H88=5,Pondération!$A$5*(A88-E88),0)</f>
        <v>0</v>
      </c>
      <c r="L88" s="63">
        <f>IF(I88=5,Pondération!$B$5*(B88-D88),IF(I88=4,Pondération!$B$4*(B88-D88),0))</f>
        <v>0</v>
      </c>
      <c r="M88" s="63">
        <f>IF(H88=1,Pondération!$A$1*(A88-E88),IF(H88=2,Pondération!$A$2*(A88-E88),IF(H88=3,Pondération!$A$3*(A88-E88),IF(H88=5,Pondération!$A$5*(A88-E88),0))))</f>
        <v>0</v>
      </c>
      <c r="N88" s="6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Nunu et Willump</v>
      </c>
      <c r="D89" s="5"/>
      <c r="E89" s="6"/>
      <c r="F89" s="63"/>
      <c r="G89" s="4" t="str">
        <f>Alias!$A88</f>
        <v>Nunu et Willump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3">
        <f>IF(I89=1,Pondération!$B$1*(B89-D89),IF(I89=2,Pondération!$B$2*(B89-D89),IF(I89=3,Pondération!B$3*(B89-D89),IF(I89=4,Pondération!$B$4*(B89-D89),IF(I89=5,Pondération!$B$5*(B89-D89),0)))))</f>
        <v>0</v>
      </c>
      <c r="K89" s="63">
        <f>IF(H89=5,Pondération!$A$5*(A89-E89),0)</f>
        <v>0</v>
      </c>
      <c r="L89" s="63">
        <f>IF(I89=5,Pondération!$B$5*(B89-D89),IF(I89=4,Pondération!$B$4*(B89-D89),0))</f>
        <v>0</v>
      </c>
      <c r="M89" s="63">
        <f>IF(H89=1,Pondération!$A$1*(A89-E89),IF(H89=2,Pondération!$A$2*(A89-E89),IF(H89=3,Pondération!$A$3*(A89-E89),IF(H89=5,Pondération!$A$5*(A89-E89),0))))</f>
        <v>0</v>
      </c>
      <c r="N89" s="6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Olaf</v>
      </c>
      <c r="D90" s="5"/>
      <c r="E90" s="6"/>
      <c r="F90" s="63"/>
      <c r="G90" s="4" t="str">
        <f>Alias!$A89</f>
        <v>Olaf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3">
        <f>IF(I90=1,Pondération!$B$1*(B90-D90),IF(I90=2,Pondération!$B$2*(B90-D90),IF(I90=3,Pondération!B$3*(B90-D90),IF(I90=4,Pondération!$B$4*(B90-D90),IF(I90=5,Pondération!$B$5*(B90-D90),0)))))</f>
        <v>0</v>
      </c>
      <c r="K90" s="63">
        <f>IF(H90=5,Pondération!$A$5*(A90-E90),0)</f>
        <v>0</v>
      </c>
      <c r="L90" s="63">
        <f>IF(I90=5,Pondération!$B$5*(B90-D90),IF(I90=4,Pondération!$B$4*(B90-D90),0))</f>
        <v>0</v>
      </c>
      <c r="M90" s="63">
        <f>IF(H90=1,Pondération!$A$1*(A90-E90),IF(H90=2,Pondération!$A$2*(A90-E90),IF(H90=3,Pondération!$A$3*(A90-E90),IF(H90=5,Pondération!$A$5*(A90-E90),0))))</f>
        <v>0</v>
      </c>
      <c r="N90" s="6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Orianna</v>
      </c>
      <c r="D91" s="5"/>
      <c r="E91" s="6"/>
      <c r="F91" s="63"/>
      <c r="G91" s="4" t="str">
        <f>Alias!$A90</f>
        <v>Orianna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3">
        <f>IF(I91=1,Pondération!$B$1*(B91-D91),IF(I91=2,Pondération!$B$2*(B91-D91),IF(I91=3,Pondération!B$3*(B91-D91),IF(I91=4,Pondération!$B$4*(B91-D91),IF(I91=5,Pondération!$B$5*(B91-D91),0)))))</f>
        <v>0</v>
      </c>
      <c r="K91" s="63">
        <f>IF(H91=5,Pondération!$A$5*(A91-E91),0)</f>
        <v>0</v>
      </c>
      <c r="L91" s="63">
        <f>IF(I91=5,Pondération!$B$5*(B91-D91),IF(I91=4,Pondération!$B$4*(B91-D91),0))</f>
        <v>0</v>
      </c>
      <c r="M91" s="63">
        <f>IF(H91=1,Pondération!$A$1*(A91-E91),IF(H91=2,Pondération!$A$2*(A91-E91),IF(H91=3,Pondération!$A$3*(A91-E91),IF(H91=5,Pondération!$A$5*(A91-E91),0))))</f>
        <v>0</v>
      </c>
      <c r="N91" s="6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Ornn</v>
      </c>
      <c r="D92" s="5"/>
      <c r="E92" s="6"/>
      <c r="F92" s="63"/>
      <c r="G92" s="4" t="str">
        <f>Alias!$A91</f>
        <v>Ornn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3">
        <f>IF(I92=1,Pondération!$B$1*(B92-D92),IF(I92=2,Pondération!$B$2*(B92-D92),IF(I92=3,Pondération!B$3*(B92-D92),IF(I92=4,Pondération!$B$4*(B92-D92),IF(I92=5,Pondération!$B$5*(B92-D92),0)))))</f>
        <v>0</v>
      </c>
      <c r="K92" s="63">
        <f>IF(H92=5,Pondération!$A$5*(A92-E92),0)</f>
        <v>0</v>
      </c>
      <c r="L92" s="63">
        <f>IF(I92=5,Pondération!$B$5*(B92-D92),IF(I92=4,Pondération!$B$4*(B92-D92),0))</f>
        <v>0</v>
      </c>
      <c r="M92" s="63">
        <f>IF(H92=1,Pondération!$A$1*(A92-E92),IF(H92=2,Pondération!$A$2*(A92-E92),IF(H92=3,Pondération!$A$3*(A92-E92),IF(H92=5,Pondération!$A$5*(A92-E92),0))))</f>
        <v>0</v>
      </c>
      <c r="N92" s="6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Pantheon</v>
      </c>
      <c r="D93" s="5"/>
      <c r="E93" s="6"/>
      <c r="F93" s="63"/>
      <c r="G93" s="4" t="str">
        <f>Alias!$A92</f>
        <v>Pantheon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3">
        <f>IF(I93=1,Pondération!$B$1*(B93-D93),IF(I93=2,Pondération!$B$2*(B93-D93),IF(I93=3,Pondération!B$3*(B93-D93),IF(I93=4,Pondération!$B$4*(B93-D93),IF(I93=5,Pondération!$B$5*(B93-D93),0)))))</f>
        <v>0</v>
      </c>
      <c r="K93" s="63">
        <f>IF(H93=5,Pondération!$A$5*(A93-E93),0)</f>
        <v>0</v>
      </c>
      <c r="L93" s="63">
        <f>IF(I93=5,Pondération!$B$5*(B93-D93),IF(I93=4,Pondération!$B$4*(B93-D93),0))</f>
        <v>0</v>
      </c>
      <c r="M93" s="63">
        <f>IF(H93=1,Pondération!$A$1*(A93-E93),IF(H93=2,Pondération!$A$2*(A93-E93),IF(H93=3,Pondération!$A$3*(A93-E93),IF(H93=5,Pondération!$A$5*(A93-E93),0))))</f>
        <v>0</v>
      </c>
      <c r="N93" s="6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Poppy</v>
      </c>
      <c r="D94" s="5"/>
      <c r="E94" s="6"/>
      <c r="F94" s="63"/>
      <c r="G94" s="4" t="str">
        <f>Alias!$A93</f>
        <v>Poppy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3">
        <f>IF(I94=1,Pondération!$B$1*(B94-D94),IF(I94=2,Pondération!$B$2*(B94-D94),IF(I94=3,Pondération!B$3*(B94-D94),IF(I94=4,Pondération!$B$4*(B94-D94),IF(I94=5,Pondération!$B$5*(B94-D94),0)))))</f>
        <v>0</v>
      </c>
      <c r="K94" s="63">
        <f>IF(H94=5,Pondération!$A$5*(A94-E94),0)</f>
        <v>0</v>
      </c>
      <c r="L94" s="63">
        <f>IF(I94=5,Pondération!$B$5*(B94-D94),IF(I94=4,Pondération!$B$4*(B94-D94),0))</f>
        <v>0</v>
      </c>
      <c r="M94" s="63">
        <f>IF(H94=1,Pondération!$A$1*(A94-E94),IF(H94=2,Pondération!$A$2*(A94-E94),IF(H94=3,Pondération!$A$3*(A94-E94),IF(H94=5,Pondération!$A$5*(A94-E94),0))))</f>
        <v>0</v>
      </c>
      <c r="N94" s="6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Pyke</v>
      </c>
      <c r="D95" s="5"/>
      <c r="E95" s="6"/>
      <c r="F95" s="63"/>
      <c r="G95" s="4" t="str">
        <f>Alias!$A94</f>
        <v>Pyke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3">
        <f>IF(I95=1,Pondération!$B$1*(B95-D95),IF(I95=2,Pondération!$B$2*(B95-D95),IF(I95=3,Pondération!B$3*(B95-D95),IF(I95=4,Pondération!$B$4*(B95-D95),IF(I95=5,Pondération!$B$5*(B95-D95),0)))))</f>
        <v>0</v>
      </c>
      <c r="K95" s="63">
        <f>IF(H95=5,Pondération!$A$5*(A95-E95),0)</f>
        <v>0</v>
      </c>
      <c r="L95" s="63">
        <f>IF(I95=5,Pondération!$B$5*(B95-D95),IF(I95=4,Pondération!$B$4*(B95-D95),0))</f>
        <v>0</v>
      </c>
      <c r="M95" s="63">
        <f>IF(H95=1,Pondération!$A$1*(A95-E95),IF(H95=2,Pondération!$A$2*(A95-E95),IF(H95=3,Pondération!$A$3*(A95-E95),IF(H95=5,Pondération!$A$5*(A95-E95),0))))</f>
        <v>0</v>
      </c>
      <c r="N95" s="6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Qiyana</v>
      </c>
      <c r="D96" s="5"/>
      <c r="E96" s="6"/>
      <c r="F96" s="63"/>
      <c r="G96" s="4" t="str">
        <f>Alias!$A95</f>
        <v>Qiyana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3">
        <f>IF(I96=1,Pondération!$B$1*(B96-D96),IF(I96=2,Pondération!$B$2*(B96-D96),IF(I96=3,Pondération!B$3*(B96-D96),IF(I96=4,Pondération!$B$4*(B96-D96),IF(I96=5,Pondération!$B$5*(B96-D96),0)))))</f>
        <v>0</v>
      </c>
      <c r="K96" s="63">
        <f>IF(H96=5,Pondération!$A$5*(A96-E96),0)</f>
        <v>0</v>
      </c>
      <c r="L96" s="63">
        <f>IF(I96=5,Pondération!$B$5*(B96-D96),IF(I96=4,Pondération!$B$4*(B96-D96),0))</f>
        <v>0</v>
      </c>
      <c r="M96" s="63">
        <f>IF(H96=1,Pondération!$A$1*(A96-E96),IF(H96=2,Pondération!$A$2*(A96-E96),IF(H96=3,Pondération!$A$3*(A96-E96),IF(H96=5,Pondération!$A$5*(A96-E96),0))))</f>
        <v>0</v>
      </c>
      <c r="N96" s="6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Quinn</v>
      </c>
      <c r="D97" s="5"/>
      <c r="E97" s="6"/>
      <c r="F97" s="63"/>
      <c r="G97" s="4" t="str">
        <f>Alias!$A96</f>
        <v>Quinn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3">
        <f>IF(I97=1,Pondération!$B$1*(B97-D97),IF(I97=2,Pondération!$B$2*(B97-D97),IF(I97=3,Pondération!B$3*(B97-D97),IF(I97=4,Pondération!$B$4*(B97-D97),IF(I97=5,Pondération!$B$5*(B97-D97),0)))))</f>
        <v>0</v>
      </c>
      <c r="K97" s="63">
        <f>IF(H97=5,Pondération!$A$5*(A97-E97),0)</f>
        <v>0</v>
      </c>
      <c r="L97" s="63">
        <f>IF(I97=5,Pondération!$B$5*(B97-D97),IF(I97=4,Pondération!$B$4*(B97-D97),0))</f>
        <v>0</v>
      </c>
      <c r="M97" s="63">
        <f>IF(H97=1,Pondération!$A$1*(A97-E97),IF(H97=2,Pondération!$A$2*(A97-E97),IF(H97=3,Pondération!$A$3*(A97-E97),IF(H97=5,Pondération!$A$5*(A97-E97),0))))</f>
        <v>0</v>
      </c>
      <c r="N97" s="6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Rakan</v>
      </c>
      <c r="D98" s="5"/>
      <c r="E98" s="6"/>
      <c r="F98" s="63"/>
      <c r="G98" s="4" t="str">
        <f>Alias!$A97</f>
        <v>Rakan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3">
        <f>IF(I98=1,Pondération!$B$1*(B98-D98),IF(I98=2,Pondération!$B$2*(B98-D98),IF(I98=3,Pondération!B$3*(B98-D98),IF(I98=4,Pondération!$B$4*(B98-D98),IF(I98=5,Pondération!$B$5*(B98-D98),0)))))</f>
        <v>0</v>
      </c>
      <c r="K98" s="63">
        <f>IF(H98=5,Pondération!$A$5*(A98-E98),0)</f>
        <v>0</v>
      </c>
      <c r="L98" s="63">
        <f>IF(I98=5,Pondération!$B$5*(B98-D98),IF(I98=4,Pondération!$B$4*(B98-D98),0))</f>
        <v>0</v>
      </c>
      <c r="M98" s="63">
        <f>IF(H98=1,Pondération!$A$1*(A98-E98),IF(H98=2,Pondération!$A$2*(A98-E98),IF(H98=3,Pondération!$A$3*(A98-E98),IF(H98=5,Pondération!$A$5*(A98-E98),0))))</f>
        <v>0</v>
      </c>
      <c r="N98" s="6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Rammus</v>
      </c>
      <c r="D99" s="5"/>
      <c r="E99" s="6"/>
      <c r="F99" s="63"/>
      <c r="G99" s="4" t="str">
        <f>Alias!$A98</f>
        <v>Rammus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3">
        <f>IF(I99=1,Pondération!$B$1*(B99-D99),IF(I99=2,Pondération!$B$2*(B99-D99),IF(I99=3,Pondération!B$3*(B99-D99),IF(I99=4,Pondération!$B$4*(B99-D99),IF(I99=5,Pondération!$B$5*(B99-D99),0)))))</f>
        <v>0</v>
      </c>
      <c r="K99" s="63">
        <f>IF(H99=5,Pondération!$A$5*(A99-E99),0)</f>
        <v>0</v>
      </c>
      <c r="L99" s="63">
        <f>IF(I99=5,Pondération!$B$5*(B99-D99),IF(I99=4,Pondération!$B$4*(B99-D99),0))</f>
        <v>0</v>
      </c>
      <c r="M99" s="63">
        <f>IF(H99=1,Pondération!$A$1*(A99-E99),IF(H99=2,Pondération!$A$2*(A99-E99),IF(H99=3,Pondération!$A$3*(A99-E99),IF(H99=5,Pondération!$A$5*(A99-E99),0))))</f>
        <v>0</v>
      </c>
      <c r="N99" s="6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Rek'Sai</v>
      </c>
      <c r="D100" s="5"/>
      <c r="E100" s="6"/>
      <c r="F100" s="63"/>
      <c r="G100" s="4" t="str">
        <f>Alias!$A99</f>
        <v>Rek'Sai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3">
        <f>IF(I100=1,Pondération!$B$1*(B100-D100),IF(I100=2,Pondération!$B$2*(B100-D100),IF(I100=3,Pondération!B$3*(B100-D100),IF(I100=4,Pondération!$B$4*(B100-D100),IF(I100=5,Pondération!$B$5*(B100-D100),0)))))</f>
        <v>0</v>
      </c>
      <c r="K100" s="63">
        <f>IF(H100=5,Pondération!$A$5*(A100-E100),0)</f>
        <v>0</v>
      </c>
      <c r="L100" s="63">
        <f>IF(I100=5,Pondération!$B$5*(B100-D100),IF(I100=4,Pondération!$B$4*(B100-D100),0))</f>
        <v>0</v>
      </c>
      <c r="M100" s="63">
        <f>IF(H100=1,Pondération!$A$1*(A100-E100),IF(H100=2,Pondération!$A$2*(A100-E100),IF(H100=3,Pondération!$A$3*(A100-E100),IF(H100=5,Pondération!$A$5*(A100-E100),0))))</f>
        <v>0</v>
      </c>
      <c r="N100" s="6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Rell</v>
      </c>
      <c r="D101" s="5"/>
      <c r="E101" s="6"/>
      <c r="F101" s="63"/>
      <c r="G101" s="4" t="str">
        <f>Alias!$A100</f>
        <v>Rell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3">
        <f>IF(I101=1,Pondération!$B$1*(B101-D101),IF(I101=2,Pondération!$B$2*(B101-D101),IF(I101=3,Pondération!B$3*(B101-D101),IF(I101=4,Pondération!$B$4*(B101-D101),IF(I101=5,Pondération!$B$5*(B101-D101),0)))))</f>
        <v>0</v>
      </c>
      <c r="K101" s="63">
        <f>IF(H101=5,Pondération!$A$5*(A101-E101),0)</f>
        <v>0</v>
      </c>
      <c r="L101" s="63">
        <f>IF(I101=5,Pondération!$B$5*(B101-D101),IF(I101=4,Pondération!$B$4*(B101-D101),0))</f>
        <v>0</v>
      </c>
      <c r="M101" s="63">
        <f>IF(H101=1,Pondération!$A$1*(A101-E101),IF(H101=2,Pondération!$A$2*(A101-E101),IF(H101=3,Pondération!$A$3*(A101-E101),IF(H101=5,Pondération!$A$5*(A101-E101),0))))</f>
        <v>0</v>
      </c>
      <c r="N101" s="6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Renata Glasc</v>
      </c>
      <c r="D102" s="5"/>
      <c r="E102" s="6"/>
      <c r="F102" s="63"/>
      <c r="G102" s="4" t="str">
        <f>Alias!$A101</f>
        <v>Renata Glasc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3">
        <f>IF(I102=1,Pondération!$B$1*(B102-D102),IF(I102=2,Pondération!$B$2*(B102-D102),IF(I102=3,Pondération!B$3*(B102-D102),IF(I102=4,Pondération!$B$4*(B102-D102),IF(I102=5,Pondération!$B$5*(B102-D102),0)))))</f>
        <v>0</v>
      </c>
      <c r="K102" s="63">
        <f>IF(H102=5,Pondération!$A$5*(A102-E102),0)</f>
        <v>0</v>
      </c>
      <c r="L102" s="63">
        <f>IF(I102=5,Pondération!$B$5*(B102-D102),IF(I102=4,Pondération!$B$4*(B102-D102),0))</f>
        <v>0</v>
      </c>
      <c r="M102" s="63">
        <f>IF(H102=1,Pondération!$A$1*(A102-E102),IF(H102=2,Pondération!$A$2*(A102-E102),IF(H102=3,Pondération!$A$3*(A102-E102),IF(H102=5,Pondération!$A$5*(A102-E102),0))))</f>
        <v>0</v>
      </c>
      <c r="N102" s="6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Renekton</v>
      </c>
      <c r="D103" s="5"/>
      <c r="E103" s="6"/>
      <c r="F103" s="63"/>
      <c r="G103" s="4" t="str">
        <f>Alias!$A102</f>
        <v>Renekton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3">
        <f>IF(I103=1,Pondération!$B$1*(B103-D103),IF(I103=2,Pondération!$B$2*(B103-D103),IF(I103=3,Pondération!B$3*(B103-D103),IF(I103=4,Pondération!$B$4*(B103-D103),IF(I103=5,Pondération!$B$5*(B103-D103),0)))))</f>
        <v>0</v>
      </c>
      <c r="K103" s="63">
        <f>IF(H103=5,Pondération!$A$5*(A103-E103),0)</f>
        <v>0</v>
      </c>
      <c r="L103" s="63">
        <f>IF(I103=5,Pondération!$B$5*(B103-D103),IF(I103=4,Pondération!$B$4*(B103-D103),0))</f>
        <v>0</v>
      </c>
      <c r="M103" s="63">
        <f>IF(H103=1,Pondération!$A$1*(A103-E103),IF(H103=2,Pondération!$A$2*(A103-E103),IF(H103=3,Pondération!$A$3*(A103-E103),IF(H103=5,Pondération!$A$5*(A103-E103),0))))</f>
        <v>0</v>
      </c>
      <c r="N103" s="6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Rengar</v>
      </c>
      <c r="D104" s="5"/>
      <c r="E104" s="6"/>
      <c r="F104" s="63"/>
      <c r="G104" s="4" t="str">
        <f>Alias!$A103</f>
        <v>Rengar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3">
        <f>IF(I104=1,Pondération!$B$1*(B104-D104),IF(I104=2,Pondération!$B$2*(B104-D104),IF(I104=3,Pondération!B$3*(B104-D104),IF(I104=4,Pondération!$B$4*(B104-D104),IF(I104=5,Pondération!$B$5*(B104-D104),0)))))</f>
        <v>0</v>
      </c>
      <c r="K104" s="63">
        <f>IF(H104=5,Pondération!$A$5*(A104-E104),0)</f>
        <v>0</v>
      </c>
      <c r="L104" s="63">
        <f>IF(I104=5,Pondération!$B$5*(B104-D104),IF(I104=4,Pondération!$B$4*(B104-D104),0))</f>
        <v>0</v>
      </c>
      <c r="M104" s="63">
        <f>IF(H104=1,Pondération!$A$1*(A104-E104),IF(H104=2,Pondération!$A$2*(A104-E104),IF(H104=3,Pondération!$A$3*(A104-E104),IF(H104=5,Pondération!$A$5*(A104-E104),0))))</f>
        <v>0</v>
      </c>
      <c r="N104" s="6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Riven</v>
      </c>
      <c r="D105" s="5"/>
      <c r="E105" s="6"/>
      <c r="F105" s="63"/>
      <c r="G105" s="4" t="str">
        <f>Alias!$A104</f>
        <v>Riven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3">
        <f>IF(I105=1,Pondération!$B$1*(B105-D105),IF(I105=2,Pondération!$B$2*(B105-D105),IF(I105=3,Pondération!B$3*(B105-D105),IF(I105=4,Pondération!$B$4*(B105-D105),IF(I105=5,Pondération!$B$5*(B105-D105),0)))))</f>
        <v>0</v>
      </c>
      <c r="K105" s="63">
        <f>IF(H105=5,Pondération!$A$5*(A105-E105),0)</f>
        <v>0</v>
      </c>
      <c r="L105" s="63">
        <f>IF(I105=5,Pondération!$B$5*(B105-D105),IF(I105=4,Pondération!$B$4*(B105-D105),0))</f>
        <v>0</v>
      </c>
      <c r="M105" s="63">
        <f>IF(H105=1,Pondération!$A$1*(A105-E105),IF(H105=2,Pondération!$A$2*(A105-E105),IF(H105=3,Pondération!$A$3*(A105-E105),IF(H105=5,Pondération!$A$5*(A105-E105),0))))</f>
        <v>0</v>
      </c>
      <c r="N105" s="6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Rumble</v>
      </c>
      <c r="D106" s="5"/>
      <c r="E106" s="6"/>
      <c r="F106" s="63"/>
      <c r="G106" s="4" t="str">
        <f>Alias!$A105</f>
        <v>Rumble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3">
        <f>IF(I106=1,Pondération!$B$1*(B106-D106),IF(I106=2,Pondération!$B$2*(B106-D106),IF(I106=3,Pondération!B$3*(B106-D106),IF(I106=4,Pondération!$B$4*(B106-D106),IF(I106=5,Pondération!$B$5*(B106-D106),0)))))</f>
        <v>0</v>
      </c>
      <c r="K106" s="63">
        <f>IF(H106=5,Pondération!$A$5*(A106-E106),0)</f>
        <v>0</v>
      </c>
      <c r="L106" s="63">
        <f>IF(I106=5,Pondération!$B$5*(B106-D106),IF(I106=4,Pondération!$B$4*(B106-D106),0))</f>
        <v>0</v>
      </c>
      <c r="M106" s="63">
        <f>IF(H106=1,Pondération!$A$1*(A106-E106),IF(H106=2,Pondération!$A$2*(A106-E106),IF(H106=3,Pondération!$A$3*(A106-E106),IF(H106=5,Pondération!$A$5*(A106-E106),0))))</f>
        <v>0</v>
      </c>
      <c r="N106" s="6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Ryze</v>
      </c>
      <c r="D107" s="5"/>
      <c r="E107" s="6"/>
      <c r="F107" s="63"/>
      <c r="G107" s="4" t="str">
        <f>Alias!$A106</f>
        <v>Ryze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3">
        <f>IF(I107=1,Pondération!$B$1*(B107-D107),IF(I107=2,Pondération!$B$2*(B107-D107),IF(I107=3,Pondération!B$3*(B107-D107),IF(I107=4,Pondération!$B$4*(B107-D107),IF(I107=5,Pondération!$B$5*(B107-D107),0)))))</f>
        <v>0</v>
      </c>
      <c r="K107" s="63">
        <f>IF(H107=5,Pondération!$A$5*(A107-E107),0)</f>
        <v>0</v>
      </c>
      <c r="L107" s="63">
        <f>IF(I107=5,Pondération!$B$5*(B107-D107),IF(I107=4,Pondération!$B$4*(B107-D107),0))</f>
        <v>0</v>
      </c>
      <c r="M107" s="63">
        <f>IF(H107=1,Pondération!$A$1*(A107-E107),IF(H107=2,Pondération!$A$2*(A107-E107),IF(H107=3,Pondération!$A$3*(A107-E107),IF(H107=5,Pondération!$A$5*(A107-E107),0))))</f>
        <v>0</v>
      </c>
      <c r="N107" s="6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Samira</v>
      </c>
      <c r="D108" s="5"/>
      <c r="E108" s="6"/>
      <c r="F108" s="63"/>
      <c r="G108" s="4" t="str">
        <f>Alias!$A107</f>
        <v>Samira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3">
        <f>IF(I108=1,Pondération!$B$1*(B108-D108),IF(I108=2,Pondération!$B$2*(B108-D108),IF(I108=3,Pondération!B$3*(B108-D108),IF(I108=4,Pondération!$B$4*(B108-D108),IF(I108=5,Pondération!$B$5*(B108-D108),0)))))</f>
        <v>0</v>
      </c>
      <c r="K108" s="63">
        <f>IF(H108=5,Pondération!$A$5*(A108-E108),0)</f>
        <v>0</v>
      </c>
      <c r="L108" s="63">
        <f>IF(I108=5,Pondération!$B$5*(B108-D108),IF(I108=4,Pondération!$B$4*(B108-D108),0))</f>
        <v>0</v>
      </c>
      <c r="M108" s="63">
        <f>IF(H108=1,Pondération!$A$1*(A108-E108),IF(H108=2,Pondération!$A$2*(A108-E108),IF(H108=3,Pondération!$A$3*(A108-E108),IF(H108=5,Pondération!$A$5*(A108-E108),0))))</f>
        <v>0</v>
      </c>
      <c r="N108" s="6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Sejuani</v>
      </c>
      <c r="D109" s="5"/>
      <c r="E109" s="6"/>
      <c r="F109" s="63"/>
      <c r="G109" s="4" t="str">
        <f>Alias!$A108</f>
        <v>Sejuani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3">
        <f>IF(I109=1,Pondération!$B$1*(B109-D109),IF(I109=2,Pondération!$B$2*(B109-D109),IF(I109=3,Pondération!B$3*(B109-D109),IF(I109=4,Pondération!$B$4*(B109-D109),IF(I109=5,Pondération!$B$5*(B109-D109),0)))))</f>
        <v>0</v>
      </c>
      <c r="K109" s="63">
        <f>IF(H109=5,Pondération!$A$5*(A109-E109),0)</f>
        <v>0</v>
      </c>
      <c r="L109" s="63">
        <f>IF(I109=5,Pondération!$B$5*(B109-D109),IF(I109=4,Pondération!$B$4*(B109-D109),0))</f>
        <v>0</v>
      </c>
      <c r="M109" s="63">
        <f>IF(H109=1,Pondération!$A$1*(A109-E109),IF(H109=2,Pondération!$A$2*(A109-E109),IF(H109=3,Pondération!$A$3*(A109-E109),IF(H109=5,Pondération!$A$5*(A109-E109),0))))</f>
        <v>0</v>
      </c>
      <c r="N109" s="6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Senna</v>
      </c>
      <c r="D110" s="5"/>
      <c r="E110" s="6"/>
      <c r="F110" s="63"/>
      <c r="G110" s="4" t="str">
        <f>Alias!$A109</f>
        <v>Senna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3">
        <f>IF(I110=1,Pondération!$B$1*(B110-D110),IF(I110=2,Pondération!$B$2*(B110-D110),IF(I110=3,Pondération!B$3*(B110-D110),IF(I110=4,Pondération!$B$4*(B110-D110),IF(I110=5,Pondération!$B$5*(B110-D110),0)))))</f>
        <v>0</v>
      </c>
      <c r="K110" s="63">
        <f>IF(H110=5,Pondération!$A$5*(A110-E110),0)</f>
        <v>0</v>
      </c>
      <c r="L110" s="63">
        <f>IF(I110=5,Pondération!$B$5*(B110-D110),IF(I110=4,Pondération!$B$4*(B110-D110),0))</f>
        <v>0</v>
      </c>
      <c r="M110" s="63">
        <f>IF(H110=1,Pondération!$A$1*(A110-E110),IF(H110=2,Pondération!$A$2*(A110-E110),IF(H110=3,Pondération!$A$3*(A110-E110),IF(H110=5,Pondération!$A$5*(A110-E110),0))))</f>
        <v>0</v>
      </c>
      <c r="N110" s="6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Séraphine</v>
      </c>
      <c r="D111" s="5"/>
      <c r="E111" s="6"/>
      <c r="F111" s="63"/>
      <c r="G111" s="4" t="str">
        <f>Alias!$A110</f>
        <v>Séraphine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3">
        <f>IF(I111=1,Pondération!$B$1*(B111-D111),IF(I111=2,Pondération!$B$2*(B111-D111),IF(I111=3,Pondération!B$3*(B111-D111),IF(I111=4,Pondération!$B$4*(B111-D111),IF(I111=5,Pondération!$B$5*(B111-D111),0)))))</f>
        <v>0</v>
      </c>
      <c r="K111" s="63">
        <f>IF(H111=5,Pondération!$A$5*(A111-E111),0)</f>
        <v>0</v>
      </c>
      <c r="L111" s="63">
        <f>IF(I111=5,Pondération!$B$5*(B111-D111),IF(I111=4,Pondération!$B$4*(B111-D111),0))</f>
        <v>0</v>
      </c>
      <c r="M111" s="63">
        <f>IF(H111=1,Pondération!$A$1*(A111-E111),IF(H111=2,Pondération!$A$2*(A111-E111),IF(H111=3,Pondération!$A$3*(A111-E111),IF(H111=5,Pondération!$A$5*(A111-E111),0))))</f>
        <v>0</v>
      </c>
      <c r="N111" s="6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Sett</v>
      </c>
      <c r="D112" s="5"/>
      <c r="E112" s="6"/>
      <c r="F112" s="63"/>
      <c r="G112" s="4" t="str">
        <f>Alias!$A111</f>
        <v>Sett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3">
        <f>IF(I112=1,Pondération!$B$1*(B112-D112),IF(I112=2,Pondération!$B$2*(B112-D112),IF(I112=3,Pondération!B$3*(B112-D112),IF(I112=4,Pondération!$B$4*(B112-D112),IF(I112=5,Pondération!$B$5*(B112-D112),0)))))</f>
        <v>0</v>
      </c>
      <c r="K112" s="63">
        <f>IF(H112=5,Pondération!$A$5*(A112-E112),0)</f>
        <v>0</v>
      </c>
      <c r="L112" s="63">
        <f>IF(I112=5,Pondération!$B$5*(B112-D112),IF(I112=4,Pondération!$B$4*(B112-D112),0))</f>
        <v>0</v>
      </c>
      <c r="M112" s="63">
        <f>IF(H112=1,Pondération!$A$1*(A112-E112),IF(H112=2,Pondération!$A$2*(A112-E112),IF(H112=3,Pondération!$A$3*(A112-E112),IF(H112=5,Pondération!$A$5*(A112-E112),0))))</f>
        <v>0</v>
      </c>
      <c r="N112" s="6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Shaco</v>
      </c>
      <c r="D113" s="5"/>
      <c r="E113" s="6"/>
      <c r="F113" s="63"/>
      <c r="G113" s="4" t="str">
        <f>Alias!$A112</f>
        <v>Shaco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3">
        <f>IF(I113=1,Pondération!$B$1*(B113-D113),IF(I113=2,Pondération!$B$2*(B113-D113),IF(I113=3,Pondération!B$3*(B113-D113),IF(I113=4,Pondération!$B$4*(B113-D113),IF(I113=5,Pondération!$B$5*(B113-D113),0)))))</f>
        <v>0</v>
      </c>
      <c r="K113" s="63">
        <f>IF(H113=5,Pondération!$A$5*(A113-E113),0)</f>
        <v>0</v>
      </c>
      <c r="L113" s="63">
        <f>IF(I113=5,Pondération!$B$5*(B113-D113),IF(I113=4,Pondération!$B$4*(B113-D113),0))</f>
        <v>0</v>
      </c>
      <c r="M113" s="63">
        <f>IF(H113=1,Pondération!$A$1*(A113-E113),IF(H113=2,Pondération!$A$2*(A113-E113),IF(H113=3,Pondération!$A$3*(A113-E113),IF(H113=5,Pondération!$A$5*(A113-E113),0))))</f>
        <v>0</v>
      </c>
      <c r="N113" s="6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Shen</v>
      </c>
      <c r="D114" s="5"/>
      <c r="E114" s="6"/>
      <c r="F114" s="63"/>
      <c r="G114" s="4" t="str">
        <f>Alias!$A113</f>
        <v>Shen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3">
        <f>IF(I114=1,Pondération!$B$1*(B114-D114),IF(I114=2,Pondération!$B$2*(B114-D114),IF(I114=3,Pondération!B$3*(B114-D114),IF(I114=4,Pondération!$B$4*(B114-D114),IF(I114=5,Pondération!$B$5*(B114-D114),0)))))</f>
        <v>0</v>
      </c>
      <c r="K114" s="63">
        <f>IF(H114=5,Pondération!$A$5*(A114-E114),0)</f>
        <v>0</v>
      </c>
      <c r="L114" s="63">
        <f>IF(I114=5,Pondération!$B$5*(B114-D114),IF(I114=4,Pondération!$B$4*(B114-D114),0))</f>
        <v>0</v>
      </c>
      <c r="M114" s="63">
        <f>IF(H114=1,Pondération!$A$1*(A114-E114),IF(H114=2,Pondération!$A$2*(A114-E114),IF(H114=3,Pondération!$A$3*(A114-E114),IF(H114=5,Pondération!$A$5*(A114-E114),0))))</f>
        <v>0</v>
      </c>
      <c r="N114" s="6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Shyvana</v>
      </c>
      <c r="D115" s="5"/>
      <c r="E115" s="6"/>
      <c r="F115" s="63"/>
      <c r="G115" s="4" t="str">
        <f>Alias!$A114</f>
        <v>Shyvana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3">
        <f>IF(I115=1,Pondération!$B$1*(B115-D115),IF(I115=2,Pondération!$B$2*(B115-D115),IF(I115=3,Pondération!B$3*(B115-D115),IF(I115=4,Pondération!$B$4*(B115-D115),IF(I115=5,Pondération!$B$5*(B115-D115),0)))))</f>
        <v>0</v>
      </c>
      <c r="K115" s="63">
        <f>IF(H115=5,Pondération!$A$5*(A115-E115),0)</f>
        <v>0</v>
      </c>
      <c r="L115" s="63">
        <f>IF(I115=5,Pondération!$B$5*(B115-D115),IF(I115=4,Pondération!$B$4*(B115-D115),0))</f>
        <v>0</v>
      </c>
      <c r="M115" s="63">
        <f>IF(H115=1,Pondération!$A$1*(A115-E115),IF(H115=2,Pondération!$A$2*(A115-E115),IF(H115=3,Pondération!$A$3*(A115-E115),IF(H115=5,Pondération!$A$5*(A115-E115),0))))</f>
        <v>0</v>
      </c>
      <c r="N115" s="6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Singed</v>
      </c>
      <c r="D116" s="5"/>
      <c r="E116" s="6"/>
      <c r="F116" s="63"/>
      <c r="G116" s="4" t="str">
        <f>Alias!$A115</f>
        <v>Singed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3">
        <f>IF(I116=1,Pondération!$B$1*(B116-D116),IF(I116=2,Pondération!$B$2*(B116-D116),IF(I116=3,Pondération!B$3*(B116-D116),IF(I116=4,Pondération!$B$4*(B116-D116),IF(I116=5,Pondération!$B$5*(B116-D116),0)))))</f>
        <v>0</v>
      </c>
      <c r="K116" s="63">
        <f>IF(H116=5,Pondération!$A$5*(A116-E116),0)</f>
        <v>0</v>
      </c>
      <c r="L116" s="63">
        <f>IF(I116=5,Pondération!$B$5*(B116-D116),IF(I116=4,Pondération!$B$4*(B116-D116),0))</f>
        <v>0</v>
      </c>
      <c r="M116" s="63">
        <f>IF(H116=1,Pondération!$A$1*(A116-E116),IF(H116=2,Pondération!$A$2*(A116-E116),IF(H116=3,Pondération!$A$3*(A116-E116),IF(H116=5,Pondération!$A$5*(A116-E116),0))))</f>
        <v>0</v>
      </c>
      <c r="N116" s="6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Sion</v>
      </c>
      <c r="D117" s="5"/>
      <c r="E117" s="6"/>
      <c r="F117" s="63"/>
      <c r="G117" s="4" t="str">
        <f>Alias!$A116</f>
        <v>Sion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3">
        <f>IF(I117=1,Pondération!$B$1*(B117-D117),IF(I117=2,Pondération!$B$2*(B117-D117),IF(I117=3,Pondération!B$3*(B117-D117),IF(I117=4,Pondération!$B$4*(B117-D117),IF(I117=5,Pondération!$B$5*(B117-D117),0)))))</f>
        <v>0</v>
      </c>
      <c r="K117" s="63">
        <f>IF(H117=5,Pondération!$A$5*(A117-E117),0)</f>
        <v>0</v>
      </c>
      <c r="L117" s="63">
        <f>IF(I117=5,Pondération!$B$5*(B117-D117),IF(I117=4,Pondération!$B$4*(B117-D117),0))</f>
        <v>0</v>
      </c>
      <c r="M117" s="63">
        <f>IF(H117=1,Pondération!$A$1*(A117-E117),IF(H117=2,Pondération!$A$2*(A117-E117),IF(H117=3,Pondération!$A$3*(A117-E117),IF(H117=5,Pondération!$A$5*(A117-E117),0))))</f>
        <v>0</v>
      </c>
      <c r="N117" s="6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Sivir</v>
      </c>
      <c r="D118" s="5"/>
      <c r="E118" s="6"/>
      <c r="F118" s="63"/>
      <c r="G118" s="4" t="str">
        <f>Alias!$A117</f>
        <v>Sivir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3">
        <f>IF(I118=1,Pondération!$B$1*(B118-D118),IF(I118=2,Pondération!$B$2*(B118-D118),IF(I118=3,Pondération!B$3*(B118-D118),IF(I118=4,Pondération!$B$4*(B118-D118),IF(I118=5,Pondération!$B$5*(B118-D118),0)))))</f>
        <v>0</v>
      </c>
      <c r="K118" s="63">
        <f>IF(H118=5,Pondération!$A$5*(A118-E118),0)</f>
        <v>0</v>
      </c>
      <c r="L118" s="63">
        <f>IF(I118=5,Pondération!$B$5*(B118-D118),IF(I118=4,Pondération!$B$4*(B118-D118),0))</f>
        <v>0</v>
      </c>
      <c r="M118" s="63">
        <f>IF(H118=1,Pondération!$A$1*(A118-E118),IF(H118=2,Pondération!$A$2*(A118-E118),IF(H118=3,Pondération!$A$3*(A118-E118),IF(H118=5,Pondération!$A$5*(A118-E118),0))))</f>
        <v>0</v>
      </c>
      <c r="N118" s="6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Skarner</v>
      </c>
      <c r="D119" s="5"/>
      <c r="E119" s="6"/>
      <c r="F119" s="63"/>
      <c r="G119" s="4" t="str">
        <f>Alias!$A118</f>
        <v>Skarner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3">
        <f>IF(I119=1,Pondération!$B$1*(B119-D119),IF(I119=2,Pondération!$B$2*(B119-D119),IF(I119=3,Pondération!B$3*(B119-D119),IF(I119=4,Pondération!$B$4*(B119-D119),IF(I119=5,Pondération!$B$5*(B119-D119),0)))))</f>
        <v>0</v>
      </c>
      <c r="K119" s="63">
        <f>IF(H119=5,Pondération!$A$5*(A119-E119),0)</f>
        <v>0</v>
      </c>
      <c r="L119" s="63">
        <f>IF(I119=5,Pondération!$B$5*(B119-D119),IF(I119=4,Pondération!$B$4*(B119-D119),0))</f>
        <v>0</v>
      </c>
      <c r="M119" s="63">
        <f>IF(H119=1,Pondération!$A$1*(A119-E119),IF(H119=2,Pondération!$A$2*(A119-E119),IF(H119=3,Pondération!$A$3*(A119-E119),IF(H119=5,Pondération!$A$5*(A119-E119),0))))</f>
        <v>0</v>
      </c>
      <c r="N119" s="6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Sona</v>
      </c>
      <c r="D120" s="5"/>
      <c r="E120" s="6"/>
      <c r="F120" s="63"/>
      <c r="G120" s="4" t="str">
        <f>Alias!$A119</f>
        <v>Sona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3">
        <f>IF(I120=1,Pondération!$B$1*(B120-D120),IF(I120=2,Pondération!$B$2*(B120-D120),IF(I120=3,Pondération!B$3*(B120-D120),IF(I120=4,Pondération!$B$4*(B120-D120),IF(I120=5,Pondération!$B$5*(B120-D120),0)))))</f>
        <v>0</v>
      </c>
      <c r="K120" s="63">
        <f>IF(H120=5,Pondération!$A$5*(A120-E120),0)</f>
        <v>0</v>
      </c>
      <c r="L120" s="63">
        <f>IF(I120=5,Pondération!$B$5*(B120-D120),IF(I120=4,Pondération!$B$4*(B120-D120),0))</f>
        <v>0</v>
      </c>
      <c r="M120" s="63">
        <f>IF(H120=1,Pondération!$A$1*(A120-E120),IF(H120=2,Pondération!$A$2*(A120-E120),IF(H120=3,Pondération!$A$3*(A120-E120),IF(H120=5,Pondération!$A$5*(A120-E120),0))))</f>
        <v>0</v>
      </c>
      <c r="N120" s="6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Soraka</v>
      </c>
      <c r="D121" s="5"/>
      <c r="E121" s="6"/>
      <c r="F121" s="63"/>
      <c r="G121" s="4" t="str">
        <f>Alias!$A120</f>
        <v>Soraka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3">
        <f>IF(I121=1,Pondération!$B$1*(B121-D121),IF(I121=2,Pondération!$B$2*(B121-D121),IF(I121=3,Pondération!B$3*(B121-D121),IF(I121=4,Pondération!$B$4*(B121-D121),IF(I121=5,Pondération!$B$5*(B121-D121),0)))))</f>
        <v>0</v>
      </c>
      <c r="K121" s="63">
        <f>IF(H121=5,Pondération!$A$5*(A121-E121),0)</f>
        <v>0</v>
      </c>
      <c r="L121" s="63">
        <f>IF(I121=5,Pondération!$B$5*(B121-D121),IF(I121=4,Pondération!$B$4*(B121-D121),0))</f>
        <v>0</v>
      </c>
      <c r="M121" s="63">
        <f>IF(H121=1,Pondération!$A$1*(A121-E121),IF(H121=2,Pondération!$A$2*(A121-E121),IF(H121=3,Pondération!$A$3*(A121-E121),IF(H121=5,Pondération!$A$5*(A121-E121),0))))</f>
        <v>0</v>
      </c>
      <c r="N121" s="6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Swain</v>
      </c>
      <c r="D122" s="5"/>
      <c r="E122" s="6"/>
      <c r="F122" s="63"/>
      <c r="G122" s="4" t="str">
        <f>Alias!$A121</f>
        <v>Swain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3">
        <f>IF(I122=1,Pondération!$B$1*(B122-D122),IF(I122=2,Pondération!$B$2*(B122-D122),IF(I122=3,Pondération!B$3*(B122-D122),IF(I122=4,Pondération!$B$4*(B122-D122),IF(I122=5,Pondération!$B$5*(B122-D122),0)))))</f>
        <v>0</v>
      </c>
      <c r="K122" s="63">
        <f>IF(H122=5,Pondération!$A$5*(A122-E122),0)</f>
        <v>0</v>
      </c>
      <c r="L122" s="63">
        <f>IF(I122=5,Pondération!$B$5*(B122-D122),IF(I122=4,Pondération!$B$4*(B122-D122),0))</f>
        <v>0</v>
      </c>
      <c r="M122" s="63">
        <f>IF(H122=1,Pondération!$A$1*(A122-E122),IF(H122=2,Pondération!$A$2*(A122-E122),IF(H122=3,Pondération!$A$3*(A122-E122),IF(H122=5,Pondération!$A$5*(A122-E122),0))))</f>
        <v>0</v>
      </c>
      <c r="N122" s="6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Sylas</v>
      </c>
      <c r="D123" s="5"/>
      <c r="E123" s="6"/>
      <c r="F123" s="63"/>
      <c r="G123" s="4" t="str">
        <f>Alias!$A122</f>
        <v>Sylas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3">
        <f>IF(I123=1,Pondération!$B$1*(B123-D123),IF(I123=2,Pondération!$B$2*(B123-D123),IF(I123=3,Pondération!B$3*(B123-D123),IF(I123=4,Pondération!$B$4*(B123-D123),IF(I123=5,Pondération!$B$5*(B123-D123),0)))))</f>
        <v>0</v>
      </c>
      <c r="K123" s="63">
        <f>IF(H123=5,Pondération!$A$5*(A123-E123),0)</f>
        <v>0</v>
      </c>
      <c r="L123" s="63">
        <f>IF(I123=5,Pondération!$B$5*(B123-D123),IF(I123=4,Pondération!$B$4*(B123-D123),0))</f>
        <v>0</v>
      </c>
      <c r="M123" s="63">
        <f>IF(H123=1,Pondération!$A$1*(A123-E123),IF(H123=2,Pondération!$A$2*(A123-E123),IF(H123=3,Pondération!$A$3*(A123-E123),IF(H123=5,Pondération!$A$5*(A123-E123),0))))</f>
        <v>0</v>
      </c>
      <c r="N123" s="6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Syndra</v>
      </c>
      <c r="D124" s="5"/>
      <c r="E124" s="6"/>
      <c r="F124" s="63"/>
      <c r="G124" s="4" t="str">
        <f>Alias!$A123</f>
        <v>Syndra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3">
        <f>IF(I124=1,Pondération!$B$1*(B124-D124),IF(I124=2,Pondération!$B$2*(B124-D124),IF(I124=3,Pondération!B$3*(B124-D124),IF(I124=4,Pondération!$B$4*(B124-D124),IF(I124=5,Pondération!$B$5*(B124-D124),0)))))</f>
        <v>0</v>
      </c>
      <c r="K124" s="63">
        <f>IF(H124=5,Pondération!$A$5*(A124-E124),0)</f>
        <v>0</v>
      </c>
      <c r="L124" s="63">
        <f>IF(I124=5,Pondération!$B$5*(B124-D124),IF(I124=4,Pondération!$B$4*(B124-D124),0))</f>
        <v>0</v>
      </c>
      <c r="M124" s="63">
        <f>IF(H124=1,Pondération!$A$1*(A124-E124),IF(H124=2,Pondération!$A$2*(A124-E124),IF(H124=3,Pondération!$A$3*(A124-E124),IF(H124=5,Pondération!$A$5*(A124-E124),0))))</f>
        <v>0</v>
      </c>
      <c r="N124" s="6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Tahm Kench</v>
      </c>
      <c r="D125" s="5"/>
      <c r="E125" s="6"/>
      <c r="F125" s="63"/>
      <c r="G125" s="4" t="str">
        <f>Alias!$A124</f>
        <v>Tahm Kench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3">
        <f>IF(I125=1,Pondération!$B$1*(B125-D125),IF(I125=2,Pondération!$B$2*(B125-D125),IF(I125=3,Pondération!B$3*(B125-D125),IF(I125=4,Pondération!$B$4*(B125-D125),IF(I125=5,Pondération!$B$5*(B125-D125),0)))))</f>
        <v>0</v>
      </c>
      <c r="K125" s="63">
        <f>IF(H125=5,Pondération!$A$5*(A125-E125),0)</f>
        <v>0</v>
      </c>
      <c r="L125" s="63">
        <f>IF(I125=5,Pondération!$B$5*(B125-D125),IF(I125=4,Pondération!$B$4*(B125-D125),0))</f>
        <v>0</v>
      </c>
      <c r="M125" s="63">
        <f>IF(H125=1,Pondération!$A$1*(A125-E125),IF(H125=2,Pondération!$A$2*(A125-E125),IF(H125=3,Pondération!$A$3*(A125-E125),IF(H125=5,Pondération!$A$5*(A125-E125),0))))</f>
        <v>0</v>
      </c>
      <c r="N125" s="6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Taliyah</v>
      </c>
      <c r="D126" s="5"/>
      <c r="E126" s="6"/>
      <c r="F126" s="63"/>
      <c r="G126" s="4" t="str">
        <f>Alias!$A125</f>
        <v>Taliyah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3">
        <f>IF(I126=1,Pondération!$B$1*(B126-D126),IF(I126=2,Pondération!$B$2*(B126-D126),IF(I126=3,Pondération!B$3*(B126-D126),IF(I126=4,Pondération!$B$4*(B126-D126),IF(I126=5,Pondération!$B$5*(B126-D126),0)))))</f>
        <v>0</v>
      </c>
      <c r="K126" s="63">
        <f>IF(H126=5,Pondération!$A$5*(A126-E126),0)</f>
        <v>0</v>
      </c>
      <c r="L126" s="63">
        <f>IF(I126=5,Pondération!$B$5*(B126-D126),IF(I126=4,Pondération!$B$4*(B126-D126),0))</f>
        <v>0</v>
      </c>
      <c r="M126" s="63">
        <f>IF(H126=1,Pondération!$A$1*(A126-E126),IF(H126=2,Pondération!$A$2*(A126-E126),IF(H126=3,Pondération!$A$3*(A126-E126),IF(H126=5,Pondération!$A$5*(A126-E126),0))))</f>
        <v>0</v>
      </c>
      <c r="N126" s="6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Talon</v>
      </c>
      <c r="D127" s="5"/>
      <c r="E127" s="6"/>
      <c r="F127" s="63"/>
      <c r="G127" s="4" t="str">
        <f>Alias!$A126</f>
        <v>Talon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3">
        <f>IF(I127=1,Pondération!$B$1*(B127-D127),IF(I127=2,Pondération!$B$2*(B127-D127),IF(I127=3,Pondération!B$3*(B127-D127),IF(I127=4,Pondération!$B$4*(B127-D127),IF(I127=5,Pondération!$B$5*(B127-D127),0)))))</f>
        <v>0</v>
      </c>
      <c r="K127" s="63">
        <f>IF(H127=5,Pondération!$A$5*(A127-E127),0)</f>
        <v>0</v>
      </c>
      <c r="L127" s="63">
        <f>IF(I127=5,Pondération!$B$5*(B127-D127),IF(I127=4,Pondération!$B$4*(B127-D127),0))</f>
        <v>0</v>
      </c>
      <c r="M127" s="63">
        <f>IF(H127=1,Pondération!$A$1*(A127-E127),IF(H127=2,Pondération!$A$2*(A127-E127),IF(H127=3,Pondération!$A$3*(A127-E127),IF(H127=5,Pondération!$A$5*(A127-E127),0))))</f>
        <v>0</v>
      </c>
      <c r="N127" s="6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Taric</v>
      </c>
      <c r="D128" s="5"/>
      <c r="E128" s="6"/>
      <c r="F128" s="63"/>
      <c r="G128" s="4" t="str">
        <f>Alias!$A127</f>
        <v>Taric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3">
        <f>IF(I128=1,Pondération!$B$1*(B128-D128),IF(I128=2,Pondération!$B$2*(B128-D128),IF(I128=3,Pondération!B$3*(B128-D128),IF(I128=4,Pondération!$B$4*(B128-D128),IF(I128=5,Pondération!$B$5*(B128-D128),0)))))</f>
        <v>0</v>
      </c>
      <c r="K128" s="63">
        <f>IF(H128=5,Pondération!$A$5*(A128-E128),0)</f>
        <v>0</v>
      </c>
      <c r="L128" s="63">
        <f>IF(I128=5,Pondération!$B$5*(B128-D128),IF(I128=4,Pondération!$B$4*(B128-D128),0))</f>
        <v>0</v>
      </c>
      <c r="M128" s="63">
        <f>IF(H128=1,Pondération!$A$1*(A128-E128),IF(H128=2,Pondération!$A$2*(A128-E128),IF(H128=3,Pondération!$A$3*(A128-E128),IF(H128=5,Pondération!$A$5*(A128-E128),0))))</f>
        <v>0</v>
      </c>
      <c r="N128" s="6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Teemo</v>
      </c>
      <c r="D129" s="5"/>
      <c r="E129" s="6"/>
      <c r="F129" s="63"/>
      <c r="G129" s="4" t="str">
        <f>Alias!$A128</f>
        <v>Teemo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3">
        <f>IF(I129=1,Pondération!$B$1*(B129-D129),IF(I129=2,Pondération!$B$2*(B129-D129),IF(I129=3,Pondération!B$3*(B129-D129),IF(I129=4,Pondération!$B$4*(B129-D129),IF(I129=5,Pondération!$B$5*(B129-D129),0)))))</f>
        <v>0</v>
      </c>
      <c r="K129" s="63">
        <f>IF(H129=5,Pondération!$A$5*(A129-E129),0)</f>
        <v>0</v>
      </c>
      <c r="L129" s="63">
        <f>IF(I129=5,Pondération!$B$5*(B129-D129),IF(I129=4,Pondération!$B$4*(B129-D129),0))</f>
        <v>0</v>
      </c>
      <c r="M129" s="63">
        <f>IF(H129=1,Pondération!$A$1*(A129-E129),IF(H129=2,Pondération!$A$2*(A129-E129),IF(H129=3,Pondération!$A$3*(A129-E129),IF(H129=5,Pondération!$A$5*(A129-E129),0))))</f>
        <v>0</v>
      </c>
      <c r="N129" s="6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Thresh</v>
      </c>
      <c r="D130" s="5"/>
      <c r="E130" s="6"/>
      <c r="F130" s="63"/>
      <c r="G130" s="4" t="str">
        <f>Alias!$A129</f>
        <v>Thresh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3">
        <f>IF(I130=1,Pondération!$B$1*(B130-D130),IF(I130=2,Pondération!$B$2*(B130-D130),IF(I130=3,Pondération!B$3*(B130-D130),IF(I130=4,Pondération!$B$4*(B130-D130),IF(I130=5,Pondération!$B$5*(B130-D130),0)))))</f>
        <v>0</v>
      </c>
      <c r="K130" s="63">
        <f>IF(H130=5,Pondération!$A$5*(A130-E130),0)</f>
        <v>0</v>
      </c>
      <c r="L130" s="63">
        <f>IF(I130=5,Pondération!$B$5*(B130-D130),IF(I130=4,Pondération!$B$4*(B130-D130),0))</f>
        <v>0</v>
      </c>
      <c r="M130" s="63">
        <f>IF(H130=1,Pondération!$A$1*(A130-E130),IF(H130=2,Pondération!$A$2*(A130-E130),IF(H130=3,Pondération!$A$3*(A130-E130),IF(H130=5,Pondération!$A$5*(A130-E130),0))))</f>
        <v>0</v>
      </c>
      <c r="N130" s="6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Tristana</v>
      </c>
      <c r="D131" s="5"/>
      <c r="E131" s="6"/>
      <c r="F131" s="63"/>
      <c r="G131" s="4" t="str">
        <f>Alias!$A130</f>
        <v>Tristana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3">
        <f>IF(I131=1,Pondération!$B$1*(B131-D131),IF(I131=2,Pondération!$B$2*(B131-D131),IF(I131=3,Pondération!B$3*(B131-D131),IF(I131=4,Pondération!$B$4*(B131-D131),IF(I131=5,Pondération!$B$5*(B131-D131),0)))))</f>
        <v>0</v>
      </c>
      <c r="K131" s="63">
        <f>IF(H131=5,Pondération!$A$5*(A131-E131),0)</f>
        <v>0</v>
      </c>
      <c r="L131" s="63">
        <f>IF(I131=5,Pondération!$B$5*(B131-D131),IF(I131=4,Pondération!$B$4*(B131-D131),0))</f>
        <v>0</v>
      </c>
      <c r="M131" s="63">
        <f>IF(H131=1,Pondération!$A$1*(A131-E131),IF(H131=2,Pondération!$A$2*(A131-E131),IF(H131=3,Pondération!$A$3*(A131-E131),IF(H131=5,Pondération!$A$5*(A131-E131),0))))</f>
        <v>0</v>
      </c>
      <c r="N131" s="63">
        <f t="shared" ref="N131:N163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Trundle</v>
      </c>
      <c r="D132" s="5"/>
      <c r="E132" s="6"/>
      <c r="F132" s="63"/>
      <c r="G132" s="4" t="str">
        <f>Alias!$A131</f>
        <v>Trundle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3">
        <f>IF(I132=1,Pondération!$B$1*(B132-D132),IF(I132=2,Pondération!$B$2*(B132-D132),IF(I132=3,Pondération!B$3*(B132-D132),IF(I132=4,Pondération!$B$4*(B132-D132),IF(I132=5,Pondération!$B$5*(B132-D132),0)))))</f>
        <v>0</v>
      </c>
      <c r="K132" s="63">
        <f>IF(H132=5,Pondération!$A$5*(A132-E132),0)</f>
        <v>0</v>
      </c>
      <c r="L132" s="63">
        <f>IF(I132=5,Pondération!$B$5*(B132-D132),IF(I132=4,Pondération!$B$4*(B132-D132),0))</f>
        <v>0</v>
      </c>
      <c r="M132" s="63">
        <f>IF(H132=1,Pondération!$A$1*(A132-E132),IF(H132=2,Pondération!$A$2*(A132-E132),IF(H132=3,Pondération!$A$3*(A132-E132),IF(H132=5,Pondération!$A$5*(A132-E132),0))))</f>
        <v>0</v>
      </c>
      <c r="N132" s="6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Tryndamere</v>
      </c>
      <c r="D133" s="5"/>
      <c r="E133" s="6"/>
      <c r="F133" s="63"/>
      <c r="G133" s="4" t="str">
        <f>Alias!$A132</f>
        <v>Tryndamere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3">
        <f>IF(I133=1,Pondération!$B$1*(B133-D133),IF(I133=2,Pondération!$B$2*(B133-D133),IF(I133=3,Pondération!B$3*(B133-D133),IF(I133=4,Pondération!$B$4*(B133-D133),IF(I133=5,Pondération!$B$5*(B133-D133),0)))))</f>
        <v>0</v>
      </c>
      <c r="K133" s="63">
        <f>IF(H133=5,Pondération!$A$5*(A133-E133),0)</f>
        <v>0</v>
      </c>
      <c r="L133" s="63">
        <f>IF(I133=5,Pondération!$B$5*(B133-D133),IF(I133=4,Pondération!$B$4*(B133-D133),0))</f>
        <v>0</v>
      </c>
      <c r="M133" s="63">
        <f>IF(H133=1,Pondération!$A$1*(A133-E133),IF(H133=2,Pondération!$A$2*(A133-E133),IF(H133=3,Pondération!$A$3*(A133-E133),IF(H133=5,Pondération!$A$5*(A133-E133),0))))</f>
        <v>0</v>
      </c>
      <c r="N133" s="6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Twisted Fate</v>
      </c>
      <c r="D134" s="5"/>
      <c r="E134" s="6"/>
      <c r="F134" s="63"/>
      <c r="G134" s="4" t="str">
        <f>Alias!$A133</f>
        <v>Twisted Fate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3">
        <f>IF(I134=1,Pondération!$B$1*(B134-D134),IF(I134=2,Pondération!$B$2*(B134-D134),IF(I134=3,Pondération!B$3*(B134-D134),IF(I134=4,Pondération!$B$4*(B134-D134),IF(I134=5,Pondération!$B$5*(B134-D134),0)))))</f>
        <v>0</v>
      </c>
      <c r="K134" s="63">
        <f>IF(H134=5,Pondération!$A$5*(A134-E134),0)</f>
        <v>0</v>
      </c>
      <c r="L134" s="63">
        <f>IF(I134=5,Pondération!$B$5*(B134-D134),IF(I134=4,Pondération!$B$4*(B134-D134),0))</f>
        <v>0</v>
      </c>
      <c r="M134" s="63">
        <f>IF(H134=1,Pondération!$A$1*(A134-E134),IF(H134=2,Pondération!$A$2*(A134-E134),IF(H134=3,Pondération!$A$3*(A134-E134),IF(H134=5,Pondération!$A$5*(A134-E134),0))))</f>
        <v>0</v>
      </c>
      <c r="N134" s="6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Twitch</v>
      </c>
      <c r="D135" s="5"/>
      <c r="E135" s="6"/>
      <c r="F135" s="63"/>
      <c r="G135" s="4" t="str">
        <f>Alias!$A134</f>
        <v>Twitch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3">
        <f>IF(I135=1,Pondération!$B$1*(B135-D135),IF(I135=2,Pondération!$B$2*(B135-D135),IF(I135=3,Pondération!B$3*(B135-D135),IF(I135=4,Pondération!$B$4*(B135-D135),IF(I135=5,Pondération!$B$5*(B135-D135),0)))))</f>
        <v>0</v>
      </c>
      <c r="K135" s="63">
        <f>IF(H135=5,Pondération!$A$5*(A135-E135),0)</f>
        <v>0</v>
      </c>
      <c r="L135" s="63">
        <f>IF(I135=5,Pondération!$B$5*(B135-D135),IF(I135=4,Pondération!$B$4*(B135-D135),0))</f>
        <v>0</v>
      </c>
      <c r="M135" s="63">
        <f>IF(H135=1,Pondération!$A$1*(A135-E135),IF(H135=2,Pondération!$A$2*(A135-E135),IF(H135=3,Pondération!$A$3*(A135-E135),IF(H135=5,Pondération!$A$5*(A135-E135),0))))</f>
        <v>0</v>
      </c>
      <c r="N135" s="6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Udyr</v>
      </c>
      <c r="D136" s="5"/>
      <c r="E136" s="6"/>
      <c r="F136" s="63"/>
      <c r="G136" s="4" t="str">
        <f>Alias!$A135</f>
        <v>Udyr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3">
        <f>IF(I136=1,Pondération!$B$1*(B136-D136),IF(I136=2,Pondération!$B$2*(B136-D136),IF(I136=3,Pondération!B$3*(B136-D136),IF(I136=4,Pondération!$B$4*(B136-D136),IF(I136=5,Pondération!$B$5*(B136-D136),0)))))</f>
        <v>0</v>
      </c>
      <c r="K136" s="63">
        <f>IF(H136=5,Pondération!$A$5*(A136-E136),0)</f>
        <v>0</v>
      </c>
      <c r="L136" s="63">
        <f>IF(I136=5,Pondération!$B$5*(B136-D136),IF(I136=4,Pondération!$B$4*(B136-D136),0))</f>
        <v>0</v>
      </c>
      <c r="M136" s="63">
        <f>IF(H136=1,Pondération!$A$1*(A136-E136),IF(H136=2,Pondération!$A$2*(A136-E136),IF(H136=3,Pondération!$A$3*(A136-E136),IF(H136=5,Pondération!$A$5*(A136-E136),0))))</f>
        <v>0</v>
      </c>
      <c r="N136" s="6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Urgot</v>
      </c>
      <c r="D137" s="5"/>
      <c r="E137" s="6"/>
      <c r="F137" s="63"/>
      <c r="G137" s="4" t="str">
        <f>Alias!$A136</f>
        <v>Urgot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3">
        <f>IF(I137=1,Pondération!$B$1*(B137-D137),IF(I137=2,Pondération!$B$2*(B137-D137),IF(I137=3,Pondération!B$3*(B137-D137),IF(I137=4,Pondération!$B$4*(B137-D137),IF(I137=5,Pondération!$B$5*(B137-D137),0)))))</f>
        <v>0</v>
      </c>
      <c r="K137" s="63">
        <f>IF(H137=5,Pondération!$A$5*(A137-E137),0)</f>
        <v>0</v>
      </c>
      <c r="L137" s="63">
        <f>IF(I137=5,Pondération!$B$5*(B137-D137),IF(I137=4,Pondération!$B$4*(B137-D137),0))</f>
        <v>0</v>
      </c>
      <c r="M137" s="63">
        <f>IF(H137=1,Pondération!$A$1*(A137-E137),IF(H137=2,Pondération!$A$2*(A137-E137),IF(H137=3,Pondération!$A$3*(A137-E137),IF(H137=5,Pondération!$A$5*(A137-E137),0))))</f>
        <v>0</v>
      </c>
      <c r="N137" s="6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Varus</v>
      </c>
      <c r="D138" s="5"/>
      <c r="E138" s="6"/>
      <c r="F138" s="63"/>
      <c r="G138" s="4" t="str">
        <f>Alias!$A137</f>
        <v>Varus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3">
        <f>IF(I138=1,Pondération!$B$1*(B138-D138),IF(I138=2,Pondération!$B$2*(B138-D138),IF(I138=3,Pondération!B$3*(B138-D138),IF(I138=4,Pondération!$B$4*(B138-D138),IF(I138=5,Pondération!$B$5*(B138-D138),0)))))</f>
        <v>0</v>
      </c>
      <c r="K138" s="63">
        <f>IF(H138=5,Pondération!$A$5*(A138-E138),0)</f>
        <v>0</v>
      </c>
      <c r="L138" s="63">
        <f>IF(I138=5,Pondération!$B$5*(B138-D138),IF(I138=4,Pondération!$B$4*(B138-D138),0))</f>
        <v>0</v>
      </c>
      <c r="M138" s="63">
        <f>IF(H138=1,Pondération!$A$1*(A138-E138),IF(H138=2,Pondération!$A$2*(A138-E138),IF(H138=3,Pondération!$A$3*(A138-E138),IF(H138=5,Pondération!$A$5*(A138-E138),0))))</f>
        <v>0</v>
      </c>
      <c r="N138" s="6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Vayne</v>
      </c>
      <c r="D139" s="5"/>
      <c r="E139" s="6"/>
      <c r="F139" s="63"/>
      <c r="G139" s="4" t="str">
        <f>Alias!$A138</f>
        <v>Vayne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3">
        <f>IF(I139=1,Pondération!$B$1*(B139-D139),IF(I139=2,Pondération!$B$2*(B139-D139),IF(I139=3,Pondération!B$3*(B139-D139),IF(I139=4,Pondération!$B$4*(B139-D139),IF(I139=5,Pondération!$B$5*(B139-D139),0)))))</f>
        <v>0</v>
      </c>
      <c r="K139" s="63">
        <f>IF(H139=5,Pondération!$A$5*(A139-E139),0)</f>
        <v>0</v>
      </c>
      <c r="L139" s="63">
        <f>IF(I139=5,Pondération!$B$5*(B139-D139),IF(I139=4,Pondération!$B$4*(B139-D139),0))</f>
        <v>0</v>
      </c>
      <c r="M139" s="63">
        <f>IF(H139=1,Pondération!$A$1*(A139-E139),IF(H139=2,Pondération!$A$2*(A139-E139),IF(H139=3,Pondération!$A$3*(A139-E139),IF(H139=5,Pondération!$A$5*(A139-E139),0))))</f>
        <v>0</v>
      </c>
      <c r="N139" s="6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Veigar</v>
      </c>
      <c r="D140" s="5"/>
      <c r="E140" s="6"/>
      <c r="F140" s="63"/>
      <c r="G140" s="4" t="str">
        <f>Alias!$A139</f>
        <v>Veigar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3">
        <f>IF(I140=1,Pondération!$B$1*(B140-D140),IF(I140=2,Pondération!$B$2*(B140-D140),IF(I140=3,Pondération!B$3*(B140-D140),IF(I140=4,Pondération!$B$4*(B140-D140),IF(I140=5,Pondération!$B$5*(B140-D140),0)))))</f>
        <v>0</v>
      </c>
      <c r="K140" s="63">
        <f>IF(H140=5,Pondération!$A$5*(A140-E140),0)</f>
        <v>0</v>
      </c>
      <c r="L140" s="63">
        <f>IF(I140=5,Pondération!$B$5*(B140-D140),IF(I140=4,Pondération!$B$4*(B140-D140),0))</f>
        <v>0</v>
      </c>
      <c r="M140" s="63">
        <f>IF(H140=1,Pondération!$A$1*(A140-E140),IF(H140=2,Pondération!$A$2*(A140-E140),IF(H140=3,Pondération!$A$3*(A140-E140),IF(H140=5,Pondération!$A$5*(A140-E140),0))))</f>
        <v>0</v>
      </c>
      <c r="N140" s="6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Vel'Koz</v>
      </c>
      <c r="D141" s="5"/>
      <c r="E141" s="6"/>
      <c r="F141" s="63"/>
      <c r="G141" s="4" t="str">
        <f>Alias!$A140</f>
        <v>Vel'Koz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3">
        <f>IF(I141=1,Pondération!$B$1*(B141-D141),IF(I141=2,Pondération!$B$2*(B141-D141),IF(I141=3,Pondération!B$3*(B141-D141),IF(I141=4,Pondération!$B$4*(B141-D141),IF(I141=5,Pondération!$B$5*(B141-D141),0)))))</f>
        <v>0</v>
      </c>
      <c r="K141" s="63">
        <f>IF(H141=5,Pondération!$A$5*(A141-E141),0)</f>
        <v>0</v>
      </c>
      <c r="L141" s="63">
        <f>IF(I141=5,Pondération!$B$5*(B141-D141),IF(I141=4,Pondération!$B$4*(B141-D141),0))</f>
        <v>0</v>
      </c>
      <c r="M141" s="63">
        <f>IF(H141=1,Pondération!$A$1*(A141-E141),IF(H141=2,Pondération!$A$2*(A141-E141),IF(H141=3,Pondération!$A$3*(A141-E141),IF(H141=5,Pondération!$A$5*(A141-E141),0))))</f>
        <v>0</v>
      </c>
      <c r="N141" s="6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Vex</v>
      </c>
      <c r="D142" s="5"/>
      <c r="E142" s="6"/>
      <c r="F142" s="63"/>
      <c r="G142" s="4" t="str">
        <f>Alias!$A141</f>
        <v>Vex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3">
        <f>IF(I142=1,Pondération!$B$1*(B142-D142),IF(I142=2,Pondération!$B$2*(B142-D142),IF(I142=3,Pondération!B$3*(B142-D142),IF(I142=4,Pondération!$B$4*(B142-D142),IF(I142=5,Pondération!$B$5*(B142-D142),0)))))</f>
        <v>0</v>
      </c>
      <c r="K142" s="63">
        <f>IF(H142=5,Pondération!$A$5*(A142-E142),0)</f>
        <v>0</v>
      </c>
      <c r="L142" s="63">
        <f>IF(I142=5,Pondération!$B$5*(B142-D142),IF(I142=4,Pondération!$B$4*(B142-D142),0))</f>
        <v>0</v>
      </c>
      <c r="M142" s="63">
        <f>IF(H142=1,Pondération!$A$1*(A142-E142),IF(H142=2,Pondération!$A$2*(A142-E142),IF(H142=3,Pondération!$A$3*(A142-E142),IF(H142=5,Pondération!$A$5*(A142-E142),0))))</f>
        <v>0</v>
      </c>
      <c r="N142" s="6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</v>
      </c>
      <c r="D143" s="5"/>
      <c r="E143" s="6"/>
      <c r="F143" s="63"/>
      <c r="G143" s="4" t="str">
        <f>Alias!$A142</f>
        <v>Vi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3">
        <f>IF(I143=1,Pondération!$B$1*(B143-D143),IF(I143=2,Pondération!$B$2*(B143-D143),IF(I143=3,Pondération!B$3*(B143-D143),IF(I143=4,Pondération!$B$4*(B143-D143),IF(I143=5,Pondération!$B$5*(B143-D143),0)))))</f>
        <v>0</v>
      </c>
      <c r="K143" s="63">
        <f>IF(H143=5,Pondération!$A$5*(A143-E143),0)</f>
        <v>0</v>
      </c>
      <c r="L143" s="63">
        <f>IF(I143=5,Pondération!$B$5*(B143-D143),IF(I143=4,Pondération!$B$4*(B143-D143),0))</f>
        <v>0</v>
      </c>
      <c r="M143" s="63">
        <f>IF(H143=1,Pondération!$A$1*(A143-E143),IF(H143=2,Pondération!$A$2*(A143-E143),IF(H143=3,Pondération!$A$3*(A143-E143),IF(H143=5,Pondération!$A$5*(A143-E143),0))))</f>
        <v>0</v>
      </c>
      <c r="N143" s="6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Viego</v>
      </c>
      <c r="D144" s="5"/>
      <c r="E144" s="6"/>
      <c r="F144" s="63"/>
      <c r="G144" s="4" t="str">
        <f>Alias!$A143</f>
        <v>Viego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3">
        <f>IF(I144=1,Pondération!$B$1*(B144-D144),IF(I144=2,Pondération!$B$2*(B144-D144),IF(I144=3,Pondération!B$3*(B144-D144),IF(I144=4,Pondération!$B$4*(B144-D144),IF(I144=5,Pondération!$B$5*(B144-D144),0)))))</f>
        <v>0</v>
      </c>
      <c r="K144" s="63">
        <f>IF(H144=5,Pondération!$A$5*(A144-E144),0)</f>
        <v>0</v>
      </c>
      <c r="L144" s="63">
        <f>IF(I144=5,Pondération!$B$5*(B144-D144),IF(I144=4,Pondération!$B$4*(B144-D144),0))</f>
        <v>0</v>
      </c>
      <c r="M144" s="63">
        <f>IF(H144=1,Pondération!$A$1*(A144-E144),IF(H144=2,Pondération!$A$2*(A144-E144),IF(H144=3,Pondération!$A$3*(A144-E144),IF(H144=5,Pondération!$A$5*(A144-E144),0))))</f>
        <v>0</v>
      </c>
      <c r="N144" s="6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Viktor</v>
      </c>
      <c r="D145" s="5"/>
      <c r="E145" s="6"/>
      <c r="F145" s="63"/>
      <c r="G145" s="4" t="str">
        <f>Alias!$A144</f>
        <v>Viktor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3">
        <f>IF(I145=1,Pondération!$B$1*(B145-D145),IF(I145=2,Pondération!$B$2*(B145-D145),IF(I145=3,Pondération!B$3*(B145-D145),IF(I145=4,Pondération!$B$4*(B145-D145),IF(I145=5,Pondération!$B$5*(B145-D145),0)))))</f>
        <v>0</v>
      </c>
      <c r="K145" s="63">
        <f>IF(H145=5,Pondération!$A$5*(A145-E145),0)</f>
        <v>0</v>
      </c>
      <c r="L145" s="63">
        <f>IF(I145=5,Pondération!$B$5*(B145-D145),IF(I145=4,Pondération!$B$4*(B145-D145),0))</f>
        <v>0</v>
      </c>
      <c r="M145" s="63">
        <f>IF(H145=1,Pondération!$A$1*(A145-E145),IF(H145=2,Pondération!$A$2*(A145-E145),IF(H145=3,Pondération!$A$3*(A145-E145),IF(H145=5,Pondération!$A$5*(A145-E145),0))))</f>
        <v>0</v>
      </c>
      <c r="N145" s="6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Vladimir</v>
      </c>
      <c r="D146" s="5"/>
      <c r="E146" s="6"/>
      <c r="F146" s="63"/>
      <c r="G146" s="4" t="str">
        <f>Alias!$A145</f>
        <v>Vladimir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3">
        <f>IF(I146=1,Pondération!$B$1*(B146-D146),IF(I146=2,Pondération!$B$2*(B146-D146),IF(I146=3,Pondération!B$3*(B146-D146),IF(I146=4,Pondération!$B$4*(B146-D146),IF(I146=5,Pondération!$B$5*(B146-D146),0)))))</f>
        <v>0</v>
      </c>
      <c r="K146" s="63">
        <f>IF(H146=5,Pondération!$A$5*(A146-E146),0)</f>
        <v>0</v>
      </c>
      <c r="L146" s="63">
        <f>IF(I146=5,Pondération!$B$5*(B146-D146),IF(I146=4,Pondération!$B$4*(B146-D146),0))</f>
        <v>0</v>
      </c>
      <c r="M146" s="63">
        <f>IF(H146=1,Pondération!$A$1*(A146-E146),IF(H146=2,Pondération!$A$2*(A146-E146),IF(H146=3,Pondération!$A$3*(A146-E146),IF(H146=5,Pondération!$A$5*(A146-E146),0))))</f>
        <v>0</v>
      </c>
      <c r="N146" s="6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Volibear</v>
      </c>
      <c r="D147" s="5"/>
      <c r="E147" s="6"/>
      <c r="F147" s="63"/>
      <c r="G147" s="4" t="str">
        <f>Alias!$A146</f>
        <v>Volibear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3">
        <f>IF(I147=1,Pondération!$B$1*(B147-D147),IF(I147=2,Pondération!$B$2*(B147-D147),IF(I147=3,Pondération!B$3*(B147-D147),IF(I147=4,Pondération!$B$4*(B147-D147),IF(I147=5,Pondération!$B$5*(B147-D147),0)))))</f>
        <v>0</v>
      </c>
      <c r="K147" s="63">
        <f>IF(H147=5,Pondération!$A$5*(A147-E147),0)</f>
        <v>0</v>
      </c>
      <c r="L147" s="63">
        <f>IF(I147=5,Pondération!$B$5*(B147-D147),IF(I147=4,Pondération!$B$4*(B147-D147),0))</f>
        <v>0</v>
      </c>
      <c r="M147" s="63">
        <f>IF(H147=1,Pondération!$A$1*(A147-E147),IF(H147=2,Pondération!$A$2*(A147-E147),IF(H147=3,Pondération!$A$3*(A147-E147),IF(H147=5,Pondération!$A$5*(A147-E147),0))))</f>
        <v>0</v>
      </c>
      <c r="N147" s="6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Warwick</v>
      </c>
      <c r="D148" s="5"/>
      <c r="E148" s="6"/>
      <c r="F148" s="63"/>
      <c r="G148" s="4" t="str">
        <f>Alias!$A147</f>
        <v>Warwick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3">
        <f>IF(I148=1,Pondération!$B$1*(B148-D148),IF(I148=2,Pondération!$B$2*(B148-D148),IF(I148=3,Pondération!B$3*(B148-D148),IF(I148=4,Pondération!$B$4*(B148-D148),IF(I148=5,Pondération!$B$5*(B148-D148),0)))))</f>
        <v>0</v>
      </c>
      <c r="K148" s="63">
        <f>IF(H148=5,Pondération!$A$5*(A148-E148),0)</f>
        <v>0</v>
      </c>
      <c r="L148" s="63">
        <f>IF(I148=5,Pondération!$B$5*(B148-D148),IF(I148=4,Pondération!$B$4*(B148-D148),0))</f>
        <v>0</v>
      </c>
      <c r="M148" s="63">
        <f>IF(H148=1,Pondération!$A$1*(A148-E148),IF(H148=2,Pondération!$A$2*(A148-E148),IF(H148=3,Pondération!$A$3*(A148-E148),IF(H148=5,Pondération!$A$5*(A148-E148),0))))</f>
        <v>0</v>
      </c>
      <c r="N148" s="6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Wukong</v>
      </c>
      <c r="D149" s="5"/>
      <c r="E149" s="6"/>
      <c r="F149" s="63"/>
      <c r="G149" s="4" t="str">
        <f>Alias!$A148</f>
        <v>Wukong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3">
        <f>IF(I149=1,Pondération!$B$1*(B149-D149),IF(I149=2,Pondération!$B$2*(B149-D149),IF(I149=3,Pondération!B$3*(B149-D149),IF(I149=4,Pondération!$B$4*(B149-D149),IF(I149=5,Pondération!$B$5*(B149-D149),0)))))</f>
        <v>0</v>
      </c>
      <c r="K149" s="63">
        <f>IF(H149=5,Pondération!$A$5*(A149-E149),0)</f>
        <v>0</v>
      </c>
      <c r="L149" s="63">
        <f>IF(I149=5,Pondération!$B$5*(B149-D149),IF(I149=4,Pondération!$B$4*(B149-D149),0))</f>
        <v>0</v>
      </c>
      <c r="M149" s="63">
        <f>IF(H149=1,Pondération!$A$1*(A149-E149),IF(H149=2,Pondération!$A$2*(A149-E149),IF(H149=3,Pondération!$A$3*(A149-E149),IF(H149=5,Pondération!$A$5*(A149-E149),0))))</f>
        <v>0</v>
      </c>
      <c r="N149" s="6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Xayah</v>
      </c>
      <c r="D150" s="5"/>
      <c r="E150" s="6"/>
      <c r="F150" s="63"/>
      <c r="G150" s="4" t="str">
        <f>Alias!$A149</f>
        <v>Xayah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3">
        <f>IF(I150=1,Pondération!$B$1*(B150-D150),IF(I150=2,Pondération!$B$2*(B150-D150),IF(I150=3,Pondération!B$3*(B150-D150),IF(I150=4,Pondération!$B$4*(B150-D150),IF(I150=5,Pondération!$B$5*(B150-D150),0)))))</f>
        <v>0</v>
      </c>
      <c r="K150" s="63">
        <f>IF(H150=5,Pondération!$A$5*(A150-E150),0)</f>
        <v>0</v>
      </c>
      <c r="L150" s="63">
        <f>IF(I150=5,Pondération!$B$5*(B150-D150),IF(I150=4,Pondération!$B$4*(B150-D150),0))</f>
        <v>0</v>
      </c>
      <c r="M150" s="63">
        <f>IF(H150=1,Pondération!$A$1*(A150-E150),IF(H150=2,Pondération!$A$2*(A150-E150),IF(H150=3,Pondération!$A$3*(A150-E150),IF(H150=5,Pondération!$A$5*(A150-E150),0))))</f>
        <v>0</v>
      </c>
      <c r="N150" s="6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Xerath</v>
      </c>
      <c r="D151" s="5"/>
      <c r="E151" s="6"/>
      <c r="F151" s="63"/>
      <c r="G151" s="4" t="str">
        <f>Alias!$A150</f>
        <v>Xerath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3">
        <f>IF(I151=1,Pondération!$B$1*(B151-D151),IF(I151=2,Pondération!$B$2*(B151-D151),IF(I151=3,Pondération!B$3*(B151-D151),IF(I151=4,Pondération!$B$4*(B151-D151),IF(I151=5,Pondération!$B$5*(B151-D151),0)))))</f>
        <v>0</v>
      </c>
      <c r="K151" s="63">
        <f>IF(H151=5,Pondération!$A$5*(A151-E151),0)</f>
        <v>0</v>
      </c>
      <c r="L151" s="63">
        <f>IF(I151=5,Pondération!$B$5*(B151-D151),IF(I151=4,Pondération!$B$4*(B151-D151),0))</f>
        <v>0</v>
      </c>
      <c r="M151" s="63">
        <f>IF(H151=1,Pondération!$A$1*(A151-E151),IF(H151=2,Pondération!$A$2*(A151-E151),IF(H151=3,Pondération!$A$3*(A151-E151),IF(H151=5,Pondération!$A$5*(A151-E151),0))))</f>
        <v>0</v>
      </c>
      <c r="N151" s="6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Xin Zhao</v>
      </c>
      <c r="D152" s="5"/>
      <c r="E152" s="6"/>
      <c r="F152" s="63"/>
      <c r="G152" s="4" t="str">
        <f>Alias!$A151</f>
        <v>Xin Zhao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3">
        <f>IF(I152=1,Pondération!$B$1*(B152-D152),IF(I152=2,Pondération!$B$2*(B152-D152),IF(I152=3,Pondération!B$3*(B152-D152),IF(I152=4,Pondération!$B$4*(B152-D152),IF(I152=5,Pondération!$B$5*(B152-D152),0)))))</f>
        <v>0</v>
      </c>
      <c r="K152" s="63">
        <f>IF(H152=5,Pondération!$A$5*(A152-E152),0)</f>
        <v>0</v>
      </c>
      <c r="L152" s="63">
        <f>IF(I152=5,Pondération!$B$5*(B152-D152),IF(I152=4,Pondération!$B$4*(B152-D152),0))</f>
        <v>0</v>
      </c>
      <c r="M152" s="63">
        <f>IF(H152=1,Pondération!$A$1*(A152-E152),IF(H152=2,Pondération!$A$2*(A152-E152),IF(H152=3,Pondération!$A$3*(A152-E152),IF(H152=5,Pondération!$A$5*(A152-E152),0))))</f>
        <v>0</v>
      </c>
      <c r="N152" s="6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Yasuo</v>
      </c>
      <c r="D153" s="5"/>
      <c r="E153" s="6"/>
      <c r="F153" s="63"/>
      <c r="G153" s="4" t="str">
        <f>Alias!$A152</f>
        <v>Yasuo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3">
        <f>IF(I153=1,Pondération!$B$1*(B153-D153),IF(I153=2,Pondération!$B$2*(B153-D153),IF(I153=3,Pondération!B$3*(B153-D153),IF(I153=4,Pondération!$B$4*(B153-D153),IF(I153=5,Pondération!$B$5*(B153-D153),0)))))</f>
        <v>0</v>
      </c>
      <c r="K153" s="63">
        <f>IF(H153=5,Pondération!$A$5*(A153-E153),0)</f>
        <v>0</v>
      </c>
      <c r="L153" s="63">
        <f>IF(I153=5,Pondération!$B$5*(B153-D153),IF(I153=4,Pondération!$B$4*(B153-D153),0))</f>
        <v>0</v>
      </c>
      <c r="M153" s="63">
        <f>IF(H153=1,Pondération!$A$1*(A153-E153),IF(H153=2,Pondération!$A$2*(A153-E153),IF(H153=3,Pondération!$A$3*(A153-E153),IF(H153=5,Pondération!$A$5*(A153-E153),0))))</f>
        <v>0</v>
      </c>
      <c r="N153" s="6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Yone</v>
      </c>
      <c r="D154" s="5"/>
      <c r="E154" s="6"/>
      <c r="F154" s="63"/>
      <c r="G154" s="4" t="str">
        <f>Alias!$A153</f>
        <v>Yone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3">
        <f>IF(I154=1,Pondération!$B$1*(B154-D154),IF(I154=2,Pondération!$B$2*(B154-D154),IF(I154=3,Pondération!B$3*(B154-D154),IF(I154=4,Pondération!$B$4*(B154-D154),IF(I154=5,Pondération!$B$5*(B154-D154),0)))))</f>
        <v>0</v>
      </c>
      <c r="K154" s="63">
        <f>IF(H154=5,Pondération!$A$5*(A154-E154),0)</f>
        <v>0</v>
      </c>
      <c r="L154" s="63">
        <f>IF(I154=5,Pondération!$B$5*(B154-D154),IF(I154=4,Pondération!$B$4*(B154-D154),0))</f>
        <v>0</v>
      </c>
      <c r="M154" s="63">
        <f>IF(H154=1,Pondération!$A$1*(A154-E154),IF(H154=2,Pondération!$A$2*(A154-E154),IF(H154=3,Pondération!$A$3*(A154-E154),IF(H154=5,Pondération!$A$5*(A154-E154),0))))</f>
        <v>0</v>
      </c>
      <c r="N154" s="6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Yorick</v>
      </c>
      <c r="D155" s="5"/>
      <c r="E155" s="6"/>
      <c r="F155" s="63"/>
      <c r="G155" s="4" t="str">
        <f>Alias!$A154</f>
        <v>Yorick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3">
        <f>IF(I155=1,Pondération!$B$1*(B155-D155),IF(I155=2,Pondération!$B$2*(B155-D155),IF(I155=3,Pondération!B$3*(B155-D155),IF(I155=4,Pondération!$B$4*(B155-D155),IF(I155=5,Pondération!$B$5*(B155-D155),0)))))</f>
        <v>0</v>
      </c>
      <c r="K155" s="63">
        <f>IF(H155=5,Pondération!$A$5*(A155-E155),0)</f>
        <v>0</v>
      </c>
      <c r="L155" s="63">
        <f>IF(I155=5,Pondération!$B$5*(B155-D155),IF(I155=4,Pondération!$B$4*(B155-D155),0))</f>
        <v>0</v>
      </c>
      <c r="M155" s="63">
        <f>IF(H155=1,Pondération!$A$1*(A155-E155),IF(H155=2,Pondération!$A$2*(A155-E155),IF(H155=3,Pondération!$A$3*(A155-E155),IF(H155=5,Pondération!$A$5*(A155-E155),0))))</f>
        <v>0</v>
      </c>
      <c r="N155" s="6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Yuumi</v>
      </c>
      <c r="D156" s="5"/>
      <c r="E156" s="6"/>
      <c r="F156" s="63"/>
      <c r="G156" s="4" t="str">
        <f>Alias!$A155</f>
        <v>Yuumi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3">
        <f>IF(I156=1,Pondération!$B$1*(B156-D156),IF(I156=2,Pondération!$B$2*(B156-D156),IF(I156=3,Pondération!B$3*(B156-D156),IF(I156=4,Pondération!$B$4*(B156-D156),IF(I156=5,Pondération!$B$5*(B156-D156),0)))))</f>
        <v>0</v>
      </c>
      <c r="K156" s="63">
        <f>IF(H156=5,Pondération!$A$5*(A156-E156),0)</f>
        <v>0</v>
      </c>
      <c r="L156" s="63">
        <f>IF(I156=5,Pondération!$B$5*(B156-D156),IF(I156=4,Pondération!$B$4*(B156-D156),0))</f>
        <v>0</v>
      </c>
      <c r="M156" s="63">
        <f>IF(H156=1,Pondération!$A$1*(A156-E156),IF(H156=2,Pondération!$A$2*(A156-E156),IF(H156=3,Pondération!$A$3*(A156-E156),IF(H156=5,Pondération!$A$5*(A156-E156),0))))</f>
        <v>0</v>
      </c>
      <c r="N156" s="6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Zac</v>
      </c>
      <c r="D157" s="5"/>
      <c r="E157" s="6"/>
      <c r="F157" s="63"/>
      <c r="G157" s="4" t="str">
        <f>Alias!$A156</f>
        <v>Zac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3">
        <f>IF(I157=1,Pondération!$B$1*(B157-D157),IF(I157=2,Pondération!$B$2*(B157-D157),IF(I157=3,Pondération!B$3*(B157-D157),IF(I157=4,Pondération!$B$4*(B157-D157),IF(I157=5,Pondération!$B$5*(B157-D157),0)))))</f>
        <v>0</v>
      </c>
      <c r="K157" s="63">
        <f>IF(H157=5,Pondération!$A$5*(A157-E157),0)</f>
        <v>0</v>
      </c>
      <c r="L157" s="63">
        <f>IF(I157=5,Pondération!$B$5*(B157-D157),IF(I157=4,Pondération!$B$4*(B157-D157),0))</f>
        <v>0</v>
      </c>
      <c r="M157" s="63">
        <f>IF(H157=1,Pondération!$A$1*(A157-E157),IF(H157=2,Pondération!$A$2*(A157-E157),IF(H157=3,Pondération!$A$3*(A157-E157),IF(H157=5,Pondération!$A$5*(A157-E157),0))))</f>
        <v>0</v>
      </c>
      <c r="N157" s="63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Zed</v>
      </c>
      <c r="D158" s="5"/>
      <c r="E158" s="6"/>
      <c r="F158" s="63"/>
      <c r="G158" s="4" t="str">
        <f>Alias!$A157</f>
        <v>Zed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3">
        <f>IF(I158=1,Pondération!$B$1*(B158-D158),IF(I158=2,Pondération!$B$2*(B158-D158),IF(I158=3,Pondération!B$3*(B158-D158),IF(I158=4,Pondération!$B$4*(B158-D158),IF(I158=5,Pondération!$B$5*(B158-D158),0)))))</f>
        <v>0</v>
      </c>
      <c r="K158" s="63">
        <f>IF(H158=5,Pondération!$A$5*(A158-E158),0)</f>
        <v>0</v>
      </c>
      <c r="L158" s="63">
        <f>IF(I158=5,Pondération!$B$5*(B158-D158),IF(I158=4,Pondération!$B$4*(B158-D158),0))</f>
        <v>0</v>
      </c>
      <c r="M158" s="63">
        <f>IF(H158=1,Pondération!$A$1*(A158-E158),IF(H158=2,Pondération!$A$2*(A158-E158),IF(H158=3,Pondération!$A$3*(A158-E158),IF(H158=5,Pondération!$A$5*(A158-E158),0))))</f>
        <v>0</v>
      </c>
      <c r="N158" s="6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Zeri</v>
      </c>
      <c r="D159" s="5"/>
      <c r="E159" s="6"/>
      <c r="F159" s="63"/>
      <c r="G159" s="4" t="str">
        <f>Alias!$A158</f>
        <v>Zeri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3">
        <f>IF(I159=1,Pondération!$B$1*(B159-D159),IF(I159=2,Pondération!$B$2*(B159-D159),IF(I159=3,Pondération!B$3*(B159-D159),IF(I159=4,Pondération!$B$4*(B159-D159),IF(I159=5,Pondération!$B$5*(B159-D159),0)))))</f>
        <v>0</v>
      </c>
      <c r="K159" s="63">
        <f>IF(H159=5,Pondération!$A$5*(A159-E159),0)</f>
        <v>0</v>
      </c>
      <c r="L159" s="63">
        <f>IF(I159=5,Pondération!$B$5*(B159-D159),IF(I159=4,Pondération!$B$4*(B159-D159),0))</f>
        <v>0</v>
      </c>
      <c r="M159" s="63">
        <f>IF(H159=1,Pondération!$A$1*(A159-E159),IF(H159=2,Pondération!$A$2*(A159-E159),IF(H159=3,Pondération!$A$3*(A159-E159),IF(H159=5,Pondération!$A$5*(A159-E159),0))))</f>
        <v>0</v>
      </c>
      <c r="N159" s="63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Ziggs</v>
      </c>
      <c r="D160" s="5"/>
      <c r="E160" s="6"/>
      <c r="F160" s="63"/>
      <c r="G160" s="4" t="str">
        <f>Alias!$A159</f>
        <v>Ziggs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3">
        <f>IF(I160=1,Pondération!$B$1*(B160-D160),IF(I160=2,Pondération!$B$2*(B160-D160),IF(I160=3,Pondération!B$3*(B160-D160),IF(I160=4,Pondération!$B$4*(B160-D160),IF(I160=5,Pondération!$B$5*(B160-D160),0)))))</f>
        <v>0</v>
      </c>
      <c r="K160" s="63">
        <f>IF(H160=5,Pondération!$A$5*(A160-E160),0)</f>
        <v>0</v>
      </c>
      <c r="L160" s="63">
        <f>IF(I160=5,Pondération!$B$5*(B160-D160),IF(I160=4,Pondération!$B$4*(B160-D160),0))</f>
        <v>0</v>
      </c>
      <c r="M160" s="63">
        <f>IF(H160=1,Pondération!$A$1*(A160-E160),IF(H160=2,Pondération!$A$2*(A160-E160),IF(H160=3,Pondération!$A$3*(A160-E160),IF(H160=5,Pondération!$A$5*(A160-E160),0))))</f>
        <v>0</v>
      </c>
      <c r="N160" s="63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Zilean</v>
      </c>
      <c r="D161" s="5"/>
      <c r="E161" s="6"/>
      <c r="F161" s="63"/>
      <c r="G161" s="4" t="str">
        <f>Alias!$A160</f>
        <v>Zilean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3">
        <f>IF(I161=1,Pondération!$B$1*(B161-D161),IF(I161=2,Pondération!$B$2*(B161-D161),IF(I161=3,Pondération!B$3*(B161-D161),IF(I161=4,Pondération!$B$4*(B161-D161),IF(I161=5,Pondération!$B$5*(B161-D161),0)))))</f>
        <v>0</v>
      </c>
      <c r="K161" s="63">
        <f>IF(H161=5,Pondération!$A$5*(A161-E161),0)</f>
        <v>0</v>
      </c>
      <c r="L161" s="63">
        <f>IF(I161=5,Pondération!$B$5*(B161-D161),IF(I161=4,Pondération!$B$4*(B161-D161),0))</f>
        <v>0</v>
      </c>
      <c r="M161" s="63">
        <f>IF(H161=1,Pondération!$A$1*(A161-E161),IF(H161=2,Pondération!$A$2*(A161-E161),IF(H161=3,Pondération!$A$3*(A161-E161),IF(H161=5,Pondération!$A$5*(A161-E161),0))))</f>
        <v>0</v>
      </c>
      <c r="N161" s="63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Zoé</v>
      </c>
      <c r="D162" s="5"/>
      <c r="E162" s="6"/>
      <c r="F162" s="63"/>
      <c r="G162" s="4" t="str">
        <f>Alias!$A161</f>
        <v>Zoé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3">
        <f>IF(I162=1,Pondération!$B$1*(B162-D162),IF(I162=2,Pondération!$B$2*(B162-D162),IF(I162=3,Pondération!B$3*(B162-D162),IF(I162=4,Pondération!$B$4*(B162-D162),IF(I162=5,Pondération!$B$5*(B162-D162),0)))))</f>
        <v>0</v>
      </c>
      <c r="K162" s="63">
        <f>IF(H162=5,Pondération!$A$5*(A162-E162),0)</f>
        <v>0</v>
      </c>
      <c r="L162" s="63">
        <f>IF(I162=5,Pondération!$B$5*(B162-D162),IF(I162=4,Pondération!$B$4*(B162-D162),0))</f>
        <v>0</v>
      </c>
      <c r="M162" s="63">
        <f>IF(H162=1,Pondération!$A$1*(A162-E162),IF(H162=2,Pondération!$A$2*(A162-E162),IF(H162=3,Pondération!$A$3*(A162-E162),IF(H162=5,Pondération!$A$5*(A162-E162),0))))</f>
        <v>0</v>
      </c>
      <c r="N162" s="63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Zyra</v>
      </c>
      <c r="D163" s="5"/>
      <c r="E163" s="6"/>
      <c r="F163" s="63"/>
      <c r="G163" s="4" t="str">
        <f>Alias!$A162</f>
        <v>Zyra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3">
        <f>IF(I163=1,Pondération!$B$1*(B163-D163),IF(I163=2,Pondération!$B$2*(B163-D163),IF(I163=3,Pondération!B$3*(B163-D163),IF(I163=4,Pondération!$B$4*(B163-D163),IF(I163=5,Pondération!$B$5*(B163-D163),0)))))</f>
        <v>0</v>
      </c>
      <c r="K163" s="63">
        <f>IF(H163=5,Pondération!$A$5*(A163-E163),0)</f>
        <v>0</v>
      </c>
      <c r="L163" s="63">
        <f>IF(I163=5,Pondération!$B$5*(B163-D163),IF(I163=4,Pondération!$B$4*(B163-D163),0))</f>
        <v>0</v>
      </c>
      <c r="M163" s="63">
        <f>IF(H163=1,Pondération!$A$1*(A163-E163),IF(H163=2,Pondération!$A$2*(A163-E163),IF(H163=3,Pondération!$A$3*(A163-E163),IF(H163=5,Pondération!$A$5*(A163-E163),0))))</f>
        <v>0</v>
      </c>
      <c r="N163" s="63">
        <f t="shared" si="2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outlinePr summaryBelow="0" summaryRight="0"/>
  </sheetPr>
  <dimension ref="A1:AO163"/>
  <sheetViews>
    <sheetView workbookViewId="0">
      <selection sqref="A1:N163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3"/>
      <c r="B1" s="63"/>
      <c r="C1" s="63"/>
      <c r="D1" s="63"/>
      <c r="E1" s="63"/>
      <c r="F1" s="63"/>
      <c r="G1" s="63"/>
      <c r="H1" s="63"/>
      <c r="I1" s="63"/>
      <c r="J1" s="63">
        <f>SUM(J3:J163)</f>
        <v>0</v>
      </c>
      <c r="K1" s="63">
        <f>SUM(K3:K163)</f>
        <v>0</v>
      </c>
      <c r="L1" s="63">
        <f>SUM(L3:L163)</f>
        <v>0</v>
      </c>
      <c r="M1" s="63">
        <f>SUM(M3:M163)</f>
        <v>0</v>
      </c>
      <c r="N1" s="6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3"/>
      <c r="G2" s="6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3">
        <f>IF(I3=1,Pondération!$B$1*(B3-D3),IF(I3=2,Pondération!$B$2*(B3-D3),IF(I3=3,Pondération!B$3*(B3-D3),IF(I3=4,Pondération!$B$4*(B3-D3),IF(I3=5,Pondération!$B$5*(B3-D3),0)))))</f>
        <v>0</v>
      </c>
      <c r="K3" s="63">
        <f>IF(H3=5,Pondération!$A$5*(A3-E3),0)</f>
        <v>0</v>
      </c>
      <c r="L3" s="63">
        <f>IF(I3=5,Pondération!$B$5*(B3-D3),IF(I3=4,Pondération!$B$4*(B3-D3),0))</f>
        <v>0</v>
      </c>
      <c r="M3" s="63">
        <f>IF(H3=1,Pondération!$A$1*(A3-E3),IF(H3=2,Pondération!$A$2*(A3-E3),IF(H3=3,Pondération!$A$3*(A3-E3),IF(H3=5,Pondération!$A$5*(A3-E3),0))))</f>
        <v>0</v>
      </c>
      <c r="N3" s="6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3">
        <f>IF(I4=1,Pondération!$B$1*(B4-D4),IF(I4=2,Pondération!$B$2*(B4-D4),IF(I4=3,Pondération!B$3*(B4-D4),IF(I4=4,Pondération!$B$4*(B4-D4),IF(I4=5,Pondération!$B$5*(B4-D4),0)))))</f>
        <v>0</v>
      </c>
      <c r="K4" s="63">
        <f>IF(H4=5,Pondération!$A$5*(A4-E4),0)</f>
        <v>0</v>
      </c>
      <c r="L4" s="63">
        <f>IF(I4=5,Pondération!$B$5*(B4-D4),IF(I4=4,Pondération!$B$4*(B4-D4),0))</f>
        <v>0</v>
      </c>
      <c r="M4" s="63">
        <f>IF(H4=1,Pondération!$A$1*(A4-E4),IF(H4=2,Pondération!$A$2*(A4-E4),IF(H4=3,Pondération!$A$3*(A4-E4),IF(H4=5,Pondération!$A$5*(A4-E4),0))))</f>
        <v>0</v>
      </c>
      <c r="N4" s="6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3">
        <f>IF(I5=1,Pondération!$B$1*(B5-D5),IF(I5=2,Pondération!$B$2*(B5-D5),IF(I5=3,Pondération!B$3*(B5-D5),IF(I5=4,Pondération!$B$4*(B5-D5),IF(I5=5,Pondération!$B$5*(B5-D5),0)))))</f>
        <v>0</v>
      </c>
      <c r="K5" s="63">
        <f>IF(H5=5,Pondération!$A$5*(A5-E5),0)</f>
        <v>0</v>
      </c>
      <c r="L5" s="63">
        <f>IF(I5=5,Pondération!$B$5*(B5-D5),IF(I5=4,Pondération!$B$4*(B5-D5),0))</f>
        <v>0</v>
      </c>
      <c r="M5" s="63">
        <f>IF(H5=1,Pondération!$A$1*(A5-E5),IF(H5=2,Pondération!$A$2*(A5-E5),IF(H5=3,Pondération!$A$3*(A5-E5),IF(H5=5,Pondération!$A$5*(A5-E5),0))))</f>
        <v>0</v>
      </c>
      <c r="N5" s="6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3">
        <f>IF(I6=1,Pondération!$B$1*(B6-D6),IF(I6=2,Pondération!$B$2*(B6-D6),IF(I6=3,Pondération!B$3*(B6-D6),IF(I6=4,Pondération!$B$4*(B6-D6),IF(I6=5,Pondération!$B$5*(B6-D6),0)))))</f>
        <v>0</v>
      </c>
      <c r="K6" s="63">
        <f>IF(H6=5,Pondération!$A$5*(A6-E6),0)</f>
        <v>0</v>
      </c>
      <c r="L6" s="63">
        <f>IF(I6=5,Pondération!$B$5*(B6-D6),IF(I6=4,Pondération!$B$4*(B6-D6),0))</f>
        <v>0</v>
      </c>
      <c r="M6" s="63">
        <f>IF(H6=1,Pondération!$A$1*(A6-E6),IF(H6=2,Pondération!$A$2*(A6-E6),IF(H6=3,Pondération!$A$3*(A6-E6),IF(H6=5,Pondération!$A$5*(A6-E6),0))))</f>
        <v>0</v>
      </c>
      <c r="N6" s="6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3">
        <f>IF(I7=1,Pondération!$B$1*(B7-D7),IF(I7=2,Pondération!$B$2*(B7-D7),IF(I7=3,Pondération!B$3*(B7-D7),IF(I7=4,Pondération!$B$4*(B7-D7),IF(I7=5,Pondération!$B$5*(B7-D7),0)))))</f>
        <v>0</v>
      </c>
      <c r="K7" s="63">
        <f>IF(H7=5,Pondération!$A$5*(A7-E7),0)</f>
        <v>0</v>
      </c>
      <c r="L7" s="63">
        <f>IF(I7=5,Pondération!$B$5*(B7-D7),IF(I7=4,Pondération!$B$4*(B7-D7),0))</f>
        <v>0</v>
      </c>
      <c r="M7" s="63">
        <f>IF(H7=1,Pondération!$A$1*(A7-E7),IF(H7=2,Pondération!$A$2*(A7-E7),IF(H7=3,Pondération!$A$3*(A7-E7),IF(H7=5,Pondération!$A$5*(A7-E7),0))))</f>
        <v>0</v>
      </c>
      <c r="N7" s="6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3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3">
        <f>IF(I8=1,Pondération!$B$1*(B8-D8),IF(I8=2,Pondération!$B$2*(B8-D8),IF(I8=3,Pondération!B$3*(B8-D8),IF(I8=4,Pondération!$B$4*(B8-D8),IF(I8=5,Pondération!$B$5*(B8-D8),0)))))</f>
        <v>0</v>
      </c>
      <c r="K8" s="63">
        <f>IF(H8=5,Pondération!$A$5*(A8-E8),0)</f>
        <v>0</v>
      </c>
      <c r="L8" s="63">
        <f>IF(I8=5,Pondération!$B$5*(B8-D8),IF(I8=4,Pondération!$B$4*(B8-D8),0))</f>
        <v>0</v>
      </c>
      <c r="M8" s="63">
        <f>IF(H8=1,Pondération!$A$1*(A8-E8),IF(H8=2,Pondération!$A$2*(A8-E8),IF(H8=3,Pondération!$A$3*(A8-E8),IF(H8=5,Pondération!$A$5*(A8-E8),0))))</f>
        <v>0</v>
      </c>
      <c r="N8" s="6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3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3">
        <f>IF(I9=1,Pondération!$B$1*(B9-D9),IF(I9=2,Pondération!$B$2*(B9-D9),IF(I9=3,Pondération!B$3*(B9-D9),IF(I9=4,Pondération!$B$4*(B9-D9),IF(I9=5,Pondération!$B$5*(B9-D9),0)))))</f>
        <v>0</v>
      </c>
      <c r="K9" s="63">
        <f>IF(H9=5,Pondération!$A$5*(A9-E9),0)</f>
        <v>0</v>
      </c>
      <c r="L9" s="63">
        <f>IF(I9=5,Pondération!$B$5*(B9-D9),IF(I9=4,Pondération!$B$4*(B9-D9),0))</f>
        <v>0</v>
      </c>
      <c r="M9" s="63">
        <f>IF(H9=1,Pondération!$A$1*(A9-E9),IF(H9=2,Pondération!$A$2*(A9-E9),IF(H9=3,Pondération!$A$3*(A9-E9),IF(H9=5,Pondération!$A$5*(A9-E9),0))))</f>
        <v>0</v>
      </c>
      <c r="N9" s="6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3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3">
        <f>IF(I10=1,Pondération!$B$1*(B10-D10),IF(I10=2,Pondération!$B$2*(B10-D10),IF(I10=3,Pondération!B$3*(B10-D10),IF(I10=4,Pondération!$B$4*(B10-D10),IF(I10=5,Pondération!$B$5*(B10-D10),0)))))</f>
        <v>0</v>
      </c>
      <c r="K10" s="63">
        <f>IF(H10=5,Pondération!$A$5*(A10-E10),0)</f>
        <v>0</v>
      </c>
      <c r="L10" s="63">
        <f>IF(I10=5,Pondération!$B$5*(B10-D10),IF(I10=4,Pondération!$B$4*(B10-D10),0))</f>
        <v>0</v>
      </c>
      <c r="M10" s="63">
        <f>IF(H10=1,Pondération!$A$1*(A10-E10),IF(H10=2,Pondération!$A$2*(A10-E10),IF(H10=3,Pondération!$A$3*(A10-E10),IF(H10=5,Pondération!$A$5*(A10-E10),0))))</f>
        <v>0</v>
      </c>
      <c r="N10" s="6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3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3">
        <f>IF(I11=1,Pondération!$B$1*(B11-D11),IF(I11=2,Pondération!$B$2*(B11-D11),IF(I11=3,Pondération!B$3*(B11-D11),IF(I11=4,Pondération!$B$4*(B11-D11),IF(I11=5,Pondération!$B$5*(B11-D11),0)))))</f>
        <v>0</v>
      </c>
      <c r="K11" s="63">
        <f>IF(H11=5,Pondération!$A$5*(A11-E11),0)</f>
        <v>0</v>
      </c>
      <c r="L11" s="63">
        <f>IF(I11=5,Pondération!$B$5*(B11-D11),IF(I11=4,Pondération!$B$4*(B11-D11),0))</f>
        <v>0</v>
      </c>
      <c r="M11" s="63">
        <f>IF(H11=1,Pondération!$A$1*(A11-E11),IF(H11=2,Pondération!$A$2*(A11-E11),IF(H11=3,Pondération!$A$3*(A11-E11),IF(H11=5,Pondération!$A$5*(A11-E11),0))))</f>
        <v>0</v>
      </c>
      <c r="N11" s="6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3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3">
        <f>IF(I12=1,Pondération!$B$1*(B12-D12),IF(I12=2,Pondération!$B$2*(B12-D12),IF(I12=3,Pondération!B$3*(B12-D12),IF(I12=4,Pondération!$B$4*(B12-D12),IF(I12=5,Pondération!$B$5*(B12-D12),0)))))</f>
        <v>0</v>
      </c>
      <c r="K12" s="63">
        <f>IF(H12=5,Pondération!$A$5*(A12-E12),0)</f>
        <v>0</v>
      </c>
      <c r="L12" s="63">
        <f>IF(I12=5,Pondération!$B$5*(B12-D12),IF(I12=4,Pondération!$B$4*(B12-D12),0))</f>
        <v>0</v>
      </c>
      <c r="M12" s="63">
        <f>IF(H12=1,Pondération!$A$1*(A12-E12),IF(H12=2,Pondération!$A$2*(A12-E12),IF(H12=3,Pondération!$A$3*(A12-E12),IF(H12=5,Pondération!$A$5*(A12-E12),0))))</f>
        <v>0</v>
      </c>
      <c r="N12" s="6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3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3">
        <f>IF(I13=1,Pondération!$B$1*(B13-D13),IF(I13=2,Pondération!$B$2*(B13-D13),IF(I13=3,Pondération!B$3*(B13-D13),IF(I13=4,Pondération!$B$4*(B13-D13),IF(I13=5,Pondération!$B$5*(B13-D13),0)))))</f>
        <v>0</v>
      </c>
      <c r="K13" s="63">
        <f>IF(H13=5,Pondération!$A$5*(A13-E13),0)</f>
        <v>0</v>
      </c>
      <c r="L13" s="63">
        <f>IF(I13=5,Pondération!$B$5*(B13-D13),IF(I13=4,Pondération!$B$4*(B13-D13),0))</f>
        <v>0</v>
      </c>
      <c r="M13" s="63">
        <f>IF(H13=1,Pondération!$A$1*(A13-E13),IF(H13=2,Pondération!$A$2*(A13-E13),IF(H13=3,Pondération!$A$3*(A13-E13),IF(H13=5,Pondération!$A$5*(A13-E13),0))))</f>
        <v>0</v>
      </c>
      <c r="N13" s="6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3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3">
        <f>IF(I14=1,Pondération!$B$1*(B14-D14),IF(I14=2,Pondération!$B$2*(B14-D14),IF(I14=3,Pondération!B$3*(B14-D14),IF(I14=4,Pondération!$B$4*(B14-D14),IF(I14=5,Pondération!$B$5*(B14-D14),0)))))</f>
        <v>0</v>
      </c>
      <c r="K14" s="63">
        <f>IF(H14=5,Pondération!$A$5*(A14-E14),0)</f>
        <v>0</v>
      </c>
      <c r="L14" s="63">
        <f>IF(I14=5,Pondération!$B$5*(B14-D14),IF(I14=4,Pondération!$B$4*(B14-D14),0))</f>
        <v>0</v>
      </c>
      <c r="M14" s="63">
        <f>IF(H14=1,Pondération!$A$1*(A14-E14),IF(H14=2,Pondération!$A$2*(A14-E14),IF(H14=3,Pondération!$A$3*(A14-E14),IF(H14=5,Pondération!$A$5*(A14-E14),0))))</f>
        <v>0</v>
      </c>
      <c r="N14" s="6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3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3">
        <f>IF(I15=1,Pondération!$B$1*(B15-D15),IF(I15=2,Pondération!$B$2*(B15-D15),IF(I15=3,Pondération!B$3*(B15-D15),IF(I15=4,Pondération!$B$4*(B15-D15),IF(I15=5,Pondération!$B$5*(B15-D15),0)))))</f>
        <v>0</v>
      </c>
      <c r="K15" s="63">
        <f>IF(H15=5,Pondération!$A$5*(A15-E15),0)</f>
        <v>0</v>
      </c>
      <c r="L15" s="63">
        <f>IF(I15=5,Pondération!$B$5*(B15-D15),IF(I15=4,Pondération!$B$4*(B15-D15),0))</f>
        <v>0</v>
      </c>
      <c r="M15" s="63">
        <f>IF(H15=1,Pondération!$A$1*(A15-E15),IF(H15=2,Pondération!$A$2*(A15-E15),IF(H15=3,Pondération!$A$3*(A15-E15),IF(H15=5,Pondération!$A$5*(A15-E15),0))))</f>
        <v>0</v>
      </c>
      <c r="N15" s="6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3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3">
        <f>IF(I16=1,Pondération!$B$1*(B16-D16),IF(I16=2,Pondération!$B$2*(B16-D16),IF(I16=3,Pondération!B$3*(B16-D16),IF(I16=4,Pondération!$B$4*(B16-D16),IF(I16=5,Pondération!$B$5*(B16-D16),0)))))</f>
        <v>0</v>
      </c>
      <c r="K16" s="63">
        <f>IF(H16=5,Pondération!$A$5*(A16-E16),0)</f>
        <v>0</v>
      </c>
      <c r="L16" s="63">
        <f>IF(I16=5,Pondération!$B$5*(B16-D16),IF(I16=4,Pondération!$B$4*(B16-D16),0))</f>
        <v>0</v>
      </c>
      <c r="M16" s="63">
        <f>IF(H16=1,Pondération!$A$1*(A16-E16),IF(H16=2,Pondération!$A$2*(A16-E16),IF(H16=3,Pondération!$A$3*(A16-E16),IF(H16=5,Pondération!$A$5*(A16-E16),0))))</f>
        <v>0</v>
      </c>
      <c r="N16" s="6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3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3">
        <f>IF(I17=1,Pondération!$B$1*(B17-D17),IF(I17=2,Pondération!$B$2*(B17-D17),IF(I17=3,Pondération!B$3*(B17-D17),IF(I17=4,Pondération!$B$4*(B17-D17),IF(I17=5,Pondération!$B$5*(B17-D17),0)))))</f>
        <v>0</v>
      </c>
      <c r="K17" s="63">
        <f>IF(H17=5,Pondération!$A$5*(A17-E17),0)</f>
        <v>0</v>
      </c>
      <c r="L17" s="63">
        <f>IF(I17=5,Pondération!$B$5*(B17-D17),IF(I17=4,Pondération!$B$4*(B17-D17),0))</f>
        <v>0</v>
      </c>
      <c r="M17" s="63">
        <f>IF(H17=1,Pondération!$A$1*(A17-E17),IF(H17=2,Pondération!$A$2*(A17-E17),IF(H17=3,Pondération!$A$3*(A17-E17),IF(H17=5,Pondération!$A$5*(A17-E17),0))))</f>
        <v>0</v>
      </c>
      <c r="N17" s="6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3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3">
        <f>IF(I18=1,Pondération!$B$1*(B18-D18),IF(I18=2,Pondération!$B$2*(B18-D18),IF(I18=3,Pondération!B$3*(B18-D18),IF(I18=4,Pondération!$B$4*(B18-D18),IF(I18=5,Pondération!$B$5*(B18-D18),0)))))</f>
        <v>0</v>
      </c>
      <c r="K18" s="63">
        <f>IF(H18=5,Pondération!$A$5*(A18-E18),0)</f>
        <v>0</v>
      </c>
      <c r="L18" s="63">
        <f>IF(I18=5,Pondération!$B$5*(B18-D18),IF(I18=4,Pondération!$B$4*(B18-D18),0))</f>
        <v>0</v>
      </c>
      <c r="M18" s="63">
        <f>IF(H18=1,Pondération!$A$1*(A18-E18),IF(H18=2,Pondération!$A$2*(A18-E18),IF(H18=3,Pondération!$A$3*(A18-E18),IF(H18=5,Pondération!$A$5*(A18-E18),0))))</f>
        <v>0</v>
      </c>
      <c r="N18" s="6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3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3">
        <f>IF(I19=1,Pondération!$B$1*(B19-D19),IF(I19=2,Pondération!$B$2*(B19-D19),IF(I19=3,Pondération!B$3*(B19-D19),IF(I19=4,Pondération!$B$4*(B19-D19),IF(I19=5,Pondération!$B$5*(B19-D19),0)))))</f>
        <v>0</v>
      </c>
      <c r="K19" s="63">
        <f>IF(H19=5,Pondération!$A$5*(A19-E19),0)</f>
        <v>0</v>
      </c>
      <c r="L19" s="63">
        <f>IF(I19=5,Pondération!$B$5*(B19-D19),IF(I19=4,Pondération!$B$4*(B19-D19),0))</f>
        <v>0</v>
      </c>
      <c r="M19" s="63">
        <f>IF(H19=1,Pondération!$A$1*(A19-E19),IF(H19=2,Pondération!$A$2*(A19-E19),IF(H19=3,Pondération!$A$3*(A19-E19),IF(H19=5,Pondération!$A$5*(A19-E19),0))))</f>
        <v>0</v>
      </c>
      <c r="N19" s="6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3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3">
        <f>IF(I20=1,Pondération!$B$1*(B20-D20),IF(I20=2,Pondération!$B$2*(B20-D20),IF(I20=3,Pondération!B$3*(B20-D20),IF(I20=4,Pondération!$B$4*(B20-D20),IF(I20=5,Pondération!$B$5*(B20-D20),0)))))</f>
        <v>0</v>
      </c>
      <c r="K20" s="63">
        <f>IF(H20=5,Pondération!$A$5*(A20-E20),0)</f>
        <v>0</v>
      </c>
      <c r="L20" s="63">
        <f>IF(I20=5,Pondération!$B$5*(B20-D20),IF(I20=4,Pondération!$B$4*(B20-D20),0))</f>
        <v>0</v>
      </c>
      <c r="M20" s="63">
        <f>IF(H20=1,Pondération!$A$1*(A20-E20),IF(H20=2,Pondération!$A$2*(A20-E20),IF(H20=3,Pondération!$A$3*(A20-E20),IF(H20=5,Pondération!$A$5*(A20-E20),0))))</f>
        <v>0</v>
      </c>
      <c r="N20" s="6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3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3">
        <f>IF(I21=1,Pondération!$B$1*(B21-D21),IF(I21=2,Pondération!$B$2*(B21-D21),IF(I21=3,Pondération!B$3*(B21-D21),IF(I21=4,Pondération!$B$4*(B21-D21),IF(I21=5,Pondération!$B$5*(B21-D21),0)))))</f>
        <v>0</v>
      </c>
      <c r="K21" s="63">
        <f>IF(H21=5,Pondération!$A$5*(A21-E21),0)</f>
        <v>0</v>
      </c>
      <c r="L21" s="63">
        <f>IF(I21=5,Pondération!$B$5*(B21-D21),IF(I21=4,Pondération!$B$4*(B21-D21),0))</f>
        <v>0</v>
      </c>
      <c r="M21" s="63">
        <f>IF(H21=1,Pondération!$A$1*(A21-E21),IF(H21=2,Pondération!$A$2*(A21-E21),IF(H21=3,Pondération!$A$3*(A21-E21),IF(H21=5,Pondération!$A$5*(A21-E21),0))))</f>
        <v>0</v>
      </c>
      <c r="N21" s="6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3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3">
        <f>IF(I22=1,Pondération!$B$1*(B22-D22),IF(I22=2,Pondération!$B$2*(B22-D22),IF(I22=3,Pondération!B$3*(B22-D22),IF(I22=4,Pondération!$B$4*(B22-D22),IF(I22=5,Pondération!$B$5*(B22-D22),0)))))</f>
        <v>0</v>
      </c>
      <c r="K22" s="63">
        <f>IF(H22=5,Pondération!$A$5*(A22-E22),0)</f>
        <v>0</v>
      </c>
      <c r="L22" s="63">
        <f>IF(I22=5,Pondération!$B$5*(B22-D22),IF(I22=4,Pondération!$B$4*(B22-D22),0))</f>
        <v>0</v>
      </c>
      <c r="M22" s="63">
        <f>IF(H22=1,Pondération!$A$1*(A22-E22),IF(H22=2,Pondération!$A$2*(A22-E22),IF(H22=3,Pondération!$A$3*(A22-E22),IF(H22=5,Pondération!$A$5*(A22-E22),0))))</f>
        <v>0</v>
      </c>
      <c r="N22" s="6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3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3">
        <f>IF(I23=1,Pondération!$B$1*(B23-D23),IF(I23=2,Pondération!$B$2*(B23-D23),IF(I23=3,Pondération!B$3*(B23-D23),IF(I23=4,Pondération!$B$4*(B23-D23),IF(I23=5,Pondération!$B$5*(B23-D23),0)))))</f>
        <v>0</v>
      </c>
      <c r="K23" s="63">
        <f>IF(H23=5,Pondération!$A$5*(A23-E23),0)</f>
        <v>0</v>
      </c>
      <c r="L23" s="63">
        <f>IF(I23=5,Pondération!$B$5*(B23-D23),IF(I23=4,Pondération!$B$4*(B23-D23),0))</f>
        <v>0</v>
      </c>
      <c r="M23" s="63">
        <f>IF(H23=1,Pondération!$A$1*(A23-E23),IF(H23=2,Pondération!$A$2*(A23-E23),IF(H23=3,Pondération!$A$3*(A23-E23),IF(H23=5,Pondération!$A$5*(A23-E23),0))))</f>
        <v>0</v>
      </c>
      <c r="N23" s="6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3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3">
        <f>IF(I24=1,Pondération!$B$1*(B24-D24),IF(I24=2,Pondération!$B$2*(B24-D24),IF(I24=3,Pondération!B$3*(B24-D24),IF(I24=4,Pondération!$B$4*(B24-D24),IF(I24=5,Pondération!$B$5*(B24-D24),0)))))</f>
        <v>0</v>
      </c>
      <c r="K24" s="63">
        <f>IF(H24=5,Pondération!$A$5*(A24-E24),0)</f>
        <v>0</v>
      </c>
      <c r="L24" s="63">
        <f>IF(I24=5,Pondération!$B$5*(B24-D24),IF(I24=4,Pondération!$B$4*(B24-D24),0))</f>
        <v>0</v>
      </c>
      <c r="M24" s="63">
        <f>IF(H24=1,Pondération!$A$1*(A24-E24),IF(H24=2,Pondération!$A$2*(A24-E24),IF(H24=3,Pondération!$A$3*(A24-E24),IF(H24=5,Pondération!$A$5*(A24-E24),0))))</f>
        <v>0</v>
      </c>
      <c r="N24" s="6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3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3">
        <f>IF(I25=1,Pondération!$B$1*(B25-D25),IF(I25=2,Pondération!$B$2*(B25-D25),IF(I25=3,Pondération!B$3*(B25-D25),IF(I25=4,Pondération!$B$4*(B25-D25),IF(I25=5,Pondération!$B$5*(B25-D25),0)))))</f>
        <v>0</v>
      </c>
      <c r="K25" s="63">
        <f>IF(H25=5,Pondération!$A$5*(A25-E25),0)</f>
        <v>0</v>
      </c>
      <c r="L25" s="63">
        <f>IF(I25=5,Pondération!$B$5*(B25-D25),IF(I25=4,Pondération!$B$4*(B25-D25),0))</f>
        <v>0</v>
      </c>
      <c r="M25" s="63">
        <f>IF(H25=1,Pondération!$A$1*(A25-E25),IF(H25=2,Pondération!$A$2*(A25-E25),IF(H25=3,Pondération!$A$3*(A25-E25),IF(H25=5,Pondération!$A$5*(A25-E25),0))))</f>
        <v>0</v>
      </c>
      <c r="N25" s="6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3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3">
        <f>IF(I26=1,Pondération!$B$1*(B26-D26),IF(I26=2,Pondération!$B$2*(B26-D26),IF(I26=3,Pondération!B$3*(B26-D26),IF(I26=4,Pondération!$B$4*(B26-D26),IF(I26=5,Pondération!$B$5*(B26-D26),0)))))</f>
        <v>0</v>
      </c>
      <c r="K26" s="63">
        <f>IF(H26=5,Pondération!$A$5*(A26-E26),0)</f>
        <v>0</v>
      </c>
      <c r="L26" s="63">
        <f>IF(I26=5,Pondération!$B$5*(B26-D26),IF(I26=4,Pondération!$B$4*(B26-D26),0))</f>
        <v>0</v>
      </c>
      <c r="M26" s="63">
        <f>IF(H26=1,Pondération!$A$1*(A26-E26),IF(H26=2,Pondération!$A$2*(A26-E26),IF(H26=3,Pondération!$A$3*(A26-E26),IF(H26=5,Pondération!$A$5*(A26-E26),0))))</f>
        <v>0</v>
      </c>
      <c r="N26" s="6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3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3">
        <f>IF(I27=1,Pondération!$B$1*(B27-D27),IF(I27=2,Pondération!$B$2*(B27-D27),IF(I27=3,Pondération!B$3*(B27-D27),IF(I27=4,Pondération!$B$4*(B27-D27),IF(I27=5,Pondération!$B$5*(B27-D27),0)))))</f>
        <v>0</v>
      </c>
      <c r="K27" s="63">
        <f>IF(H27=5,Pondération!$A$5*(A27-E27),0)</f>
        <v>0</v>
      </c>
      <c r="L27" s="63">
        <f>IF(I27=5,Pondération!$B$5*(B27-D27),IF(I27=4,Pondération!$B$4*(B27-D27),0))</f>
        <v>0</v>
      </c>
      <c r="M27" s="63">
        <f>IF(H27=1,Pondération!$A$1*(A27-E27),IF(H27=2,Pondération!$A$2*(A27-E27),IF(H27=3,Pondération!$A$3*(A27-E27),IF(H27=5,Pondération!$A$5*(A27-E27),0))))</f>
        <v>0</v>
      </c>
      <c r="N27" s="6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3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3">
        <f>IF(I28=1,Pondération!$B$1*(B28-D28),IF(I28=2,Pondération!$B$2*(B28-D28),IF(I28=3,Pondération!B$3*(B28-D28),IF(I28=4,Pondération!$B$4*(B28-D28),IF(I28=5,Pondération!$B$5*(B28-D28),0)))))</f>
        <v>0</v>
      </c>
      <c r="K28" s="63">
        <f>IF(H28=5,Pondération!$A$5*(A28-E28),0)</f>
        <v>0</v>
      </c>
      <c r="L28" s="63">
        <f>IF(I28=5,Pondération!$B$5*(B28-D28),IF(I28=4,Pondération!$B$4*(B28-D28),0))</f>
        <v>0</v>
      </c>
      <c r="M28" s="63">
        <f>IF(H28=1,Pondération!$A$1*(A28-E28),IF(H28=2,Pondération!$A$2*(A28-E28),IF(H28=3,Pondération!$A$3*(A28-E28),IF(H28=5,Pondération!$A$5*(A28-E28),0))))</f>
        <v>0</v>
      </c>
      <c r="N28" s="6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3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3">
        <f>IF(I29=1,Pondération!$B$1*(B29-D29),IF(I29=2,Pondération!$B$2*(B29-D29),IF(I29=3,Pondération!B$3*(B29-D29),IF(I29=4,Pondération!$B$4*(B29-D29),IF(I29=5,Pondération!$B$5*(B29-D29),0)))))</f>
        <v>0</v>
      </c>
      <c r="K29" s="63">
        <f>IF(H29=5,Pondération!$A$5*(A29-E29),0)</f>
        <v>0</v>
      </c>
      <c r="L29" s="63">
        <f>IF(I29=5,Pondération!$B$5*(B29-D29),IF(I29=4,Pondération!$B$4*(B29-D29),0))</f>
        <v>0</v>
      </c>
      <c r="M29" s="63">
        <f>IF(H29=1,Pondération!$A$1*(A29-E29),IF(H29=2,Pondération!$A$2*(A29-E29),IF(H29=3,Pondération!$A$3*(A29-E29),IF(H29=5,Pondération!$A$5*(A29-E29),0))))</f>
        <v>0</v>
      </c>
      <c r="N29" s="6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3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3">
        <f>IF(I30=1,Pondération!$B$1*(B30-D30),IF(I30=2,Pondération!$B$2*(B30-D30),IF(I30=3,Pondération!B$3*(B30-D30),IF(I30=4,Pondération!$B$4*(B30-D30),IF(I30=5,Pondération!$B$5*(B30-D30),0)))))</f>
        <v>0</v>
      </c>
      <c r="K30" s="63">
        <f>IF(H30=5,Pondération!$A$5*(A30-E30),0)</f>
        <v>0</v>
      </c>
      <c r="L30" s="63">
        <f>IF(I30=5,Pondération!$B$5*(B30-D30),IF(I30=4,Pondération!$B$4*(B30-D30),0))</f>
        <v>0</v>
      </c>
      <c r="M30" s="63">
        <f>IF(H30=1,Pondération!$A$1*(A30-E30),IF(H30=2,Pondération!$A$2*(A30-E30),IF(H30=3,Pondération!$A$3*(A30-E30),IF(H30=5,Pondération!$A$5*(A30-E30),0))))</f>
        <v>0</v>
      </c>
      <c r="N30" s="6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3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3">
        <f>IF(I31=1,Pondération!$B$1*(B31-D31),IF(I31=2,Pondération!$B$2*(B31-D31),IF(I31=3,Pondération!B$3*(B31-D31),IF(I31=4,Pondération!$B$4*(B31-D31),IF(I31=5,Pondération!$B$5*(B31-D31),0)))))</f>
        <v>0</v>
      </c>
      <c r="K31" s="63">
        <f>IF(H31=5,Pondération!$A$5*(A31-E31),0)</f>
        <v>0</v>
      </c>
      <c r="L31" s="63">
        <f>IF(I31=5,Pondération!$B$5*(B31-D31),IF(I31=4,Pondération!$B$4*(B31-D31),0))</f>
        <v>0</v>
      </c>
      <c r="M31" s="63">
        <f>IF(H31=1,Pondération!$A$1*(A31-E31),IF(H31=2,Pondération!$A$2*(A31-E31),IF(H31=3,Pondération!$A$3*(A31-E31),IF(H31=5,Pondération!$A$5*(A31-E31),0))))</f>
        <v>0</v>
      </c>
      <c r="N31" s="6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3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3">
        <f>IF(I32=1,Pondération!$B$1*(B32-D32),IF(I32=2,Pondération!$B$2*(B32-D32),IF(I32=3,Pondération!B$3*(B32-D32),IF(I32=4,Pondération!$B$4*(B32-D32),IF(I32=5,Pondération!$B$5*(B32-D32),0)))))</f>
        <v>0</v>
      </c>
      <c r="K32" s="63">
        <f>IF(H32=5,Pondération!$A$5*(A32-E32),0)</f>
        <v>0</v>
      </c>
      <c r="L32" s="63">
        <f>IF(I32=5,Pondération!$B$5*(B32-D32),IF(I32=4,Pondération!$B$4*(B32-D32),0))</f>
        <v>0</v>
      </c>
      <c r="M32" s="63">
        <f>IF(H32=1,Pondération!$A$1*(A32-E32),IF(H32=2,Pondération!$A$2*(A32-E32),IF(H32=3,Pondération!$A$3*(A32-E32),IF(H32=5,Pondération!$A$5*(A32-E32),0))))</f>
        <v>0</v>
      </c>
      <c r="N32" s="6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3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3">
        <f>IF(I33=1,Pondération!$B$1*(B33-D33),IF(I33=2,Pondération!$B$2*(B33-D33),IF(I33=3,Pondération!B$3*(B33-D33),IF(I33=4,Pondération!$B$4*(B33-D33),IF(I33=5,Pondération!$B$5*(B33-D33),0)))))</f>
        <v>0</v>
      </c>
      <c r="K33" s="63">
        <f>IF(H33=5,Pondération!$A$5*(A33-E33),0)</f>
        <v>0</v>
      </c>
      <c r="L33" s="63">
        <f>IF(I33=5,Pondération!$B$5*(B33-D33),IF(I33=4,Pondération!$B$4*(B33-D33),0))</f>
        <v>0</v>
      </c>
      <c r="M33" s="63">
        <f>IF(H33=1,Pondération!$A$1*(A33-E33),IF(H33=2,Pondération!$A$2*(A33-E33),IF(H33=3,Pondération!$A$3*(A33-E33),IF(H33=5,Pondération!$A$5*(A33-E33),0))))</f>
        <v>0</v>
      </c>
      <c r="N33" s="6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3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3">
        <f>IF(I34=1,Pondération!$B$1*(B34-D34),IF(I34=2,Pondération!$B$2*(B34-D34),IF(I34=3,Pondération!B$3*(B34-D34),IF(I34=4,Pondération!$B$4*(B34-D34),IF(I34=5,Pondération!$B$5*(B34-D34),0)))))</f>
        <v>0</v>
      </c>
      <c r="K34" s="63">
        <f>IF(H34=5,Pondération!$A$5*(A34-E34),0)</f>
        <v>0</v>
      </c>
      <c r="L34" s="63">
        <f>IF(I34=5,Pondération!$B$5*(B34-D34),IF(I34=4,Pondération!$B$4*(B34-D34),0))</f>
        <v>0</v>
      </c>
      <c r="M34" s="63">
        <f>IF(H34=1,Pondération!$A$1*(A34-E34),IF(H34=2,Pondération!$A$2*(A34-E34),IF(H34=3,Pondération!$A$3*(A34-E34),IF(H34=5,Pondération!$A$5*(A34-E34),0))))</f>
        <v>0</v>
      </c>
      <c r="N34" s="6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3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3">
        <f>IF(I35=1,Pondération!$B$1*(B35-D35),IF(I35=2,Pondération!$B$2*(B35-D35),IF(I35=3,Pondération!B$3*(B35-D35),IF(I35=4,Pondération!$B$4*(B35-D35),IF(I35=5,Pondération!$B$5*(B35-D35),0)))))</f>
        <v>0</v>
      </c>
      <c r="K35" s="63">
        <f>IF(H35=5,Pondération!$A$5*(A35-E35),0)</f>
        <v>0</v>
      </c>
      <c r="L35" s="63">
        <f>IF(I35=5,Pondération!$B$5*(B35-D35),IF(I35=4,Pondération!$B$4*(B35-D35),0))</f>
        <v>0</v>
      </c>
      <c r="M35" s="63">
        <f>IF(H35=1,Pondération!$A$1*(A35-E35),IF(H35=2,Pondération!$A$2*(A35-E35),IF(H35=3,Pondération!$A$3*(A35-E35),IF(H35=5,Pondération!$A$5*(A35-E35),0))))</f>
        <v>0</v>
      </c>
      <c r="N35" s="6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3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3">
        <f>IF(I36=1,Pondération!$B$1*(B36-D36),IF(I36=2,Pondération!$B$2*(B36-D36),IF(I36=3,Pondération!B$3*(B36-D36),IF(I36=4,Pondération!$B$4*(B36-D36),IF(I36=5,Pondération!$B$5*(B36-D36),0)))))</f>
        <v>0</v>
      </c>
      <c r="K36" s="63">
        <f>IF(H36=5,Pondération!$A$5*(A36-E36),0)</f>
        <v>0</v>
      </c>
      <c r="L36" s="63">
        <f>IF(I36=5,Pondération!$B$5*(B36-D36),IF(I36=4,Pondération!$B$4*(B36-D36),0))</f>
        <v>0</v>
      </c>
      <c r="M36" s="63">
        <f>IF(H36=1,Pondération!$A$1*(A36-E36),IF(H36=2,Pondération!$A$2*(A36-E36),IF(H36=3,Pondération!$A$3*(A36-E36),IF(H36=5,Pondération!$A$5*(A36-E36),0))))</f>
        <v>0</v>
      </c>
      <c r="N36" s="6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3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3">
        <f>IF(I37=1,Pondération!$B$1*(B37-D37),IF(I37=2,Pondération!$B$2*(B37-D37),IF(I37=3,Pondération!B$3*(B37-D37),IF(I37=4,Pondération!$B$4*(B37-D37),IF(I37=5,Pondération!$B$5*(B37-D37),0)))))</f>
        <v>0</v>
      </c>
      <c r="K37" s="63">
        <f>IF(H37=5,Pondération!$A$5*(A37-E37),0)</f>
        <v>0</v>
      </c>
      <c r="L37" s="63">
        <f>IF(I37=5,Pondération!$B$5*(B37-D37),IF(I37=4,Pondération!$B$4*(B37-D37),0))</f>
        <v>0</v>
      </c>
      <c r="M37" s="63">
        <f>IF(H37=1,Pondération!$A$1*(A37-E37),IF(H37=2,Pondération!$A$2*(A37-E37),IF(H37=3,Pondération!$A$3*(A37-E37),IF(H37=5,Pondération!$A$5*(A37-E37),0))))</f>
        <v>0</v>
      </c>
      <c r="N37" s="6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3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3">
        <f>IF(I38=1,Pondération!$B$1*(B38-D38),IF(I38=2,Pondération!$B$2*(B38-D38),IF(I38=3,Pondération!B$3*(B38-D38),IF(I38=4,Pondération!$B$4*(B38-D38),IF(I38=5,Pondération!$B$5*(B38-D38),0)))))</f>
        <v>0</v>
      </c>
      <c r="K38" s="63">
        <f>IF(H38=5,Pondération!$A$5*(A38-E38),0)</f>
        <v>0</v>
      </c>
      <c r="L38" s="63">
        <f>IF(I38=5,Pondération!$B$5*(B38-D38),IF(I38=4,Pondération!$B$4*(B38-D38),0))</f>
        <v>0</v>
      </c>
      <c r="M38" s="63">
        <f>IF(H38=1,Pondération!$A$1*(A38-E38),IF(H38=2,Pondération!$A$2*(A38-E38),IF(H38=3,Pondération!$A$3*(A38-E38),IF(H38=5,Pondération!$A$5*(A38-E38),0))))</f>
        <v>0</v>
      </c>
      <c r="N38" s="6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3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3">
        <f>IF(I39=1,Pondération!$B$1*(B39-D39),IF(I39=2,Pondération!$B$2*(B39-D39),IF(I39=3,Pondération!B$3*(B39-D39),IF(I39=4,Pondération!$B$4*(B39-D39),IF(I39=5,Pondération!$B$5*(B39-D39),0)))))</f>
        <v>0</v>
      </c>
      <c r="K39" s="63">
        <f>IF(H39=5,Pondération!$A$5*(A39-E39),0)</f>
        <v>0</v>
      </c>
      <c r="L39" s="63">
        <f>IF(I39=5,Pondération!$B$5*(B39-D39),IF(I39=4,Pondération!$B$4*(B39-D39),0))</f>
        <v>0</v>
      </c>
      <c r="M39" s="63">
        <f>IF(H39=1,Pondération!$A$1*(A39-E39),IF(H39=2,Pondération!$A$2*(A39-E39),IF(H39=3,Pondération!$A$3*(A39-E39),IF(H39=5,Pondération!$A$5*(A39-E39),0))))</f>
        <v>0</v>
      </c>
      <c r="N39" s="6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3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3">
        <f>IF(I40=1,Pondération!$B$1*(B40-D40),IF(I40=2,Pondération!$B$2*(B40-D40),IF(I40=3,Pondération!B$3*(B40-D40),IF(I40=4,Pondération!$B$4*(B40-D40),IF(I40=5,Pondération!$B$5*(B40-D40),0)))))</f>
        <v>0</v>
      </c>
      <c r="K40" s="63">
        <f>IF(H40=5,Pondération!$A$5*(A40-E40),0)</f>
        <v>0</v>
      </c>
      <c r="L40" s="63">
        <f>IF(I40=5,Pondération!$B$5*(B40-D40),IF(I40=4,Pondération!$B$4*(B40-D40),0))</f>
        <v>0</v>
      </c>
      <c r="M40" s="63">
        <f>IF(H40=1,Pondération!$A$1*(A40-E40),IF(H40=2,Pondération!$A$2*(A40-E40),IF(H40=3,Pondération!$A$3*(A40-E40),IF(H40=5,Pondération!$A$5*(A40-E40),0))))</f>
        <v>0</v>
      </c>
      <c r="N40" s="6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3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3">
        <f>IF(I41=1,Pondération!$B$1*(B41-D41),IF(I41=2,Pondération!$B$2*(B41-D41),IF(I41=3,Pondération!B$3*(B41-D41),IF(I41=4,Pondération!$B$4*(B41-D41),IF(I41=5,Pondération!$B$5*(B41-D41),0)))))</f>
        <v>0</v>
      </c>
      <c r="K41" s="63">
        <f>IF(H41=5,Pondération!$A$5*(A41-E41),0)</f>
        <v>0</v>
      </c>
      <c r="L41" s="63">
        <f>IF(I41=5,Pondération!$B$5*(B41-D41),IF(I41=4,Pondération!$B$4*(B41-D41),0))</f>
        <v>0</v>
      </c>
      <c r="M41" s="63">
        <f>IF(H41=1,Pondération!$A$1*(A41-E41),IF(H41=2,Pondération!$A$2*(A41-E41),IF(H41=3,Pondération!$A$3*(A41-E41),IF(H41=5,Pondération!$A$5*(A41-E41),0))))</f>
        <v>0</v>
      </c>
      <c r="N41" s="6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3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3">
        <f>IF(I42=1,Pondération!$B$1*(B42-D42),IF(I42=2,Pondération!$B$2*(B42-D42),IF(I42=3,Pondération!B$3*(B42-D42),IF(I42=4,Pondération!$B$4*(B42-D42),IF(I42=5,Pondération!$B$5*(B42-D42),0)))))</f>
        <v>0</v>
      </c>
      <c r="K42" s="63">
        <f>IF(H42=5,Pondération!$A$5*(A42-E42),0)</f>
        <v>0</v>
      </c>
      <c r="L42" s="63">
        <f>IF(I42=5,Pondération!$B$5*(B42-D42),IF(I42=4,Pondération!$B$4*(B42-D42),0))</f>
        <v>0</v>
      </c>
      <c r="M42" s="63">
        <f>IF(H42=1,Pondération!$A$1*(A42-E42),IF(H42=2,Pondération!$A$2*(A42-E42),IF(H42=3,Pondération!$A$3*(A42-E42),IF(H42=5,Pondération!$A$5*(A42-E42),0))))</f>
        <v>0</v>
      </c>
      <c r="N42" s="6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3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3">
        <f>IF(I43=1,Pondération!$B$1*(B43-D43),IF(I43=2,Pondération!$B$2*(B43-D43),IF(I43=3,Pondération!B$3*(B43-D43),IF(I43=4,Pondération!$B$4*(B43-D43),IF(I43=5,Pondération!$B$5*(B43-D43),0)))))</f>
        <v>0</v>
      </c>
      <c r="K43" s="63">
        <f>IF(H43=5,Pondération!$A$5*(A43-E43),0)</f>
        <v>0</v>
      </c>
      <c r="L43" s="63">
        <f>IF(I43=5,Pondération!$B$5*(B43-D43),IF(I43=4,Pondération!$B$4*(B43-D43),0))</f>
        <v>0</v>
      </c>
      <c r="M43" s="63">
        <f>IF(H43=1,Pondération!$A$1*(A43-E43),IF(H43=2,Pondération!$A$2*(A43-E43),IF(H43=3,Pondération!$A$3*(A43-E43),IF(H43=5,Pondération!$A$5*(A43-E43),0))))</f>
        <v>0</v>
      </c>
      <c r="N43" s="6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3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3">
        <f>IF(I44=1,Pondération!$B$1*(B44-D44),IF(I44=2,Pondération!$B$2*(B44-D44),IF(I44=3,Pondération!B$3*(B44-D44),IF(I44=4,Pondération!$B$4*(B44-D44),IF(I44=5,Pondération!$B$5*(B44-D44),0)))))</f>
        <v>0</v>
      </c>
      <c r="K44" s="63">
        <f>IF(H44=5,Pondération!$A$5*(A44-E44),0)</f>
        <v>0</v>
      </c>
      <c r="L44" s="63">
        <f>IF(I44=5,Pondération!$B$5*(B44-D44),IF(I44=4,Pondération!$B$4*(B44-D44),0))</f>
        <v>0</v>
      </c>
      <c r="M44" s="63">
        <f>IF(H44=1,Pondération!$A$1*(A44-E44),IF(H44=2,Pondération!$A$2*(A44-E44),IF(H44=3,Pondération!$A$3*(A44-E44),IF(H44=5,Pondération!$A$5*(A44-E44),0))))</f>
        <v>0</v>
      </c>
      <c r="N44" s="6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3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3">
        <f>IF(I45=1,Pondération!$B$1*(B45-D45),IF(I45=2,Pondération!$B$2*(B45-D45),IF(I45=3,Pondération!B$3*(B45-D45),IF(I45=4,Pondération!$B$4*(B45-D45),IF(I45=5,Pondération!$B$5*(B45-D45),0)))))</f>
        <v>0</v>
      </c>
      <c r="K45" s="63">
        <f>IF(H45=5,Pondération!$A$5*(A45-E45),0)</f>
        <v>0</v>
      </c>
      <c r="L45" s="63">
        <f>IF(I45=5,Pondération!$B$5*(B45-D45),IF(I45=4,Pondération!$B$4*(B45-D45),0))</f>
        <v>0</v>
      </c>
      <c r="M45" s="63">
        <f>IF(H45=1,Pondération!$A$1*(A45-E45),IF(H45=2,Pondération!$A$2*(A45-E45),IF(H45=3,Pondération!$A$3*(A45-E45),IF(H45=5,Pondération!$A$5*(A45-E45),0))))</f>
        <v>0</v>
      </c>
      <c r="N45" s="6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3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3">
        <f>IF(I46=1,Pondération!$B$1*(B46-D46),IF(I46=2,Pondération!$B$2*(B46-D46),IF(I46=3,Pondération!B$3*(B46-D46),IF(I46=4,Pondération!$B$4*(B46-D46),IF(I46=5,Pondération!$B$5*(B46-D46),0)))))</f>
        <v>0</v>
      </c>
      <c r="K46" s="63">
        <f>IF(H46=5,Pondération!$A$5*(A46-E46),0)</f>
        <v>0</v>
      </c>
      <c r="L46" s="63">
        <f>IF(I46=5,Pondération!$B$5*(B46-D46),IF(I46=4,Pondération!$B$4*(B46-D46),0))</f>
        <v>0</v>
      </c>
      <c r="M46" s="63">
        <f>IF(H46=1,Pondération!$A$1*(A46-E46),IF(H46=2,Pondération!$A$2*(A46-E46),IF(H46=3,Pondération!$A$3*(A46-E46),IF(H46=5,Pondération!$A$5*(A46-E46),0))))</f>
        <v>0</v>
      </c>
      <c r="N46" s="6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3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3">
        <f>IF(I47=1,Pondération!$B$1*(B47-D47),IF(I47=2,Pondération!$B$2*(B47-D47),IF(I47=3,Pondération!B$3*(B47-D47),IF(I47=4,Pondération!$B$4*(B47-D47),IF(I47=5,Pondération!$B$5*(B47-D47),0)))))</f>
        <v>0</v>
      </c>
      <c r="K47" s="63">
        <f>IF(H47=5,Pondération!$A$5*(A47-E47),0)</f>
        <v>0</v>
      </c>
      <c r="L47" s="63">
        <f>IF(I47=5,Pondération!$B$5*(B47-D47),IF(I47=4,Pondération!$B$4*(B47-D47),0))</f>
        <v>0</v>
      </c>
      <c r="M47" s="63">
        <f>IF(H47=1,Pondération!$A$1*(A47-E47),IF(H47=2,Pondération!$A$2*(A47-E47),IF(H47=3,Pondération!$A$3*(A47-E47),IF(H47=5,Pondération!$A$5*(A47-E47),0))))</f>
        <v>0</v>
      </c>
      <c r="N47" s="6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3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3">
        <f>IF(I48=1,Pondération!$B$1*(B48-D48),IF(I48=2,Pondération!$B$2*(B48-D48),IF(I48=3,Pondération!B$3*(B48-D48),IF(I48=4,Pondération!$B$4*(B48-D48),IF(I48=5,Pondération!$B$5*(B48-D48),0)))))</f>
        <v>0</v>
      </c>
      <c r="K48" s="63">
        <f>IF(H48=5,Pondération!$A$5*(A48-E48),0)</f>
        <v>0</v>
      </c>
      <c r="L48" s="63">
        <f>IF(I48=5,Pondération!$B$5*(B48-D48),IF(I48=4,Pondération!$B$4*(B48-D48),0))</f>
        <v>0</v>
      </c>
      <c r="M48" s="63">
        <f>IF(H48=1,Pondération!$A$1*(A48-E48),IF(H48=2,Pondération!$A$2*(A48-E48),IF(H48=3,Pondération!$A$3*(A48-E48),IF(H48=5,Pondération!$A$5*(A48-E48),0))))</f>
        <v>0</v>
      </c>
      <c r="N48" s="6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3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3">
        <f>IF(I49=1,Pondération!$B$1*(B49-D49),IF(I49=2,Pondération!$B$2*(B49-D49),IF(I49=3,Pondération!B$3*(B49-D49),IF(I49=4,Pondération!$B$4*(B49-D49),IF(I49=5,Pondération!$B$5*(B49-D49),0)))))</f>
        <v>0</v>
      </c>
      <c r="K49" s="63">
        <f>IF(H49=5,Pondération!$A$5*(A49-E49),0)</f>
        <v>0</v>
      </c>
      <c r="L49" s="63">
        <f>IF(I49=5,Pondération!$B$5*(B49-D49),IF(I49=4,Pondération!$B$4*(B49-D49),0))</f>
        <v>0</v>
      </c>
      <c r="M49" s="63">
        <f>IF(H49=1,Pondération!$A$1*(A49-E49),IF(H49=2,Pondération!$A$2*(A49-E49),IF(H49=3,Pondération!$A$3*(A49-E49),IF(H49=5,Pondération!$A$5*(A49-E49),0))))</f>
        <v>0</v>
      </c>
      <c r="N49" s="6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3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3">
        <f>IF(I50=1,Pondération!$B$1*(B50-D50),IF(I50=2,Pondération!$B$2*(B50-D50),IF(I50=3,Pondération!B$3*(B50-D50),IF(I50=4,Pondération!$B$4*(B50-D50),IF(I50=5,Pondération!$B$5*(B50-D50),0)))))</f>
        <v>0</v>
      </c>
      <c r="K50" s="63">
        <f>IF(H50=5,Pondération!$A$5*(A50-E50),0)</f>
        <v>0</v>
      </c>
      <c r="L50" s="63">
        <f>IF(I50=5,Pondération!$B$5*(B50-D50),IF(I50=4,Pondération!$B$4*(B50-D50),0))</f>
        <v>0</v>
      </c>
      <c r="M50" s="63">
        <f>IF(H50=1,Pondération!$A$1*(A50-E50),IF(H50=2,Pondération!$A$2*(A50-E50),IF(H50=3,Pondération!$A$3*(A50-E50),IF(H50=5,Pondération!$A$5*(A50-E50),0))))</f>
        <v>0</v>
      </c>
      <c r="N50" s="6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3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3">
        <f>IF(I51=1,Pondération!$B$1*(B51-D51),IF(I51=2,Pondération!$B$2*(B51-D51),IF(I51=3,Pondération!B$3*(B51-D51),IF(I51=4,Pondération!$B$4*(B51-D51),IF(I51=5,Pondération!$B$5*(B51-D51),0)))))</f>
        <v>0</v>
      </c>
      <c r="K51" s="63">
        <f>IF(H51=5,Pondération!$A$5*(A51-E51),0)</f>
        <v>0</v>
      </c>
      <c r="L51" s="63">
        <f>IF(I51=5,Pondération!$B$5*(B51-D51),IF(I51=4,Pondération!$B$4*(B51-D51),0))</f>
        <v>0</v>
      </c>
      <c r="M51" s="63">
        <f>IF(H51=1,Pondération!$A$1*(A51-E51),IF(H51=2,Pondération!$A$2*(A51-E51),IF(H51=3,Pondération!$A$3*(A51-E51),IF(H51=5,Pondération!$A$5*(A51-E51),0))))</f>
        <v>0</v>
      </c>
      <c r="N51" s="6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3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3">
        <f>IF(I52=1,Pondération!$B$1*(B52-D52),IF(I52=2,Pondération!$B$2*(B52-D52),IF(I52=3,Pondération!B$3*(B52-D52),IF(I52=4,Pondération!$B$4*(B52-D52),IF(I52=5,Pondération!$B$5*(B52-D52),0)))))</f>
        <v>0</v>
      </c>
      <c r="K52" s="63">
        <f>IF(H52=5,Pondération!$A$5*(A52-E52),0)</f>
        <v>0</v>
      </c>
      <c r="L52" s="63">
        <f>IF(I52=5,Pondération!$B$5*(B52-D52),IF(I52=4,Pondération!$B$4*(B52-D52),0))</f>
        <v>0</v>
      </c>
      <c r="M52" s="63">
        <f>IF(H52=1,Pondération!$A$1*(A52-E52),IF(H52=2,Pondération!$A$2*(A52-E52),IF(H52=3,Pondération!$A$3*(A52-E52),IF(H52=5,Pondération!$A$5*(A52-E52),0))))</f>
        <v>0</v>
      </c>
      <c r="N52" s="6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3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3">
        <f>IF(I53=1,Pondération!$B$1*(B53-D53),IF(I53=2,Pondération!$B$2*(B53-D53),IF(I53=3,Pondération!B$3*(B53-D53),IF(I53=4,Pondération!$B$4*(B53-D53),IF(I53=5,Pondération!$B$5*(B53-D53),0)))))</f>
        <v>0</v>
      </c>
      <c r="K53" s="63">
        <f>IF(H53=5,Pondération!$A$5*(A53-E53),0)</f>
        <v>0</v>
      </c>
      <c r="L53" s="63">
        <f>IF(I53=5,Pondération!$B$5*(B53-D53),IF(I53=4,Pondération!$B$4*(B53-D53),0))</f>
        <v>0</v>
      </c>
      <c r="M53" s="63">
        <f>IF(H53=1,Pondération!$A$1*(A53-E53),IF(H53=2,Pondération!$A$2*(A53-E53),IF(H53=3,Pondération!$A$3*(A53-E53),IF(H53=5,Pondération!$A$5*(A53-E53),0))))</f>
        <v>0</v>
      </c>
      <c r="N53" s="6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3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3">
        <f>IF(I54=1,Pondération!$B$1*(B54-D54),IF(I54=2,Pondération!$B$2*(B54-D54),IF(I54=3,Pondération!B$3*(B54-D54),IF(I54=4,Pondération!$B$4*(B54-D54),IF(I54=5,Pondération!$B$5*(B54-D54),0)))))</f>
        <v>0</v>
      </c>
      <c r="K54" s="63">
        <f>IF(H54=5,Pondération!$A$5*(A54-E54),0)</f>
        <v>0</v>
      </c>
      <c r="L54" s="63">
        <f>IF(I54=5,Pondération!$B$5*(B54-D54),IF(I54=4,Pondération!$B$4*(B54-D54),0))</f>
        <v>0</v>
      </c>
      <c r="M54" s="63">
        <f>IF(H54=1,Pondération!$A$1*(A54-E54),IF(H54=2,Pondération!$A$2*(A54-E54),IF(H54=3,Pondération!$A$3*(A54-E54),IF(H54=5,Pondération!$A$5*(A54-E54),0))))</f>
        <v>0</v>
      </c>
      <c r="N54" s="6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3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3">
        <f>IF(I55=1,Pondération!$B$1*(B55-D55),IF(I55=2,Pondération!$B$2*(B55-D55),IF(I55=3,Pondération!B$3*(B55-D55),IF(I55=4,Pondération!$B$4*(B55-D55),IF(I55=5,Pondération!$B$5*(B55-D55),0)))))</f>
        <v>0</v>
      </c>
      <c r="K55" s="63">
        <f>IF(H55=5,Pondération!$A$5*(A55-E55),0)</f>
        <v>0</v>
      </c>
      <c r="L55" s="63">
        <f>IF(I55=5,Pondération!$B$5*(B55-D55),IF(I55=4,Pondération!$B$4*(B55-D55),0))</f>
        <v>0</v>
      </c>
      <c r="M55" s="63">
        <f>IF(H55=1,Pondération!$A$1*(A55-E55),IF(H55=2,Pondération!$A$2*(A55-E55),IF(H55=3,Pondération!$A$3*(A55-E55),IF(H55=5,Pondération!$A$5*(A55-E55),0))))</f>
        <v>0</v>
      </c>
      <c r="N55" s="6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3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3">
        <f>IF(I56=1,Pondération!$B$1*(B56-D56),IF(I56=2,Pondération!$B$2*(B56-D56),IF(I56=3,Pondération!B$3*(B56-D56),IF(I56=4,Pondération!$B$4*(B56-D56),IF(I56=5,Pondération!$B$5*(B56-D56),0)))))</f>
        <v>0</v>
      </c>
      <c r="K56" s="63">
        <f>IF(H56=5,Pondération!$A$5*(A56-E56),0)</f>
        <v>0</v>
      </c>
      <c r="L56" s="63">
        <f>IF(I56=5,Pondération!$B$5*(B56-D56),IF(I56=4,Pondération!$B$4*(B56-D56),0))</f>
        <v>0</v>
      </c>
      <c r="M56" s="63">
        <f>IF(H56=1,Pondération!$A$1*(A56-E56),IF(H56=2,Pondération!$A$2*(A56-E56),IF(H56=3,Pondération!$A$3*(A56-E56),IF(H56=5,Pondération!$A$5*(A56-E56),0))))</f>
        <v>0</v>
      </c>
      <c r="N56" s="6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3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3">
        <f>IF(I57=1,Pondération!$B$1*(B57-D57),IF(I57=2,Pondération!$B$2*(B57-D57),IF(I57=3,Pondération!B$3*(B57-D57),IF(I57=4,Pondération!$B$4*(B57-D57),IF(I57=5,Pondération!$B$5*(B57-D57),0)))))</f>
        <v>0</v>
      </c>
      <c r="K57" s="63">
        <f>IF(H57=5,Pondération!$A$5*(A57-E57),0)</f>
        <v>0</v>
      </c>
      <c r="L57" s="63">
        <f>IF(I57=5,Pondération!$B$5*(B57-D57),IF(I57=4,Pondération!$B$4*(B57-D57),0))</f>
        <v>0</v>
      </c>
      <c r="M57" s="63">
        <f>IF(H57=1,Pondération!$A$1*(A57-E57),IF(H57=2,Pondération!$A$2*(A57-E57),IF(H57=3,Pondération!$A$3*(A57-E57),IF(H57=5,Pondération!$A$5*(A57-E57),0))))</f>
        <v>0</v>
      </c>
      <c r="N57" s="6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3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3">
        <f>IF(I58=1,Pondération!$B$1*(B58-D58),IF(I58=2,Pondération!$B$2*(B58-D58),IF(I58=3,Pondération!B$3*(B58-D58),IF(I58=4,Pondération!$B$4*(B58-D58),IF(I58=5,Pondération!$B$5*(B58-D58),0)))))</f>
        <v>0</v>
      </c>
      <c r="K58" s="63">
        <f>IF(H58=5,Pondération!$A$5*(A58-E58),0)</f>
        <v>0</v>
      </c>
      <c r="L58" s="63">
        <f>IF(I58=5,Pondération!$B$5*(B58-D58),IF(I58=4,Pondération!$B$4*(B58-D58),0))</f>
        <v>0</v>
      </c>
      <c r="M58" s="63">
        <f>IF(H58=1,Pondération!$A$1*(A58-E58),IF(H58=2,Pondération!$A$2*(A58-E58),IF(H58=3,Pondération!$A$3*(A58-E58),IF(H58=5,Pondération!$A$5*(A58-E58),0))))</f>
        <v>0</v>
      </c>
      <c r="N58" s="6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3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3">
        <f>IF(I59=1,Pondération!$B$1*(B59-D59),IF(I59=2,Pondération!$B$2*(B59-D59),IF(I59=3,Pondération!B$3*(B59-D59),IF(I59=4,Pondération!$B$4*(B59-D59),IF(I59=5,Pondération!$B$5*(B59-D59),0)))))</f>
        <v>0</v>
      </c>
      <c r="K59" s="63">
        <f>IF(H59=5,Pondération!$A$5*(A59-E59),0)</f>
        <v>0</v>
      </c>
      <c r="L59" s="63">
        <f>IF(I59=5,Pondération!$B$5*(B59-D59),IF(I59=4,Pondération!$B$4*(B59-D59),0))</f>
        <v>0</v>
      </c>
      <c r="M59" s="63">
        <f>IF(H59=1,Pondération!$A$1*(A59-E59),IF(H59=2,Pondération!$A$2*(A59-E59),IF(H59=3,Pondération!$A$3*(A59-E59),IF(H59=5,Pondération!$A$5*(A59-E59),0))))</f>
        <v>0</v>
      </c>
      <c r="N59" s="6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3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3">
        <f>IF(I60=1,Pondération!$B$1*(B60-D60),IF(I60=2,Pondération!$B$2*(B60-D60),IF(I60=3,Pondération!B$3*(B60-D60),IF(I60=4,Pondération!$B$4*(B60-D60),IF(I60=5,Pondération!$B$5*(B60-D60),0)))))</f>
        <v>0</v>
      </c>
      <c r="K60" s="63">
        <f>IF(H60=5,Pondération!$A$5*(A60-E60),0)</f>
        <v>0</v>
      </c>
      <c r="L60" s="63">
        <f>IF(I60=5,Pondération!$B$5*(B60-D60),IF(I60=4,Pondération!$B$4*(B60-D60),0))</f>
        <v>0</v>
      </c>
      <c r="M60" s="63">
        <f>IF(H60=1,Pondération!$A$1*(A60-E60),IF(H60=2,Pondération!$A$2*(A60-E60),IF(H60=3,Pondération!$A$3*(A60-E60),IF(H60=5,Pondération!$A$5*(A60-E60),0))))</f>
        <v>0</v>
      </c>
      <c r="N60" s="6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3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3">
        <f>IF(I61=1,Pondération!$B$1*(B61-D61),IF(I61=2,Pondération!$B$2*(B61-D61),IF(I61=3,Pondération!B$3*(B61-D61),IF(I61=4,Pondération!$B$4*(B61-D61),IF(I61=5,Pondération!$B$5*(B61-D61),0)))))</f>
        <v>0</v>
      </c>
      <c r="K61" s="63">
        <f>IF(H61=5,Pondération!$A$5*(A61-E61),0)</f>
        <v>0</v>
      </c>
      <c r="L61" s="63">
        <f>IF(I61=5,Pondération!$B$5*(B61-D61),IF(I61=4,Pondération!$B$4*(B61-D61),0))</f>
        <v>0</v>
      </c>
      <c r="M61" s="63">
        <f>IF(H61=1,Pondération!$A$1*(A61-E61),IF(H61=2,Pondération!$A$2*(A61-E61),IF(H61=3,Pondération!$A$3*(A61-E61),IF(H61=5,Pondération!$A$5*(A61-E61),0))))</f>
        <v>0</v>
      </c>
      <c r="N61" s="6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3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3">
        <f>IF(I62=1,Pondération!$B$1*(B62-D62),IF(I62=2,Pondération!$B$2*(B62-D62),IF(I62=3,Pondération!B$3*(B62-D62),IF(I62=4,Pondération!$B$4*(B62-D62),IF(I62=5,Pondération!$B$5*(B62-D62),0)))))</f>
        <v>0</v>
      </c>
      <c r="K62" s="63">
        <f>IF(H62=5,Pondération!$A$5*(A62-E62),0)</f>
        <v>0</v>
      </c>
      <c r="L62" s="63">
        <f>IF(I62=5,Pondération!$B$5*(B62-D62),IF(I62=4,Pondération!$B$4*(B62-D62),0))</f>
        <v>0</v>
      </c>
      <c r="M62" s="63">
        <f>IF(H62=1,Pondération!$A$1*(A62-E62),IF(H62=2,Pondération!$A$2*(A62-E62),IF(H62=3,Pondération!$A$3*(A62-E62),IF(H62=5,Pondération!$A$5*(A62-E62),0))))</f>
        <v>0</v>
      </c>
      <c r="N62" s="6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3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3">
        <f>IF(I63=1,Pondération!$B$1*(B63-D63),IF(I63=2,Pondération!$B$2*(B63-D63),IF(I63=3,Pondération!B$3*(B63-D63),IF(I63=4,Pondération!$B$4*(B63-D63),IF(I63=5,Pondération!$B$5*(B63-D63),0)))))</f>
        <v>0</v>
      </c>
      <c r="K63" s="63">
        <f>IF(H63=5,Pondération!$A$5*(A63-E63),0)</f>
        <v>0</v>
      </c>
      <c r="L63" s="63">
        <f>IF(I63=5,Pondération!$B$5*(B63-D63),IF(I63=4,Pondération!$B$4*(B63-D63),0))</f>
        <v>0</v>
      </c>
      <c r="M63" s="63">
        <f>IF(H63=1,Pondération!$A$1*(A63-E63),IF(H63=2,Pondération!$A$2*(A63-E63),IF(H63=3,Pondération!$A$3*(A63-E63),IF(H63=5,Pondération!$A$5*(A63-E63),0))))</f>
        <v>0</v>
      </c>
      <c r="N63" s="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3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3">
        <f>IF(I64=1,Pondération!$B$1*(B64-D64),IF(I64=2,Pondération!$B$2*(B64-D64),IF(I64=3,Pondération!B$3*(B64-D64),IF(I64=4,Pondération!$B$4*(B64-D64),IF(I64=5,Pondération!$B$5*(B64-D64),0)))))</f>
        <v>0</v>
      </c>
      <c r="K64" s="63">
        <f>IF(H64=5,Pondération!$A$5*(A64-E64),0)</f>
        <v>0</v>
      </c>
      <c r="L64" s="63">
        <f>IF(I64=5,Pondération!$B$5*(B64-D64),IF(I64=4,Pondération!$B$4*(B64-D64),0))</f>
        <v>0</v>
      </c>
      <c r="M64" s="63">
        <f>IF(H64=1,Pondération!$A$1*(A64-E64),IF(H64=2,Pondération!$A$2*(A64-E64),IF(H64=3,Pondération!$A$3*(A64-E64),IF(H64=5,Pondération!$A$5*(A64-E64),0))))</f>
        <v>0</v>
      </c>
      <c r="N64" s="6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3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3">
        <f>IF(I65=1,Pondération!$B$1*(B65-D65),IF(I65=2,Pondération!$B$2*(B65-D65),IF(I65=3,Pondération!B$3*(B65-D65),IF(I65=4,Pondération!$B$4*(B65-D65),IF(I65=5,Pondération!$B$5*(B65-D65),0)))))</f>
        <v>0</v>
      </c>
      <c r="K65" s="63">
        <f>IF(H65=5,Pondération!$A$5*(A65-E65),0)</f>
        <v>0</v>
      </c>
      <c r="L65" s="63">
        <f>IF(I65=5,Pondération!$B$5*(B65-D65),IF(I65=4,Pondération!$B$4*(B65-D65),0))</f>
        <v>0</v>
      </c>
      <c r="M65" s="63">
        <f>IF(H65=1,Pondération!$A$1*(A65-E65),IF(H65=2,Pondération!$A$2*(A65-E65),IF(H65=3,Pondération!$A$3*(A65-E65),IF(H65=5,Pondération!$A$5*(A65-E65),0))))</f>
        <v>0</v>
      </c>
      <c r="N65" s="6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3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3">
        <f>IF(I66=1,Pondération!$B$1*(B66-D66),IF(I66=2,Pondération!$B$2*(B66-D66),IF(I66=3,Pondération!B$3*(B66-D66),IF(I66=4,Pondération!$B$4*(B66-D66),IF(I66=5,Pondération!$B$5*(B66-D66),0)))))</f>
        <v>0</v>
      </c>
      <c r="K66" s="63">
        <f>IF(H66=5,Pondération!$A$5*(A66-E66),0)</f>
        <v>0</v>
      </c>
      <c r="L66" s="63">
        <f>IF(I66=5,Pondération!$B$5*(B66-D66),IF(I66=4,Pondération!$B$4*(B66-D66),0))</f>
        <v>0</v>
      </c>
      <c r="M66" s="63">
        <f>IF(H66=1,Pondération!$A$1*(A66-E66),IF(H66=2,Pondération!$A$2*(A66-E66),IF(H66=3,Pondération!$A$3*(A66-E66),IF(H66=5,Pondération!$A$5*(A66-E66),0))))</f>
        <v>0</v>
      </c>
      <c r="N66" s="6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3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3">
        <f>IF(I67=1,Pondération!$B$1*(B67-D67),IF(I67=2,Pondération!$B$2*(B67-D67),IF(I67=3,Pondération!B$3*(B67-D67),IF(I67=4,Pondération!$B$4*(B67-D67),IF(I67=5,Pondération!$B$5*(B67-D67),0)))))</f>
        <v>0</v>
      </c>
      <c r="K67" s="63">
        <f>IF(H67=5,Pondération!$A$5*(A67-E67),0)</f>
        <v>0</v>
      </c>
      <c r="L67" s="63">
        <f>IF(I67=5,Pondération!$B$5*(B67-D67),IF(I67=4,Pondération!$B$4*(B67-D67),0))</f>
        <v>0</v>
      </c>
      <c r="M67" s="63">
        <f>IF(H67=1,Pondération!$A$1*(A67-E67),IF(H67=2,Pondération!$A$2*(A67-E67),IF(H67=3,Pondération!$A$3*(A67-E67),IF(H67=5,Pondération!$A$5*(A67-E67),0))))</f>
        <v>0</v>
      </c>
      <c r="N67" s="6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3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3">
        <f>IF(I68=1,Pondération!$B$1*(B68-D68),IF(I68=2,Pondération!$B$2*(B68-D68),IF(I68=3,Pondération!B$3*(B68-D68),IF(I68=4,Pondération!$B$4*(B68-D68),IF(I68=5,Pondération!$B$5*(B68-D68),0)))))</f>
        <v>0</v>
      </c>
      <c r="K68" s="63">
        <f>IF(H68=5,Pondération!$A$5*(A68-E68),0)</f>
        <v>0</v>
      </c>
      <c r="L68" s="63">
        <f>IF(I68=5,Pondération!$B$5*(B68-D68),IF(I68=4,Pondération!$B$4*(B68-D68),0))</f>
        <v>0</v>
      </c>
      <c r="M68" s="63">
        <f>IF(H68=1,Pondération!$A$1*(A68-E68),IF(H68=2,Pondération!$A$2*(A68-E68),IF(H68=3,Pondération!$A$3*(A68-E68),IF(H68=5,Pondération!$A$5*(A68-E68),0))))</f>
        <v>0</v>
      </c>
      <c r="N68" s="6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3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3">
        <f>IF(I69=1,Pondération!$B$1*(B69-D69),IF(I69=2,Pondération!$B$2*(B69-D69),IF(I69=3,Pondération!B$3*(B69-D69),IF(I69=4,Pondération!$B$4*(B69-D69),IF(I69=5,Pondération!$B$5*(B69-D69),0)))))</f>
        <v>0</v>
      </c>
      <c r="K69" s="63">
        <f>IF(H69=5,Pondération!$A$5*(A69-E69),0)</f>
        <v>0</v>
      </c>
      <c r="L69" s="63">
        <f>IF(I69=5,Pondération!$B$5*(B69-D69),IF(I69=4,Pondération!$B$4*(B69-D69),0))</f>
        <v>0</v>
      </c>
      <c r="M69" s="63">
        <f>IF(H69=1,Pondération!$A$1*(A69-E69),IF(H69=2,Pondération!$A$2*(A69-E69),IF(H69=3,Pondération!$A$3*(A69-E69),IF(H69=5,Pondération!$A$5*(A69-E69),0))))</f>
        <v>0</v>
      </c>
      <c r="N69" s="6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3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3">
        <f>IF(I70=1,Pondération!$B$1*(B70-D70),IF(I70=2,Pondération!$B$2*(B70-D70),IF(I70=3,Pondération!B$3*(B70-D70),IF(I70=4,Pondération!$B$4*(B70-D70),IF(I70=5,Pondération!$B$5*(B70-D70),0)))))</f>
        <v>0</v>
      </c>
      <c r="K70" s="63">
        <f>IF(H70=5,Pondération!$A$5*(A70-E70),0)</f>
        <v>0</v>
      </c>
      <c r="L70" s="63">
        <f>IF(I70=5,Pondération!$B$5*(B70-D70),IF(I70=4,Pondération!$B$4*(B70-D70),0))</f>
        <v>0</v>
      </c>
      <c r="M70" s="63">
        <f>IF(H70=1,Pondération!$A$1*(A70-E70),IF(H70=2,Pondération!$A$2*(A70-E70),IF(H70=3,Pondération!$A$3*(A70-E70),IF(H70=5,Pondération!$A$5*(A70-E70),0))))</f>
        <v>0</v>
      </c>
      <c r="N70" s="6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3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3">
        <f>IF(I71=1,Pondération!$B$1*(B71-D71),IF(I71=2,Pondération!$B$2*(B71-D71),IF(I71=3,Pondération!B$3*(B71-D71),IF(I71=4,Pondération!$B$4*(B71-D71),IF(I71=5,Pondération!$B$5*(B71-D71),0)))))</f>
        <v>0</v>
      </c>
      <c r="K71" s="63">
        <f>IF(H71=5,Pondération!$A$5*(A71-E71),0)</f>
        <v>0</v>
      </c>
      <c r="L71" s="63">
        <f>IF(I71=5,Pondération!$B$5*(B71-D71),IF(I71=4,Pondération!$B$4*(B71-D71),0))</f>
        <v>0</v>
      </c>
      <c r="M71" s="63">
        <f>IF(H71=1,Pondération!$A$1*(A71-E71),IF(H71=2,Pondération!$A$2*(A71-E71),IF(H71=3,Pondération!$A$3*(A71-E71),IF(H71=5,Pondération!$A$5*(A71-E71),0))))</f>
        <v>0</v>
      </c>
      <c r="N71" s="6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3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3">
        <f>IF(I72=1,Pondération!$B$1*(B72-D72),IF(I72=2,Pondération!$B$2*(B72-D72),IF(I72=3,Pondération!B$3*(B72-D72),IF(I72=4,Pondération!$B$4*(B72-D72),IF(I72=5,Pondération!$B$5*(B72-D72),0)))))</f>
        <v>0</v>
      </c>
      <c r="K72" s="63">
        <f>IF(H72=5,Pondération!$A$5*(A72-E72),0)</f>
        <v>0</v>
      </c>
      <c r="L72" s="63">
        <f>IF(I72=5,Pondération!$B$5*(B72-D72),IF(I72=4,Pondération!$B$4*(B72-D72),0))</f>
        <v>0</v>
      </c>
      <c r="M72" s="63">
        <f>IF(H72=1,Pondération!$A$1*(A72-E72),IF(H72=2,Pondération!$A$2*(A72-E72),IF(H72=3,Pondération!$A$3*(A72-E72),IF(H72=5,Pondération!$A$5*(A72-E72),0))))</f>
        <v>0</v>
      </c>
      <c r="N72" s="6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3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3">
        <f>IF(I73=1,Pondération!$B$1*(B73-D73),IF(I73=2,Pondération!$B$2*(B73-D73),IF(I73=3,Pondération!B$3*(B73-D73),IF(I73=4,Pondération!$B$4*(B73-D73),IF(I73=5,Pondération!$B$5*(B73-D73),0)))))</f>
        <v>0</v>
      </c>
      <c r="K73" s="63">
        <f>IF(H73=5,Pondération!$A$5*(A73-E73),0)</f>
        <v>0</v>
      </c>
      <c r="L73" s="63">
        <f>IF(I73=5,Pondération!$B$5*(B73-D73),IF(I73=4,Pondération!$B$4*(B73-D73),0))</f>
        <v>0</v>
      </c>
      <c r="M73" s="63">
        <f>IF(H73=1,Pondération!$A$1*(A73-E73),IF(H73=2,Pondération!$A$2*(A73-E73),IF(H73=3,Pondération!$A$3*(A73-E73),IF(H73=5,Pondération!$A$5*(A73-E73),0))))</f>
        <v>0</v>
      </c>
      <c r="N73" s="6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3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3">
        <f>IF(I74=1,Pondération!$B$1*(B74-D74),IF(I74=2,Pondération!$B$2*(B74-D74),IF(I74=3,Pondération!B$3*(B74-D74),IF(I74=4,Pondération!$B$4*(B74-D74),IF(I74=5,Pondération!$B$5*(B74-D74),0)))))</f>
        <v>0</v>
      </c>
      <c r="K74" s="63">
        <f>IF(H74=5,Pondération!$A$5*(A74-E74),0)</f>
        <v>0</v>
      </c>
      <c r="L74" s="63">
        <f>IF(I74=5,Pondération!$B$5*(B74-D74),IF(I74=4,Pondération!$B$4*(B74-D74),0))</f>
        <v>0</v>
      </c>
      <c r="M74" s="63">
        <f>IF(H74=1,Pondération!$A$1*(A74-E74),IF(H74=2,Pondération!$A$2*(A74-E74),IF(H74=3,Pondération!$A$3*(A74-E74),IF(H74=5,Pondération!$A$5*(A74-E74),0))))</f>
        <v>0</v>
      </c>
      <c r="N74" s="6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3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3">
        <f>IF(I75=1,Pondération!$B$1*(B75-D75),IF(I75=2,Pondération!$B$2*(B75-D75),IF(I75=3,Pondération!B$3*(B75-D75),IF(I75=4,Pondération!$B$4*(B75-D75),IF(I75=5,Pondération!$B$5*(B75-D75),0)))))</f>
        <v>0</v>
      </c>
      <c r="K75" s="63">
        <f>IF(H75=5,Pondération!$A$5*(A75-E75),0)</f>
        <v>0</v>
      </c>
      <c r="L75" s="63">
        <f>IF(I75=5,Pondération!$B$5*(B75-D75),IF(I75=4,Pondération!$B$4*(B75-D75),0))</f>
        <v>0</v>
      </c>
      <c r="M75" s="63">
        <f>IF(H75=1,Pondération!$A$1*(A75-E75),IF(H75=2,Pondération!$A$2*(A75-E75),IF(H75=3,Pondération!$A$3*(A75-E75),IF(H75=5,Pondération!$A$5*(A75-E75),0))))</f>
        <v>0</v>
      </c>
      <c r="N75" s="6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3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3">
        <f>IF(I76=1,Pondération!$B$1*(B76-D76),IF(I76=2,Pondération!$B$2*(B76-D76),IF(I76=3,Pondération!B$3*(B76-D76),IF(I76=4,Pondération!$B$4*(B76-D76),IF(I76=5,Pondération!$B$5*(B76-D76),0)))))</f>
        <v>0</v>
      </c>
      <c r="K76" s="63">
        <f>IF(H76=5,Pondération!$A$5*(A76-E76),0)</f>
        <v>0</v>
      </c>
      <c r="L76" s="63">
        <f>IF(I76=5,Pondération!$B$5*(B76-D76),IF(I76=4,Pondération!$B$4*(B76-D76),0))</f>
        <v>0</v>
      </c>
      <c r="M76" s="63">
        <f>IF(H76=1,Pondération!$A$1*(A76-E76),IF(H76=2,Pondération!$A$2*(A76-E76),IF(H76=3,Pondération!$A$3*(A76-E76),IF(H76=5,Pondération!$A$5*(A76-E76),0))))</f>
        <v>0</v>
      </c>
      <c r="N76" s="6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3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3">
        <f>IF(I77=1,Pondération!$B$1*(B77-D77),IF(I77=2,Pondération!$B$2*(B77-D77),IF(I77=3,Pondération!B$3*(B77-D77),IF(I77=4,Pondération!$B$4*(B77-D77),IF(I77=5,Pondération!$B$5*(B77-D77),0)))))</f>
        <v>0</v>
      </c>
      <c r="K77" s="63">
        <f>IF(H77=5,Pondération!$A$5*(A77-E77),0)</f>
        <v>0</v>
      </c>
      <c r="L77" s="63">
        <f>IF(I77=5,Pondération!$B$5*(B77-D77),IF(I77=4,Pondération!$B$4*(B77-D77),0))</f>
        <v>0</v>
      </c>
      <c r="M77" s="63">
        <f>IF(H77=1,Pondération!$A$1*(A77-E77),IF(H77=2,Pondération!$A$2*(A77-E77),IF(H77=3,Pondération!$A$3*(A77-E77),IF(H77=5,Pondération!$A$5*(A77-E77),0))))</f>
        <v>0</v>
      </c>
      <c r="N77" s="6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3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3">
        <f>IF(I78=1,Pondération!$B$1*(B78-D78),IF(I78=2,Pondération!$B$2*(B78-D78),IF(I78=3,Pondération!B$3*(B78-D78),IF(I78=4,Pondération!$B$4*(B78-D78),IF(I78=5,Pondération!$B$5*(B78-D78),0)))))</f>
        <v>0</v>
      </c>
      <c r="K78" s="63">
        <f>IF(H78=5,Pondération!$A$5*(A78-E78),0)</f>
        <v>0</v>
      </c>
      <c r="L78" s="63">
        <f>IF(I78=5,Pondération!$B$5*(B78-D78),IF(I78=4,Pondération!$B$4*(B78-D78),0))</f>
        <v>0</v>
      </c>
      <c r="M78" s="63">
        <f>IF(H78=1,Pondération!$A$1*(A78-E78),IF(H78=2,Pondération!$A$2*(A78-E78),IF(H78=3,Pondération!$A$3*(A78-E78),IF(H78=5,Pondération!$A$5*(A78-E78),0))))</f>
        <v>0</v>
      </c>
      <c r="N78" s="6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3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3">
        <f>IF(I79=1,Pondération!$B$1*(B79-D79),IF(I79=2,Pondération!$B$2*(B79-D79),IF(I79=3,Pondération!B$3*(B79-D79),IF(I79=4,Pondération!$B$4*(B79-D79),IF(I79=5,Pondération!$B$5*(B79-D79),0)))))</f>
        <v>0</v>
      </c>
      <c r="K79" s="63">
        <f>IF(H79=5,Pondération!$A$5*(A79-E79),0)</f>
        <v>0</v>
      </c>
      <c r="L79" s="63">
        <f>IF(I79=5,Pondération!$B$5*(B79-D79),IF(I79=4,Pondération!$B$4*(B79-D79),0))</f>
        <v>0</v>
      </c>
      <c r="M79" s="63">
        <f>IF(H79=1,Pondération!$A$1*(A79-E79),IF(H79=2,Pondération!$A$2*(A79-E79),IF(H79=3,Pondération!$A$3*(A79-E79),IF(H79=5,Pondération!$A$5*(A79-E79),0))))</f>
        <v>0</v>
      </c>
      <c r="N79" s="6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3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3">
        <f>IF(I80=1,Pondération!$B$1*(B80-D80),IF(I80=2,Pondération!$B$2*(B80-D80),IF(I80=3,Pondération!B$3*(B80-D80),IF(I80=4,Pondération!$B$4*(B80-D80),IF(I80=5,Pondération!$B$5*(B80-D80),0)))))</f>
        <v>0</v>
      </c>
      <c r="K80" s="63">
        <f>IF(H80=5,Pondération!$A$5*(A80-E80),0)</f>
        <v>0</v>
      </c>
      <c r="L80" s="63">
        <f>IF(I80=5,Pondération!$B$5*(B80-D80),IF(I80=4,Pondération!$B$4*(B80-D80),0))</f>
        <v>0</v>
      </c>
      <c r="M80" s="63">
        <f>IF(H80=1,Pondération!$A$1*(A80-E80),IF(H80=2,Pondération!$A$2*(A80-E80),IF(H80=3,Pondération!$A$3*(A80-E80),IF(H80=5,Pondération!$A$5*(A80-E80),0))))</f>
        <v>0</v>
      </c>
      <c r="N80" s="6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3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3">
        <f>IF(I81=1,Pondération!$B$1*(B81-D81),IF(I81=2,Pondération!$B$2*(B81-D81),IF(I81=3,Pondération!B$3*(B81-D81),IF(I81=4,Pondération!$B$4*(B81-D81),IF(I81=5,Pondération!$B$5*(B81-D81),0)))))</f>
        <v>0</v>
      </c>
      <c r="K81" s="63">
        <f>IF(H81=5,Pondération!$A$5*(A81-E81),0)</f>
        <v>0</v>
      </c>
      <c r="L81" s="63">
        <f>IF(I81=5,Pondération!$B$5*(B81-D81),IF(I81=4,Pondération!$B$4*(B81-D81),0))</f>
        <v>0</v>
      </c>
      <c r="M81" s="63">
        <f>IF(H81=1,Pondération!$A$1*(A81-E81),IF(H81=2,Pondération!$A$2*(A81-E81),IF(H81=3,Pondération!$A$3*(A81-E81),IF(H81=5,Pondération!$A$5*(A81-E81),0))))</f>
        <v>0</v>
      </c>
      <c r="N81" s="6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3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3">
        <f>IF(I82=1,Pondération!$B$1*(B82-D82),IF(I82=2,Pondération!$B$2*(B82-D82),IF(I82=3,Pondération!B$3*(B82-D82),IF(I82=4,Pondération!$B$4*(B82-D82),IF(I82=5,Pondération!$B$5*(B82-D82),0)))))</f>
        <v>0</v>
      </c>
      <c r="K82" s="63">
        <f>IF(H82=5,Pondération!$A$5*(A82-E82),0)</f>
        <v>0</v>
      </c>
      <c r="L82" s="63">
        <f>IF(I82=5,Pondération!$B$5*(B82-D82),IF(I82=4,Pondération!$B$4*(B82-D82),0))</f>
        <v>0</v>
      </c>
      <c r="M82" s="63">
        <f>IF(H82=1,Pondération!$A$1*(A82-E82),IF(H82=2,Pondération!$A$2*(A82-E82),IF(H82=3,Pondération!$A$3*(A82-E82),IF(H82=5,Pondération!$A$5*(A82-E82),0))))</f>
        <v>0</v>
      </c>
      <c r="N82" s="6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3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3">
        <f>IF(I83=1,Pondération!$B$1*(B83-D83),IF(I83=2,Pondération!$B$2*(B83-D83),IF(I83=3,Pondération!B$3*(B83-D83),IF(I83=4,Pondération!$B$4*(B83-D83),IF(I83=5,Pondération!$B$5*(B83-D83),0)))))</f>
        <v>0</v>
      </c>
      <c r="K83" s="63">
        <f>IF(H83=5,Pondération!$A$5*(A83-E83),0)</f>
        <v>0</v>
      </c>
      <c r="L83" s="63">
        <f>IF(I83=5,Pondération!$B$5*(B83-D83),IF(I83=4,Pondération!$B$4*(B83-D83),0))</f>
        <v>0</v>
      </c>
      <c r="M83" s="63">
        <f>IF(H83=1,Pondération!$A$1*(A83-E83),IF(H83=2,Pondération!$A$2*(A83-E83),IF(H83=3,Pondération!$A$3*(A83-E83),IF(H83=5,Pondération!$A$5*(A83-E83),0))))</f>
        <v>0</v>
      </c>
      <c r="N83" s="6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3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3">
        <f>IF(I84=1,Pondération!$B$1*(B84-D84),IF(I84=2,Pondération!$B$2*(B84-D84),IF(I84=3,Pondération!B$3*(B84-D84),IF(I84=4,Pondération!$B$4*(B84-D84),IF(I84=5,Pondération!$B$5*(B84-D84),0)))))</f>
        <v>0</v>
      </c>
      <c r="K84" s="63">
        <f>IF(H84=5,Pondération!$A$5*(A84-E84),0)</f>
        <v>0</v>
      </c>
      <c r="L84" s="63">
        <f>IF(I84=5,Pondération!$B$5*(B84-D84),IF(I84=4,Pondération!$B$4*(B84-D84),0))</f>
        <v>0</v>
      </c>
      <c r="M84" s="63">
        <f>IF(H84=1,Pondération!$A$1*(A84-E84),IF(H84=2,Pondération!$A$2*(A84-E84),IF(H84=3,Pondération!$A$3*(A84-E84),IF(H84=5,Pondération!$A$5*(A84-E84),0))))</f>
        <v>0</v>
      </c>
      <c r="N84" s="6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3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3">
        <f>IF(I85=1,Pondération!$B$1*(B85-D85),IF(I85=2,Pondération!$B$2*(B85-D85),IF(I85=3,Pondération!B$3*(B85-D85),IF(I85=4,Pondération!$B$4*(B85-D85),IF(I85=5,Pondération!$B$5*(B85-D85),0)))))</f>
        <v>0</v>
      </c>
      <c r="K85" s="63">
        <f>IF(H85=5,Pondération!$A$5*(A85-E85),0)</f>
        <v>0</v>
      </c>
      <c r="L85" s="63">
        <f>IF(I85=5,Pondération!$B$5*(B85-D85),IF(I85=4,Pondération!$B$4*(B85-D85),0))</f>
        <v>0</v>
      </c>
      <c r="M85" s="63">
        <f>IF(H85=1,Pondération!$A$1*(A85-E85),IF(H85=2,Pondération!$A$2*(A85-E85),IF(H85=3,Pondération!$A$3*(A85-E85),IF(H85=5,Pondération!$A$5*(A85-E85),0))))</f>
        <v>0</v>
      </c>
      <c r="N85" s="6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3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3">
        <f>IF(I86=1,Pondération!$B$1*(B86-D86),IF(I86=2,Pondération!$B$2*(B86-D86),IF(I86=3,Pondération!B$3*(B86-D86),IF(I86=4,Pondération!$B$4*(B86-D86),IF(I86=5,Pondération!$B$5*(B86-D86),0)))))</f>
        <v>0</v>
      </c>
      <c r="K86" s="63">
        <f>IF(H86=5,Pondération!$A$5*(A86-E86),0)</f>
        <v>0</v>
      </c>
      <c r="L86" s="63">
        <f>IF(I86=5,Pondération!$B$5*(B86-D86),IF(I86=4,Pondération!$B$4*(B86-D86),0))</f>
        <v>0</v>
      </c>
      <c r="M86" s="63">
        <f>IF(H86=1,Pondération!$A$1*(A86-E86),IF(H86=2,Pondération!$A$2*(A86-E86),IF(H86=3,Pondération!$A$3*(A86-E86),IF(H86=5,Pondération!$A$5*(A86-E86),0))))</f>
        <v>0</v>
      </c>
      <c r="N86" s="6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">
        <v>862</v>
      </c>
      <c r="D87" s="5"/>
      <c r="E87" s="6"/>
      <c r="F87" s="63"/>
      <c r="G87" s="4" t="s">
        <v>862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3">
        <f>IF(I87=1,Pondération!$B$1*(B87-D87),IF(I87=2,Pondération!$B$2*(B87-D87),IF(I87=3,Pondération!B$3*(B87-D87),IF(I87=4,Pondération!$B$4*(B87-D87),IF(I87=5,Pondération!$B$5*(B87-D87),0)))))</f>
        <v>0</v>
      </c>
      <c r="K87" s="63">
        <f>IF(H87=5,Pondération!$A$5*(A87-E87),0)</f>
        <v>0</v>
      </c>
      <c r="L87" s="63">
        <f>IF(I87=5,Pondération!$B$5*(B87-D87),IF(I87=4,Pondération!$B$4*(B87-D87),0))</f>
        <v>0</v>
      </c>
      <c r="M87" s="63">
        <f>IF(H87=1,Pondération!$A$1*(A87-E87),IF(H87=2,Pondération!$A$2*(A87-E87),IF(H87=3,Pondération!$A$3*(A87-E87),IF(H87=5,Pondération!$A$5*(A87-E87),0))))</f>
        <v>0</v>
      </c>
      <c r="N87" s="6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Nocturne</v>
      </c>
      <c r="D88" s="5"/>
      <c r="E88" s="6"/>
      <c r="F88" s="63"/>
      <c r="G88" s="4" t="str">
        <f>Alias!$A87</f>
        <v>Nocturne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3">
        <f>IF(I88=1,Pondération!$B$1*(B88-D88),IF(I88=2,Pondération!$B$2*(B88-D88),IF(I88=3,Pondération!B$3*(B88-D88),IF(I88=4,Pondération!$B$4*(B88-D88),IF(I88=5,Pondération!$B$5*(B88-D88),0)))))</f>
        <v>0</v>
      </c>
      <c r="K88" s="63">
        <f>IF(H88=5,Pondération!$A$5*(A88-E88),0)</f>
        <v>0</v>
      </c>
      <c r="L88" s="63">
        <f>IF(I88=5,Pondération!$B$5*(B88-D88),IF(I88=4,Pondération!$B$4*(B88-D88),0))</f>
        <v>0</v>
      </c>
      <c r="M88" s="63">
        <f>IF(H88=1,Pondération!$A$1*(A88-E88),IF(H88=2,Pondération!$A$2*(A88-E88),IF(H88=3,Pondération!$A$3*(A88-E88),IF(H88=5,Pondération!$A$5*(A88-E88),0))))</f>
        <v>0</v>
      </c>
      <c r="N88" s="6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Nunu et Willump</v>
      </c>
      <c r="D89" s="5"/>
      <c r="E89" s="6"/>
      <c r="F89" s="63"/>
      <c r="G89" s="4" t="str">
        <f>Alias!$A88</f>
        <v>Nunu et Willump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3">
        <f>IF(I89=1,Pondération!$B$1*(B89-D89),IF(I89=2,Pondération!$B$2*(B89-D89),IF(I89=3,Pondération!B$3*(B89-D89),IF(I89=4,Pondération!$B$4*(B89-D89),IF(I89=5,Pondération!$B$5*(B89-D89),0)))))</f>
        <v>0</v>
      </c>
      <c r="K89" s="63">
        <f>IF(H89=5,Pondération!$A$5*(A89-E89),0)</f>
        <v>0</v>
      </c>
      <c r="L89" s="63">
        <f>IF(I89=5,Pondération!$B$5*(B89-D89),IF(I89=4,Pondération!$B$4*(B89-D89),0))</f>
        <v>0</v>
      </c>
      <c r="M89" s="63">
        <f>IF(H89=1,Pondération!$A$1*(A89-E89),IF(H89=2,Pondération!$A$2*(A89-E89),IF(H89=3,Pondération!$A$3*(A89-E89),IF(H89=5,Pondération!$A$5*(A89-E89),0))))</f>
        <v>0</v>
      </c>
      <c r="N89" s="6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Olaf</v>
      </c>
      <c r="D90" s="5"/>
      <c r="E90" s="6"/>
      <c r="F90" s="63"/>
      <c r="G90" s="4" t="str">
        <f>Alias!$A89</f>
        <v>Olaf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3">
        <f>IF(I90=1,Pondération!$B$1*(B90-D90),IF(I90=2,Pondération!$B$2*(B90-D90),IF(I90=3,Pondération!B$3*(B90-D90),IF(I90=4,Pondération!$B$4*(B90-D90),IF(I90=5,Pondération!$B$5*(B90-D90),0)))))</f>
        <v>0</v>
      </c>
      <c r="K90" s="63">
        <f>IF(H90=5,Pondération!$A$5*(A90-E90),0)</f>
        <v>0</v>
      </c>
      <c r="L90" s="63">
        <f>IF(I90=5,Pondération!$B$5*(B90-D90),IF(I90=4,Pondération!$B$4*(B90-D90),0))</f>
        <v>0</v>
      </c>
      <c r="M90" s="63">
        <f>IF(H90=1,Pondération!$A$1*(A90-E90),IF(H90=2,Pondération!$A$2*(A90-E90),IF(H90=3,Pondération!$A$3*(A90-E90),IF(H90=5,Pondération!$A$5*(A90-E90),0))))</f>
        <v>0</v>
      </c>
      <c r="N90" s="6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Orianna</v>
      </c>
      <c r="D91" s="5"/>
      <c r="E91" s="6"/>
      <c r="F91" s="63"/>
      <c r="G91" s="4" t="str">
        <f>Alias!$A90</f>
        <v>Orianna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3">
        <f>IF(I91=1,Pondération!$B$1*(B91-D91),IF(I91=2,Pondération!$B$2*(B91-D91),IF(I91=3,Pondération!B$3*(B91-D91),IF(I91=4,Pondération!$B$4*(B91-D91),IF(I91=5,Pondération!$B$5*(B91-D91),0)))))</f>
        <v>0</v>
      </c>
      <c r="K91" s="63">
        <f>IF(H91=5,Pondération!$A$5*(A91-E91),0)</f>
        <v>0</v>
      </c>
      <c r="L91" s="63">
        <f>IF(I91=5,Pondération!$B$5*(B91-D91),IF(I91=4,Pondération!$B$4*(B91-D91),0))</f>
        <v>0</v>
      </c>
      <c r="M91" s="63">
        <f>IF(H91=1,Pondération!$A$1*(A91-E91),IF(H91=2,Pondération!$A$2*(A91-E91),IF(H91=3,Pondération!$A$3*(A91-E91),IF(H91=5,Pondération!$A$5*(A91-E91),0))))</f>
        <v>0</v>
      </c>
      <c r="N91" s="6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Ornn</v>
      </c>
      <c r="D92" s="5"/>
      <c r="E92" s="6"/>
      <c r="F92" s="63"/>
      <c r="G92" s="4" t="str">
        <f>Alias!$A91</f>
        <v>Ornn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3">
        <f>IF(I92=1,Pondération!$B$1*(B92-D92),IF(I92=2,Pondération!$B$2*(B92-D92),IF(I92=3,Pondération!B$3*(B92-D92),IF(I92=4,Pondération!$B$4*(B92-D92),IF(I92=5,Pondération!$B$5*(B92-D92),0)))))</f>
        <v>0</v>
      </c>
      <c r="K92" s="63">
        <f>IF(H92=5,Pondération!$A$5*(A92-E92),0)</f>
        <v>0</v>
      </c>
      <c r="L92" s="63">
        <f>IF(I92=5,Pondération!$B$5*(B92-D92),IF(I92=4,Pondération!$B$4*(B92-D92),0))</f>
        <v>0</v>
      </c>
      <c r="M92" s="63">
        <f>IF(H92=1,Pondération!$A$1*(A92-E92),IF(H92=2,Pondération!$A$2*(A92-E92),IF(H92=3,Pondération!$A$3*(A92-E92),IF(H92=5,Pondération!$A$5*(A92-E92),0))))</f>
        <v>0</v>
      </c>
      <c r="N92" s="6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Pantheon</v>
      </c>
      <c r="D93" s="5"/>
      <c r="E93" s="6"/>
      <c r="F93" s="63"/>
      <c r="G93" s="4" t="str">
        <f>Alias!$A92</f>
        <v>Pantheon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3">
        <f>IF(I93=1,Pondération!$B$1*(B93-D93),IF(I93=2,Pondération!$B$2*(B93-D93),IF(I93=3,Pondération!B$3*(B93-D93),IF(I93=4,Pondération!$B$4*(B93-D93),IF(I93=5,Pondération!$B$5*(B93-D93),0)))))</f>
        <v>0</v>
      </c>
      <c r="K93" s="63">
        <f>IF(H93=5,Pondération!$A$5*(A93-E93),0)</f>
        <v>0</v>
      </c>
      <c r="L93" s="63">
        <f>IF(I93=5,Pondération!$B$5*(B93-D93),IF(I93=4,Pondération!$B$4*(B93-D93),0))</f>
        <v>0</v>
      </c>
      <c r="M93" s="63">
        <f>IF(H93=1,Pondération!$A$1*(A93-E93),IF(H93=2,Pondération!$A$2*(A93-E93),IF(H93=3,Pondération!$A$3*(A93-E93),IF(H93=5,Pondération!$A$5*(A93-E93),0))))</f>
        <v>0</v>
      </c>
      <c r="N93" s="6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Poppy</v>
      </c>
      <c r="D94" s="5"/>
      <c r="E94" s="6"/>
      <c r="F94" s="63"/>
      <c r="G94" s="4" t="str">
        <f>Alias!$A93</f>
        <v>Poppy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3">
        <f>IF(I94=1,Pondération!$B$1*(B94-D94),IF(I94=2,Pondération!$B$2*(B94-D94),IF(I94=3,Pondération!B$3*(B94-D94),IF(I94=4,Pondération!$B$4*(B94-D94),IF(I94=5,Pondération!$B$5*(B94-D94),0)))))</f>
        <v>0</v>
      </c>
      <c r="K94" s="63">
        <f>IF(H94=5,Pondération!$A$5*(A94-E94),0)</f>
        <v>0</v>
      </c>
      <c r="L94" s="63">
        <f>IF(I94=5,Pondération!$B$5*(B94-D94),IF(I94=4,Pondération!$B$4*(B94-D94),0))</f>
        <v>0</v>
      </c>
      <c r="M94" s="63">
        <f>IF(H94=1,Pondération!$A$1*(A94-E94),IF(H94=2,Pondération!$A$2*(A94-E94),IF(H94=3,Pondération!$A$3*(A94-E94),IF(H94=5,Pondération!$A$5*(A94-E94),0))))</f>
        <v>0</v>
      </c>
      <c r="N94" s="6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Pyke</v>
      </c>
      <c r="D95" s="5"/>
      <c r="E95" s="6"/>
      <c r="F95" s="63"/>
      <c r="G95" s="4" t="str">
        <f>Alias!$A94</f>
        <v>Pyke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3">
        <f>IF(I95=1,Pondération!$B$1*(B95-D95),IF(I95=2,Pondération!$B$2*(B95-D95),IF(I95=3,Pondération!B$3*(B95-D95),IF(I95=4,Pondération!$B$4*(B95-D95),IF(I95=5,Pondération!$B$5*(B95-D95),0)))))</f>
        <v>0</v>
      </c>
      <c r="K95" s="63">
        <f>IF(H95=5,Pondération!$A$5*(A95-E95),0)</f>
        <v>0</v>
      </c>
      <c r="L95" s="63">
        <f>IF(I95=5,Pondération!$B$5*(B95-D95),IF(I95=4,Pondération!$B$4*(B95-D95),0))</f>
        <v>0</v>
      </c>
      <c r="M95" s="63">
        <f>IF(H95=1,Pondération!$A$1*(A95-E95),IF(H95=2,Pondération!$A$2*(A95-E95),IF(H95=3,Pondération!$A$3*(A95-E95),IF(H95=5,Pondération!$A$5*(A95-E95),0))))</f>
        <v>0</v>
      </c>
      <c r="N95" s="6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Qiyana</v>
      </c>
      <c r="D96" s="5"/>
      <c r="E96" s="6"/>
      <c r="F96" s="63"/>
      <c r="G96" s="4" t="str">
        <f>Alias!$A95</f>
        <v>Qiyana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3">
        <f>IF(I96=1,Pondération!$B$1*(B96-D96),IF(I96=2,Pondération!$B$2*(B96-D96),IF(I96=3,Pondération!B$3*(B96-D96),IF(I96=4,Pondération!$B$4*(B96-D96),IF(I96=5,Pondération!$B$5*(B96-D96),0)))))</f>
        <v>0</v>
      </c>
      <c r="K96" s="63">
        <f>IF(H96=5,Pondération!$A$5*(A96-E96),0)</f>
        <v>0</v>
      </c>
      <c r="L96" s="63">
        <f>IF(I96=5,Pondération!$B$5*(B96-D96),IF(I96=4,Pondération!$B$4*(B96-D96),0))</f>
        <v>0</v>
      </c>
      <c r="M96" s="63">
        <f>IF(H96=1,Pondération!$A$1*(A96-E96),IF(H96=2,Pondération!$A$2*(A96-E96),IF(H96=3,Pondération!$A$3*(A96-E96),IF(H96=5,Pondération!$A$5*(A96-E96),0))))</f>
        <v>0</v>
      </c>
      <c r="N96" s="6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Quinn</v>
      </c>
      <c r="D97" s="5"/>
      <c r="E97" s="6"/>
      <c r="F97" s="63"/>
      <c r="G97" s="4" t="str">
        <f>Alias!$A96</f>
        <v>Quinn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3">
        <f>IF(I97=1,Pondération!$B$1*(B97-D97),IF(I97=2,Pondération!$B$2*(B97-D97),IF(I97=3,Pondération!B$3*(B97-D97),IF(I97=4,Pondération!$B$4*(B97-D97),IF(I97=5,Pondération!$B$5*(B97-D97),0)))))</f>
        <v>0</v>
      </c>
      <c r="K97" s="63">
        <f>IF(H97=5,Pondération!$A$5*(A97-E97),0)</f>
        <v>0</v>
      </c>
      <c r="L97" s="63">
        <f>IF(I97=5,Pondération!$B$5*(B97-D97),IF(I97=4,Pondération!$B$4*(B97-D97),0))</f>
        <v>0</v>
      </c>
      <c r="M97" s="63">
        <f>IF(H97=1,Pondération!$A$1*(A97-E97),IF(H97=2,Pondération!$A$2*(A97-E97),IF(H97=3,Pondération!$A$3*(A97-E97),IF(H97=5,Pondération!$A$5*(A97-E97),0))))</f>
        <v>0</v>
      </c>
      <c r="N97" s="6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Rakan</v>
      </c>
      <c r="D98" s="5"/>
      <c r="E98" s="6"/>
      <c r="F98" s="63"/>
      <c r="G98" s="4" t="str">
        <f>Alias!$A97</f>
        <v>Rakan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3">
        <f>IF(I98=1,Pondération!$B$1*(B98-D98),IF(I98=2,Pondération!$B$2*(B98-D98),IF(I98=3,Pondération!B$3*(B98-D98),IF(I98=4,Pondération!$B$4*(B98-D98),IF(I98=5,Pondération!$B$5*(B98-D98),0)))))</f>
        <v>0</v>
      </c>
      <c r="K98" s="63">
        <f>IF(H98=5,Pondération!$A$5*(A98-E98),0)</f>
        <v>0</v>
      </c>
      <c r="L98" s="63">
        <f>IF(I98=5,Pondération!$B$5*(B98-D98),IF(I98=4,Pondération!$B$4*(B98-D98),0))</f>
        <v>0</v>
      </c>
      <c r="M98" s="63">
        <f>IF(H98=1,Pondération!$A$1*(A98-E98),IF(H98=2,Pondération!$A$2*(A98-E98),IF(H98=3,Pondération!$A$3*(A98-E98),IF(H98=5,Pondération!$A$5*(A98-E98),0))))</f>
        <v>0</v>
      </c>
      <c r="N98" s="6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Rammus</v>
      </c>
      <c r="D99" s="5"/>
      <c r="E99" s="6"/>
      <c r="F99" s="63"/>
      <c r="G99" s="4" t="str">
        <f>Alias!$A98</f>
        <v>Rammus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3">
        <f>IF(I99=1,Pondération!$B$1*(B99-D99),IF(I99=2,Pondération!$B$2*(B99-D99),IF(I99=3,Pondération!B$3*(B99-D99),IF(I99=4,Pondération!$B$4*(B99-D99),IF(I99=5,Pondération!$B$5*(B99-D99),0)))))</f>
        <v>0</v>
      </c>
      <c r="K99" s="63">
        <f>IF(H99=5,Pondération!$A$5*(A99-E99),0)</f>
        <v>0</v>
      </c>
      <c r="L99" s="63">
        <f>IF(I99=5,Pondération!$B$5*(B99-D99),IF(I99=4,Pondération!$B$4*(B99-D99),0))</f>
        <v>0</v>
      </c>
      <c r="M99" s="63">
        <f>IF(H99=1,Pondération!$A$1*(A99-E99),IF(H99=2,Pondération!$A$2*(A99-E99),IF(H99=3,Pondération!$A$3*(A99-E99),IF(H99=5,Pondération!$A$5*(A99-E99),0))))</f>
        <v>0</v>
      </c>
      <c r="N99" s="6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Rek'Sai</v>
      </c>
      <c r="D100" s="5"/>
      <c r="E100" s="6"/>
      <c r="F100" s="63"/>
      <c r="G100" s="4" t="str">
        <f>Alias!$A99</f>
        <v>Rek'Sai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3">
        <f>IF(I100=1,Pondération!$B$1*(B100-D100),IF(I100=2,Pondération!$B$2*(B100-D100),IF(I100=3,Pondération!B$3*(B100-D100),IF(I100=4,Pondération!$B$4*(B100-D100),IF(I100=5,Pondération!$B$5*(B100-D100),0)))))</f>
        <v>0</v>
      </c>
      <c r="K100" s="63">
        <f>IF(H100=5,Pondération!$A$5*(A100-E100),0)</f>
        <v>0</v>
      </c>
      <c r="L100" s="63">
        <f>IF(I100=5,Pondération!$B$5*(B100-D100),IF(I100=4,Pondération!$B$4*(B100-D100),0))</f>
        <v>0</v>
      </c>
      <c r="M100" s="63">
        <f>IF(H100=1,Pondération!$A$1*(A100-E100),IF(H100=2,Pondération!$A$2*(A100-E100),IF(H100=3,Pondération!$A$3*(A100-E100),IF(H100=5,Pondération!$A$5*(A100-E100),0))))</f>
        <v>0</v>
      </c>
      <c r="N100" s="6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Rell</v>
      </c>
      <c r="D101" s="5"/>
      <c r="E101" s="6"/>
      <c r="F101" s="63"/>
      <c r="G101" s="4" t="str">
        <f>Alias!$A100</f>
        <v>Rell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3">
        <f>IF(I101=1,Pondération!$B$1*(B101-D101),IF(I101=2,Pondération!$B$2*(B101-D101),IF(I101=3,Pondération!B$3*(B101-D101),IF(I101=4,Pondération!$B$4*(B101-D101),IF(I101=5,Pondération!$B$5*(B101-D101),0)))))</f>
        <v>0</v>
      </c>
      <c r="K101" s="63">
        <f>IF(H101=5,Pondération!$A$5*(A101-E101),0)</f>
        <v>0</v>
      </c>
      <c r="L101" s="63">
        <f>IF(I101=5,Pondération!$B$5*(B101-D101),IF(I101=4,Pondération!$B$4*(B101-D101),0))</f>
        <v>0</v>
      </c>
      <c r="M101" s="63">
        <f>IF(H101=1,Pondération!$A$1*(A101-E101),IF(H101=2,Pondération!$A$2*(A101-E101),IF(H101=3,Pondération!$A$3*(A101-E101),IF(H101=5,Pondération!$A$5*(A101-E101),0))))</f>
        <v>0</v>
      </c>
      <c r="N101" s="6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Renata Glasc</v>
      </c>
      <c r="D102" s="5"/>
      <c r="E102" s="6"/>
      <c r="F102" s="63"/>
      <c r="G102" s="4" t="str">
        <f>Alias!$A101</f>
        <v>Renata Glasc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3">
        <f>IF(I102=1,Pondération!$B$1*(B102-D102),IF(I102=2,Pondération!$B$2*(B102-D102),IF(I102=3,Pondération!B$3*(B102-D102),IF(I102=4,Pondération!$B$4*(B102-D102),IF(I102=5,Pondération!$B$5*(B102-D102),0)))))</f>
        <v>0</v>
      </c>
      <c r="K102" s="63">
        <f>IF(H102=5,Pondération!$A$5*(A102-E102),0)</f>
        <v>0</v>
      </c>
      <c r="L102" s="63">
        <f>IF(I102=5,Pondération!$B$5*(B102-D102),IF(I102=4,Pondération!$B$4*(B102-D102),0))</f>
        <v>0</v>
      </c>
      <c r="M102" s="63">
        <f>IF(H102=1,Pondération!$A$1*(A102-E102),IF(H102=2,Pondération!$A$2*(A102-E102),IF(H102=3,Pondération!$A$3*(A102-E102),IF(H102=5,Pondération!$A$5*(A102-E102),0))))</f>
        <v>0</v>
      </c>
      <c r="N102" s="6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Renekton</v>
      </c>
      <c r="D103" s="5"/>
      <c r="E103" s="6"/>
      <c r="F103" s="63"/>
      <c r="G103" s="4" t="str">
        <f>Alias!$A102</f>
        <v>Renekton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3">
        <f>IF(I103=1,Pondération!$B$1*(B103-D103),IF(I103=2,Pondération!$B$2*(B103-D103),IF(I103=3,Pondération!B$3*(B103-D103),IF(I103=4,Pondération!$B$4*(B103-D103),IF(I103=5,Pondération!$B$5*(B103-D103),0)))))</f>
        <v>0</v>
      </c>
      <c r="K103" s="63">
        <f>IF(H103=5,Pondération!$A$5*(A103-E103),0)</f>
        <v>0</v>
      </c>
      <c r="L103" s="63">
        <f>IF(I103=5,Pondération!$B$5*(B103-D103),IF(I103=4,Pondération!$B$4*(B103-D103),0))</f>
        <v>0</v>
      </c>
      <c r="M103" s="63">
        <f>IF(H103=1,Pondération!$A$1*(A103-E103),IF(H103=2,Pondération!$A$2*(A103-E103),IF(H103=3,Pondération!$A$3*(A103-E103),IF(H103=5,Pondération!$A$5*(A103-E103),0))))</f>
        <v>0</v>
      </c>
      <c r="N103" s="6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Rengar</v>
      </c>
      <c r="D104" s="5"/>
      <c r="E104" s="6"/>
      <c r="F104" s="63"/>
      <c r="G104" s="4" t="str">
        <f>Alias!$A103</f>
        <v>Rengar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3">
        <f>IF(I104=1,Pondération!$B$1*(B104-D104),IF(I104=2,Pondération!$B$2*(B104-D104),IF(I104=3,Pondération!B$3*(B104-D104),IF(I104=4,Pondération!$B$4*(B104-D104),IF(I104=5,Pondération!$B$5*(B104-D104),0)))))</f>
        <v>0</v>
      </c>
      <c r="K104" s="63">
        <f>IF(H104=5,Pondération!$A$5*(A104-E104),0)</f>
        <v>0</v>
      </c>
      <c r="L104" s="63">
        <f>IF(I104=5,Pondération!$B$5*(B104-D104),IF(I104=4,Pondération!$B$4*(B104-D104),0))</f>
        <v>0</v>
      </c>
      <c r="M104" s="63">
        <f>IF(H104=1,Pondération!$A$1*(A104-E104),IF(H104=2,Pondération!$A$2*(A104-E104),IF(H104=3,Pondération!$A$3*(A104-E104),IF(H104=5,Pondération!$A$5*(A104-E104),0))))</f>
        <v>0</v>
      </c>
      <c r="N104" s="6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Riven</v>
      </c>
      <c r="D105" s="5"/>
      <c r="E105" s="6"/>
      <c r="F105" s="63"/>
      <c r="G105" s="4" t="str">
        <f>Alias!$A104</f>
        <v>Riven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3">
        <f>IF(I105=1,Pondération!$B$1*(B105-D105),IF(I105=2,Pondération!$B$2*(B105-D105),IF(I105=3,Pondération!B$3*(B105-D105),IF(I105=4,Pondération!$B$4*(B105-D105),IF(I105=5,Pondération!$B$5*(B105-D105),0)))))</f>
        <v>0</v>
      </c>
      <c r="K105" s="63">
        <f>IF(H105=5,Pondération!$A$5*(A105-E105),0)</f>
        <v>0</v>
      </c>
      <c r="L105" s="63">
        <f>IF(I105=5,Pondération!$B$5*(B105-D105),IF(I105=4,Pondération!$B$4*(B105-D105),0))</f>
        <v>0</v>
      </c>
      <c r="M105" s="63">
        <f>IF(H105=1,Pondération!$A$1*(A105-E105),IF(H105=2,Pondération!$A$2*(A105-E105),IF(H105=3,Pondération!$A$3*(A105-E105),IF(H105=5,Pondération!$A$5*(A105-E105),0))))</f>
        <v>0</v>
      </c>
      <c r="N105" s="6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Rumble</v>
      </c>
      <c r="D106" s="5"/>
      <c r="E106" s="6"/>
      <c r="F106" s="63"/>
      <c r="G106" s="4" t="str">
        <f>Alias!$A105</f>
        <v>Rumble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3">
        <f>IF(I106=1,Pondération!$B$1*(B106-D106),IF(I106=2,Pondération!$B$2*(B106-D106),IF(I106=3,Pondération!B$3*(B106-D106),IF(I106=4,Pondération!$B$4*(B106-D106),IF(I106=5,Pondération!$B$5*(B106-D106),0)))))</f>
        <v>0</v>
      </c>
      <c r="K106" s="63">
        <f>IF(H106=5,Pondération!$A$5*(A106-E106),0)</f>
        <v>0</v>
      </c>
      <c r="L106" s="63">
        <f>IF(I106=5,Pondération!$B$5*(B106-D106),IF(I106=4,Pondération!$B$4*(B106-D106),0))</f>
        <v>0</v>
      </c>
      <c r="M106" s="63">
        <f>IF(H106=1,Pondération!$A$1*(A106-E106),IF(H106=2,Pondération!$A$2*(A106-E106),IF(H106=3,Pondération!$A$3*(A106-E106),IF(H106=5,Pondération!$A$5*(A106-E106),0))))</f>
        <v>0</v>
      </c>
      <c r="N106" s="6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Ryze</v>
      </c>
      <c r="D107" s="5"/>
      <c r="E107" s="6"/>
      <c r="F107" s="63"/>
      <c r="G107" s="4" t="str">
        <f>Alias!$A106</f>
        <v>Ryze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3">
        <f>IF(I107=1,Pondération!$B$1*(B107-D107),IF(I107=2,Pondération!$B$2*(B107-D107),IF(I107=3,Pondération!B$3*(B107-D107),IF(I107=4,Pondération!$B$4*(B107-D107),IF(I107=5,Pondération!$B$5*(B107-D107),0)))))</f>
        <v>0</v>
      </c>
      <c r="K107" s="63">
        <f>IF(H107=5,Pondération!$A$5*(A107-E107),0)</f>
        <v>0</v>
      </c>
      <c r="L107" s="63">
        <f>IF(I107=5,Pondération!$B$5*(B107-D107),IF(I107=4,Pondération!$B$4*(B107-D107),0))</f>
        <v>0</v>
      </c>
      <c r="M107" s="63">
        <f>IF(H107=1,Pondération!$A$1*(A107-E107),IF(H107=2,Pondération!$A$2*(A107-E107),IF(H107=3,Pondération!$A$3*(A107-E107),IF(H107=5,Pondération!$A$5*(A107-E107),0))))</f>
        <v>0</v>
      </c>
      <c r="N107" s="6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Samira</v>
      </c>
      <c r="D108" s="5"/>
      <c r="E108" s="6"/>
      <c r="F108" s="63"/>
      <c r="G108" s="4" t="str">
        <f>Alias!$A107</f>
        <v>Samira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3">
        <f>IF(I108=1,Pondération!$B$1*(B108-D108),IF(I108=2,Pondération!$B$2*(B108-D108),IF(I108=3,Pondération!B$3*(B108-D108),IF(I108=4,Pondération!$B$4*(B108-D108),IF(I108=5,Pondération!$B$5*(B108-D108),0)))))</f>
        <v>0</v>
      </c>
      <c r="K108" s="63">
        <f>IF(H108=5,Pondération!$A$5*(A108-E108),0)</f>
        <v>0</v>
      </c>
      <c r="L108" s="63">
        <f>IF(I108=5,Pondération!$B$5*(B108-D108),IF(I108=4,Pondération!$B$4*(B108-D108),0))</f>
        <v>0</v>
      </c>
      <c r="M108" s="63">
        <f>IF(H108=1,Pondération!$A$1*(A108-E108),IF(H108=2,Pondération!$A$2*(A108-E108),IF(H108=3,Pondération!$A$3*(A108-E108),IF(H108=5,Pondération!$A$5*(A108-E108),0))))</f>
        <v>0</v>
      </c>
      <c r="N108" s="6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Sejuani</v>
      </c>
      <c r="D109" s="5"/>
      <c r="E109" s="6"/>
      <c r="F109" s="63"/>
      <c r="G109" s="4" t="str">
        <f>Alias!$A108</f>
        <v>Sejuani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3">
        <f>IF(I109=1,Pondération!$B$1*(B109-D109),IF(I109=2,Pondération!$B$2*(B109-D109),IF(I109=3,Pondération!B$3*(B109-D109),IF(I109=4,Pondération!$B$4*(B109-D109),IF(I109=5,Pondération!$B$5*(B109-D109),0)))))</f>
        <v>0</v>
      </c>
      <c r="K109" s="63">
        <f>IF(H109=5,Pondération!$A$5*(A109-E109),0)</f>
        <v>0</v>
      </c>
      <c r="L109" s="63">
        <f>IF(I109=5,Pondération!$B$5*(B109-D109),IF(I109=4,Pondération!$B$4*(B109-D109),0))</f>
        <v>0</v>
      </c>
      <c r="M109" s="63">
        <f>IF(H109=1,Pondération!$A$1*(A109-E109),IF(H109=2,Pondération!$A$2*(A109-E109),IF(H109=3,Pondération!$A$3*(A109-E109),IF(H109=5,Pondération!$A$5*(A109-E109),0))))</f>
        <v>0</v>
      </c>
      <c r="N109" s="6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Senna</v>
      </c>
      <c r="D110" s="5"/>
      <c r="E110" s="6"/>
      <c r="F110" s="63"/>
      <c r="G110" s="4" t="str">
        <f>Alias!$A109</f>
        <v>Senna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3">
        <f>IF(I110=1,Pondération!$B$1*(B110-D110),IF(I110=2,Pondération!$B$2*(B110-D110),IF(I110=3,Pondération!B$3*(B110-D110),IF(I110=4,Pondération!$B$4*(B110-D110),IF(I110=5,Pondération!$B$5*(B110-D110),0)))))</f>
        <v>0</v>
      </c>
      <c r="K110" s="63">
        <f>IF(H110=5,Pondération!$A$5*(A110-E110),0)</f>
        <v>0</v>
      </c>
      <c r="L110" s="63">
        <f>IF(I110=5,Pondération!$B$5*(B110-D110),IF(I110=4,Pondération!$B$4*(B110-D110),0))</f>
        <v>0</v>
      </c>
      <c r="M110" s="63">
        <f>IF(H110=1,Pondération!$A$1*(A110-E110),IF(H110=2,Pondération!$A$2*(A110-E110),IF(H110=3,Pondération!$A$3*(A110-E110),IF(H110=5,Pondération!$A$5*(A110-E110),0))))</f>
        <v>0</v>
      </c>
      <c r="N110" s="6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Séraphine</v>
      </c>
      <c r="D111" s="5"/>
      <c r="E111" s="6"/>
      <c r="F111" s="63"/>
      <c r="G111" s="4" t="str">
        <f>Alias!$A110</f>
        <v>Séraphine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3">
        <f>IF(I111=1,Pondération!$B$1*(B111-D111),IF(I111=2,Pondération!$B$2*(B111-D111),IF(I111=3,Pondération!B$3*(B111-D111),IF(I111=4,Pondération!$B$4*(B111-D111),IF(I111=5,Pondération!$B$5*(B111-D111),0)))))</f>
        <v>0</v>
      </c>
      <c r="K111" s="63">
        <f>IF(H111=5,Pondération!$A$5*(A111-E111),0)</f>
        <v>0</v>
      </c>
      <c r="L111" s="63">
        <f>IF(I111=5,Pondération!$B$5*(B111-D111),IF(I111=4,Pondération!$B$4*(B111-D111),0))</f>
        <v>0</v>
      </c>
      <c r="M111" s="63">
        <f>IF(H111=1,Pondération!$A$1*(A111-E111),IF(H111=2,Pondération!$A$2*(A111-E111),IF(H111=3,Pondération!$A$3*(A111-E111),IF(H111=5,Pondération!$A$5*(A111-E111),0))))</f>
        <v>0</v>
      </c>
      <c r="N111" s="6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Sett</v>
      </c>
      <c r="D112" s="5"/>
      <c r="E112" s="6"/>
      <c r="F112" s="63"/>
      <c r="G112" s="4" t="str">
        <f>Alias!$A111</f>
        <v>Sett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3">
        <f>IF(I112=1,Pondération!$B$1*(B112-D112),IF(I112=2,Pondération!$B$2*(B112-D112),IF(I112=3,Pondération!B$3*(B112-D112),IF(I112=4,Pondération!$B$4*(B112-D112),IF(I112=5,Pondération!$B$5*(B112-D112),0)))))</f>
        <v>0</v>
      </c>
      <c r="K112" s="63">
        <f>IF(H112=5,Pondération!$A$5*(A112-E112),0)</f>
        <v>0</v>
      </c>
      <c r="L112" s="63">
        <f>IF(I112=5,Pondération!$B$5*(B112-D112),IF(I112=4,Pondération!$B$4*(B112-D112),0))</f>
        <v>0</v>
      </c>
      <c r="M112" s="63">
        <f>IF(H112=1,Pondération!$A$1*(A112-E112),IF(H112=2,Pondération!$A$2*(A112-E112),IF(H112=3,Pondération!$A$3*(A112-E112),IF(H112=5,Pondération!$A$5*(A112-E112),0))))</f>
        <v>0</v>
      </c>
      <c r="N112" s="6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Shaco</v>
      </c>
      <c r="D113" s="5"/>
      <c r="E113" s="6"/>
      <c r="F113" s="63"/>
      <c r="G113" s="4" t="str">
        <f>Alias!$A112</f>
        <v>Shaco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3">
        <f>IF(I113=1,Pondération!$B$1*(B113-D113),IF(I113=2,Pondération!$B$2*(B113-D113),IF(I113=3,Pondération!B$3*(B113-D113),IF(I113=4,Pondération!$B$4*(B113-D113),IF(I113=5,Pondération!$B$5*(B113-D113),0)))))</f>
        <v>0</v>
      </c>
      <c r="K113" s="63">
        <f>IF(H113=5,Pondération!$A$5*(A113-E113),0)</f>
        <v>0</v>
      </c>
      <c r="L113" s="63">
        <f>IF(I113=5,Pondération!$B$5*(B113-D113),IF(I113=4,Pondération!$B$4*(B113-D113),0))</f>
        <v>0</v>
      </c>
      <c r="M113" s="63">
        <f>IF(H113=1,Pondération!$A$1*(A113-E113),IF(H113=2,Pondération!$A$2*(A113-E113),IF(H113=3,Pondération!$A$3*(A113-E113),IF(H113=5,Pondération!$A$5*(A113-E113),0))))</f>
        <v>0</v>
      </c>
      <c r="N113" s="6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Shen</v>
      </c>
      <c r="D114" s="5"/>
      <c r="E114" s="6"/>
      <c r="F114" s="63"/>
      <c r="G114" s="4" t="str">
        <f>Alias!$A113</f>
        <v>Shen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3">
        <f>IF(I114=1,Pondération!$B$1*(B114-D114),IF(I114=2,Pondération!$B$2*(B114-D114),IF(I114=3,Pondération!B$3*(B114-D114),IF(I114=4,Pondération!$B$4*(B114-D114),IF(I114=5,Pondération!$B$5*(B114-D114),0)))))</f>
        <v>0</v>
      </c>
      <c r="K114" s="63">
        <f>IF(H114=5,Pondération!$A$5*(A114-E114),0)</f>
        <v>0</v>
      </c>
      <c r="L114" s="63">
        <f>IF(I114=5,Pondération!$B$5*(B114-D114),IF(I114=4,Pondération!$B$4*(B114-D114),0))</f>
        <v>0</v>
      </c>
      <c r="M114" s="63">
        <f>IF(H114=1,Pondération!$A$1*(A114-E114),IF(H114=2,Pondération!$A$2*(A114-E114),IF(H114=3,Pondération!$A$3*(A114-E114),IF(H114=5,Pondération!$A$5*(A114-E114),0))))</f>
        <v>0</v>
      </c>
      <c r="N114" s="6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Shyvana</v>
      </c>
      <c r="D115" s="5"/>
      <c r="E115" s="6"/>
      <c r="F115" s="63"/>
      <c r="G115" s="4" t="str">
        <f>Alias!$A114</f>
        <v>Shyvana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3">
        <f>IF(I115=1,Pondération!$B$1*(B115-D115),IF(I115=2,Pondération!$B$2*(B115-D115),IF(I115=3,Pondération!B$3*(B115-D115),IF(I115=4,Pondération!$B$4*(B115-D115),IF(I115=5,Pondération!$B$5*(B115-D115),0)))))</f>
        <v>0</v>
      </c>
      <c r="K115" s="63">
        <f>IF(H115=5,Pondération!$A$5*(A115-E115),0)</f>
        <v>0</v>
      </c>
      <c r="L115" s="63">
        <f>IF(I115=5,Pondération!$B$5*(B115-D115),IF(I115=4,Pondération!$B$4*(B115-D115),0))</f>
        <v>0</v>
      </c>
      <c r="M115" s="63">
        <f>IF(H115=1,Pondération!$A$1*(A115-E115),IF(H115=2,Pondération!$A$2*(A115-E115),IF(H115=3,Pondération!$A$3*(A115-E115),IF(H115=5,Pondération!$A$5*(A115-E115),0))))</f>
        <v>0</v>
      </c>
      <c r="N115" s="6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Singed</v>
      </c>
      <c r="D116" s="5"/>
      <c r="E116" s="6"/>
      <c r="F116" s="63"/>
      <c r="G116" s="4" t="str">
        <f>Alias!$A115</f>
        <v>Singed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3">
        <f>IF(I116=1,Pondération!$B$1*(B116-D116),IF(I116=2,Pondération!$B$2*(B116-D116),IF(I116=3,Pondération!B$3*(B116-D116),IF(I116=4,Pondération!$B$4*(B116-D116),IF(I116=5,Pondération!$B$5*(B116-D116),0)))))</f>
        <v>0</v>
      </c>
      <c r="K116" s="63">
        <f>IF(H116=5,Pondération!$A$5*(A116-E116),0)</f>
        <v>0</v>
      </c>
      <c r="L116" s="63">
        <f>IF(I116=5,Pondération!$B$5*(B116-D116),IF(I116=4,Pondération!$B$4*(B116-D116),0))</f>
        <v>0</v>
      </c>
      <c r="M116" s="63">
        <f>IF(H116=1,Pondération!$A$1*(A116-E116),IF(H116=2,Pondération!$A$2*(A116-E116),IF(H116=3,Pondération!$A$3*(A116-E116),IF(H116=5,Pondération!$A$5*(A116-E116),0))))</f>
        <v>0</v>
      </c>
      <c r="N116" s="6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Sion</v>
      </c>
      <c r="D117" s="5"/>
      <c r="E117" s="6"/>
      <c r="F117" s="63"/>
      <c r="G117" s="4" t="str">
        <f>Alias!$A116</f>
        <v>Sion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3">
        <f>IF(I117=1,Pondération!$B$1*(B117-D117),IF(I117=2,Pondération!$B$2*(B117-D117),IF(I117=3,Pondération!B$3*(B117-D117),IF(I117=4,Pondération!$B$4*(B117-D117),IF(I117=5,Pondération!$B$5*(B117-D117),0)))))</f>
        <v>0</v>
      </c>
      <c r="K117" s="63">
        <f>IF(H117=5,Pondération!$A$5*(A117-E117),0)</f>
        <v>0</v>
      </c>
      <c r="L117" s="63">
        <f>IF(I117=5,Pondération!$B$5*(B117-D117),IF(I117=4,Pondération!$B$4*(B117-D117),0))</f>
        <v>0</v>
      </c>
      <c r="M117" s="63">
        <f>IF(H117=1,Pondération!$A$1*(A117-E117),IF(H117=2,Pondération!$A$2*(A117-E117),IF(H117=3,Pondération!$A$3*(A117-E117),IF(H117=5,Pondération!$A$5*(A117-E117),0))))</f>
        <v>0</v>
      </c>
      <c r="N117" s="6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Sivir</v>
      </c>
      <c r="D118" s="5"/>
      <c r="E118" s="6"/>
      <c r="F118" s="63"/>
      <c r="G118" s="4" t="str">
        <f>Alias!$A117</f>
        <v>Sivir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3">
        <f>IF(I118=1,Pondération!$B$1*(B118-D118),IF(I118=2,Pondération!$B$2*(B118-D118),IF(I118=3,Pondération!B$3*(B118-D118),IF(I118=4,Pondération!$B$4*(B118-D118),IF(I118=5,Pondération!$B$5*(B118-D118),0)))))</f>
        <v>0</v>
      </c>
      <c r="K118" s="63">
        <f>IF(H118=5,Pondération!$A$5*(A118-E118),0)</f>
        <v>0</v>
      </c>
      <c r="L118" s="63">
        <f>IF(I118=5,Pondération!$B$5*(B118-D118),IF(I118=4,Pondération!$B$4*(B118-D118),0))</f>
        <v>0</v>
      </c>
      <c r="M118" s="63">
        <f>IF(H118=1,Pondération!$A$1*(A118-E118),IF(H118=2,Pondération!$A$2*(A118-E118),IF(H118=3,Pondération!$A$3*(A118-E118),IF(H118=5,Pondération!$A$5*(A118-E118),0))))</f>
        <v>0</v>
      </c>
      <c r="N118" s="6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Skarner</v>
      </c>
      <c r="D119" s="5"/>
      <c r="E119" s="6"/>
      <c r="F119" s="63"/>
      <c r="G119" s="4" t="str">
        <f>Alias!$A118</f>
        <v>Skarner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3">
        <f>IF(I119=1,Pondération!$B$1*(B119-D119),IF(I119=2,Pondération!$B$2*(B119-D119),IF(I119=3,Pondération!B$3*(B119-D119),IF(I119=4,Pondération!$B$4*(B119-D119),IF(I119=5,Pondération!$B$5*(B119-D119),0)))))</f>
        <v>0</v>
      </c>
      <c r="K119" s="63">
        <f>IF(H119=5,Pondération!$A$5*(A119-E119),0)</f>
        <v>0</v>
      </c>
      <c r="L119" s="63">
        <f>IF(I119=5,Pondération!$B$5*(B119-D119),IF(I119=4,Pondération!$B$4*(B119-D119),0))</f>
        <v>0</v>
      </c>
      <c r="M119" s="63">
        <f>IF(H119=1,Pondération!$A$1*(A119-E119),IF(H119=2,Pondération!$A$2*(A119-E119),IF(H119=3,Pondération!$A$3*(A119-E119),IF(H119=5,Pondération!$A$5*(A119-E119),0))))</f>
        <v>0</v>
      </c>
      <c r="N119" s="6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Sona</v>
      </c>
      <c r="D120" s="5"/>
      <c r="E120" s="6"/>
      <c r="F120" s="63"/>
      <c r="G120" s="4" t="str">
        <f>Alias!$A119</f>
        <v>Sona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3">
        <f>IF(I120=1,Pondération!$B$1*(B120-D120),IF(I120=2,Pondération!$B$2*(B120-D120),IF(I120=3,Pondération!B$3*(B120-D120),IF(I120=4,Pondération!$B$4*(B120-D120),IF(I120=5,Pondération!$B$5*(B120-D120),0)))))</f>
        <v>0</v>
      </c>
      <c r="K120" s="63">
        <f>IF(H120=5,Pondération!$A$5*(A120-E120),0)</f>
        <v>0</v>
      </c>
      <c r="L120" s="63">
        <f>IF(I120=5,Pondération!$B$5*(B120-D120),IF(I120=4,Pondération!$B$4*(B120-D120),0))</f>
        <v>0</v>
      </c>
      <c r="M120" s="63">
        <f>IF(H120=1,Pondération!$A$1*(A120-E120),IF(H120=2,Pondération!$A$2*(A120-E120),IF(H120=3,Pondération!$A$3*(A120-E120),IF(H120=5,Pondération!$A$5*(A120-E120),0))))</f>
        <v>0</v>
      </c>
      <c r="N120" s="6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Soraka</v>
      </c>
      <c r="D121" s="5"/>
      <c r="E121" s="6"/>
      <c r="F121" s="63"/>
      <c r="G121" s="4" t="str">
        <f>Alias!$A120</f>
        <v>Soraka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3">
        <f>IF(I121=1,Pondération!$B$1*(B121-D121),IF(I121=2,Pondération!$B$2*(B121-D121),IF(I121=3,Pondération!B$3*(B121-D121),IF(I121=4,Pondération!$B$4*(B121-D121),IF(I121=5,Pondération!$B$5*(B121-D121),0)))))</f>
        <v>0</v>
      </c>
      <c r="K121" s="63">
        <f>IF(H121=5,Pondération!$A$5*(A121-E121),0)</f>
        <v>0</v>
      </c>
      <c r="L121" s="63">
        <f>IF(I121=5,Pondération!$B$5*(B121-D121),IF(I121=4,Pondération!$B$4*(B121-D121),0))</f>
        <v>0</v>
      </c>
      <c r="M121" s="63">
        <f>IF(H121=1,Pondération!$A$1*(A121-E121),IF(H121=2,Pondération!$A$2*(A121-E121),IF(H121=3,Pondération!$A$3*(A121-E121),IF(H121=5,Pondération!$A$5*(A121-E121),0))))</f>
        <v>0</v>
      </c>
      <c r="N121" s="6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Swain</v>
      </c>
      <c r="D122" s="5"/>
      <c r="E122" s="6"/>
      <c r="F122" s="63"/>
      <c r="G122" s="4" t="str">
        <f>Alias!$A121</f>
        <v>Swain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3">
        <f>IF(I122=1,Pondération!$B$1*(B122-D122),IF(I122=2,Pondération!$B$2*(B122-D122),IF(I122=3,Pondération!B$3*(B122-D122),IF(I122=4,Pondération!$B$4*(B122-D122),IF(I122=5,Pondération!$B$5*(B122-D122),0)))))</f>
        <v>0</v>
      </c>
      <c r="K122" s="63">
        <f>IF(H122=5,Pondération!$A$5*(A122-E122),0)</f>
        <v>0</v>
      </c>
      <c r="L122" s="63">
        <f>IF(I122=5,Pondération!$B$5*(B122-D122),IF(I122=4,Pondération!$B$4*(B122-D122),0))</f>
        <v>0</v>
      </c>
      <c r="M122" s="63">
        <f>IF(H122=1,Pondération!$A$1*(A122-E122),IF(H122=2,Pondération!$A$2*(A122-E122),IF(H122=3,Pondération!$A$3*(A122-E122),IF(H122=5,Pondération!$A$5*(A122-E122),0))))</f>
        <v>0</v>
      </c>
      <c r="N122" s="6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Sylas</v>
      </c>
      <c r="D123" s="5"/>
      <c r="E123" s="6"/>
      <c r="F123" s="63"/>
      <c r="G123" s="4" t="str">
        <f>Alias!$A122</f>
        <v>Sylas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3">
        <f>IF(I123=1,Pondération!$B$1*(B123-D123),IF(I123=2,Pondération!$B$2*(B123-D123),IF(I123=3,Pondération!B$3*(B123-D123),IF(I123=4,Pondération!$B$4*(B123-D123),IF(I123=5,Pondération!$B$5*(B123-D123),0)))))</f>
        <v>0</v>
      </c>
      <c r="K123" s="63">
        <f>IF(H123=5,Pondération!$A$5*(A123-E123),0)</f>
        <v>0</v>
      </c>
      <c r="L123" s="63">
        <f>IF(I123=5,Pondération!$B$5*(B123-D123),IF(I123=4,Pondération!$B$4*(B123-D123),0))</f>
        <v>0</v>
      </c>
      <c r="M123" s="63">
        <f>IF(H123=1,Pondération!$A$1*(A123-E123),IF(H123=2,Pondération!$A$2*(A123-E123),IF(H123=3,Pondération!$A$3*(A123-E123),IF(H123=5,Pondération!$A$5*(A123-E123),0))))</f>
        <v>0</v>
      </c>
      <c r="N123" s="6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Syndra</v>
      </c>
      <c r="D124" s="5"/>
      <c r="E124" s="6"/>
      <c r="F124" s="63"/>
      <c r="G124" s="4" t="str">
        <f>Alias!$A123</f>
        <v>Syndra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3">
        <f>IF(I124=1,Pondération!$B$1*(B124-D124),IF(I124=2,Pondération!$B$2*(B124-D124),IF(I124=3,Pondération!B$3*(B124-D124),IF(I124=4,Pondération!$B$4*(B124-D124),IF(I124=5,Pondération!$B$5*(B124-D124),0)))))</f>
        <v>0</v>
      </c>
      <c r="K124" s="63">
        <f>IF(H124=5,Pondération!$A$5*(A124-E124),0)</f>
        <v>0</v>
      </c>
      <c r="L124" s="63">
        <f>IF(I124=5,Pondération!$B$5*(B124-D124),IF(I124=4,Pondération!$B$4*(B124-D124),0))</f>
        <v>0</v>
      </c>
      <c r="M124" s="63">
        <f>IF(H124=1,Pondération!$A$1*(A124-E124),IF(H124=2,Pondération!$A$2*(A124-E124),IF(H124=3,Pondération!$A$3*(A124-E124),IF(H124=5,Pondération!$A$5*(A124-E124),0))))</f>
        <v>0</v>
      </c>
      <c r="N124" s="6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Tahm Kench</v>
      </c>
      <c r="D125" s="5"/>
      <c r="E125" s="6"/>
      <c r="F125" s="63"/>
      <c r="G125" s="4" t="str">
        <f>Alias!$A124</f>
        <v>Tahm Kench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3">
        <f>IF(I125=1,Pondération!$B$1*(B125-D125),IF(I125=2,Pondération!$B$2*(B125-D125),IF(I125=3,Pondération!B$3*(B125-D125),IF(I125=4,Pondération!$B$4*(B125-D125),IF(I125=5,Pondération!$B$5*(B125-D125),0)))))</f>
        <v>0</v>
      </c>
      <c r="K125" s="63">
        <f>IF(H125=5,Pondération!$A$5*(A125-E125),0)</f>
        <v>0</v>
      </c>
      <c r="L125" s="63">
        <f>IF(I125=5,Pondération!$B$5*(B125-D125),IF(I125=4,Pondération!$B$4*(B125-D125),0))</f>
        <v>0</v>
      </c>
      <c r="M125" s="63">
        <f>IF(H125=1,Pondération!$A$1*(A125-E125),IF(H125=2,Pondération!$A$2*(A125-E125),IF(H125=3,Pondération!$A$3*(A125-E125),IF(H125=5,Pondération!$A$5*(A125-E125),0))))</f>
        <v>0</v>
      </c>
      <c r="N125" s="6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Taliyah</v>
      </c>
      <c r="D126" s="5"/>
      <c r="E126" s="6"/>
      <c r="F126" s="63"/>
      <c r="G126" s="4" t="str">
        <f>Alias!$A125</f>
        <v>Taliyah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3">
        <f>IF(I126=1,Pondération!$B$1*(B126-D126),IF(I126=2,Pondération!$B$2*(B126-D126),IF(I126=3,Pondération!B$3*(B126-D126),IF(I126=4,Pondération!$B$4*(B126-D126),IF(I126=5,Pondération!$B$5*(B126-D126),0)))))</f>
        <v>0</v>
      </c>
      <c r="K126" s="63">
        <f>IF(H126=5,Pondération!$A$5*(A126-E126),0)</f>
        <v>0</v>
      </c>
      <c r="L126" s="63">
        <f>IF(I126=5,Pondération!$B$5*(B126-D126),IF(I126=4,Pondération!$B$4*(B126-D126),0))</f>
        <v>0</v>
      </c>
      <c r="M126" s="63">
        <f>IF(H126=1,Pondération!$A$1*(A126-E126),IF(H126=2,Pondération!$A$2*(A126-E126),IF(H126=3,Pondération!$A$3*(A126-E126),IF(H126=5,Pondération!$A$5*(A126-E126),0))))</f>
        <v>0</v>
      </c>
      <c r="N126" s="6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Talon</v>
      </c>
      <c r="D127" s="5"/>
      <c r="E127" s="6"/>
      <c r="F127" s="63"/>
      <c r="G127" s="4" t="str">
        <f>Alias!$A126</f>
        <v>Talon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3">
        <f>IF(I127=1,Pondération!$B$1*(B127-D127),IF(I127=2,Pondération!$B$2*(B127-D127),IF(I127=3,Pondération!B$3*(B127-D127),IF(I127=4,Pondération!$B$4*(B127-D127),IF(I127=5,Pondération!$B$5*(B127-D127),0)))))</f>
        <v>0</v>
      </c>
      <c r="K127" s="63">
        <f>IF(H127=5,Pondération!$A$5*(A127-E127),0)</f>
        <v>0</v>
      </c>
      <c r="L127" s="63">
        <f>IF(I127=5,Pondération!$B$5*(B127-D127),IF(I127=4,Pondération!$B$4*(B127-D127),0))</f>
        <v>0</v>
      </c>
      <c r="M127" s="63">
        <f>IF(H127=1,Pondération!$A$1*(A127-E127),IF(H127=2,Pondération!$A$2*(A127-E127),IF(H127=3,Pondération!$A$3*(A127-E127),IF(H127=5,Pondération!$A$5*(A127-E127),0))))</f>
        <v>0</v>
      </c>
      <c r="N127" s="6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Taric</v>
      </c>
      <c r="D128" s="5"/>
      <c r="E128" s="6"/>
      <c r="F128" s="63"/>
      <c r="G128" s="4" t="str">
        <f>Alias!$A127</f>
        <v>Taric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3">
        <f>IF(I128=1,Pondération!$B$1*(B128-D128),IF(I128=2,Pondération!$B$2*(B128-D128),IF(I128=3,Pondération!B$3*(B128-D128),IF(I128=4,Pondération!$B$4*(B128-D128),IF(I128=5,Pondération!$B$5*(B128-D128),0)))))</f>
        <v>0</v>
      </c>
      <c r="K128" s="63">
        <f>IF(H128=5,Pondération!$A$5*(A128-E128),0)</f>
        <v>0</v>
      </c>
      <c r="L128" s="63">
        <f>IF(I128=5,Pondération!$B$5*(B128-D128),IF(I128=4,Pondération!$B$4*(B128-D128),0))</f>
        <v>0</v>
      </c>
      <c r="M128" s="63">
        <f>IF(H128=1,Pondération!$A$1*(A128-E128),IF(H128=2,Pondération!$A$2*(A128-E128),IF(H128=3,Pondération!$A$3*(A128-E128),IF(H128=5,Pondération!$A$5*(A128-E128),0))))</f>
        <v>0</v>
      </c>
      <c r="N128" s="6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Teemo</v>
      </c>
      <c r="D129" s="5"/>
      <c r="E129" s="6"/>
      <c r="F129" s="63"/>
      <c r="G129" s="4" t="str">
        <f>Alias!$A128</f>
        <v>Teemo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3">
        <f>IF(I129=1,Pondération!$B$1*(B129-D129),IF(I129=2,Pondération!$B$2*(B129-D129),IF(I129=3,Pondération!B$3*(B129-D129),IF(I129=4,Pondération!$B$4*(B129-D129),IF(I129=5,Pondération!$B$5*(B129-D129),0)))))</f>
        <v>0</v>
      </c>
      <c r="K129" s="63">
        <f>IF(H129=5,Pondération!$A$5*(A129-E129),0)</f>
        <v>0</v>
      </c>
      <c r="L129" s="63">
        <f>IF(I129=5,Pondération!$B$5*(B129-D129),IF(I129=4,Pondération!$B$4*(B129-D129),0))</f>
        <v>0</v>
      </c>
      <c r="M129" s="63">
        <f>IF(H129=1,Pondération!$A$1*(A129-E129),IF(H129=2,Pondération!$A$2*(A129-E129),IF(H129=3,Pondération!$A$3*(A129-E129),IF(H129=5,Pondération!$A$5*(A129-E129),0))))</f>
        <v>0</v>
      </c>
      <c r="N129" s="6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Thresh</v>
      </c>
      <c r="D130" s="5"/>
      <c r="E130" s="6"/>
      <c r="F130" s="63"/>
      <c r="G130" s="4" t="str">
        <f>Alias!$A129</f>
        <v>Thresh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3">
        <f>IF(I130=1,Pondération!$B$1*(B130-D130),IF(I130=2,Pondération!$B$2*(B130-D130),IF(I130=3,Pondération!B$3*(B130-D130),IF(I130=4,Pondération!$B$4*(B130-D130),IF(I130=5,Pondération!$B$5*(B130-D130),0)))))</f>
        <v>0</v>
      </c>
      <c r="K130" s="63">
        <f>IF(H130=5,Pondération!$A$5*(A130-E130),0)</f>
        <v>0</v>
      </c>
      <c r="L130" s="63">
        <f>IF(I130=5,Pondération!$B$5*(B130-D130),IF(I130=4,Pondération!$B$4*(B130-D130),0))</f>
        <v>0</v>
      </c>
      <c r="M130" s="63">
        <f>IF(H130=1,Pondération!$A$1*(A130-E130),IF(H130=2,Pondération!$A$2*(A130-E130),IF(H130=3,Pondération!$A$3*(A130-E130),IF(H130=5,Pondération!$A$5*(A130-E130),0))))</f>
        <v>0</v>
      </c>
      <c r="N130" s="6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Tristana</v>
      </c>
      <c r="D131" s="5"/>
      <c r="E131" s="6"/>
      <c r="F131" s="63"/>
      <c r="G131" s="4" t="str">
        <f>Alias!$A130</f>
        <v>Tristana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3">
        <f>IF(I131=1,Pondération!$B$1*(B131-D131),IF(I131=2,Pondération!$B$2*(B131-D131),IF(I131=3,Pondération!B$3*(B131-D131),IF(I131=4,Pondération!$B$4*(B131-D131),IF(I131=5,Pondération!$B$5*(B131-D131),0)))))</f>
        <v>0</v>
      </c>
      <c r="K131" s="63">
        <f>IF(H131=5,Pondération!$A$5*(A131-E131),0)</f>
        <v>0</v>
      </c>
      <c r="L131" s="63">
        <f>IF(I131=5,Pondération!$B$5*(B131-D131),IF(I131=4,Pondération!$B$4*(B131-D131),0))</f>
        <v>0</v>
      </c>
      <c r="M131" s="63">
        <f>IF(H131=1,Pondération!$A$1*(A131-E131),IF(H131=2,Pondération!$A$2*(A131-E131),IF(H131=3,Pondération!$A$3*(A131-E131),IF(H131=5,Pondération!$A$5*(A131-E131),0))))</f>
        <v>0</v>
      </c>
      <c r="N131" s="63">
        <f t="shared" ref="N131:N163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Trundle</v>
      </c>
      <c r="D132" s="5"/>
      <c r="E132" s="6"/>
      <c r="F132" s="63"/>
      <c r="G132" s="4" t="str">
        <f>Alias!$A131</f>
        <v>Trundle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3">
        <f>IF(I132=1,Pondération!$B$1*(B132-D132),IF(I132=2,Pondération!$B$2*(B132-D132),IF(I132=3,Pondération!B$3*(B132-D132),IF(I132=4,Pondération!$B$4*(B132-D132),IF(I132=5,Pondération!$B$5*(B132-D132),0)))))</f>
        <v>0</v>
      </c>
      <c r="K132" s="63">
        <f>IF(H132=5,Pondération!$A$5*(A132-E132),0)</f>
        <v>0</v>
      </c>
      <c r="L132" s="63">
        <f>IF(I132=5,Pondération!$B$5*(B132-D132),IF(I132=4,Pondération!$B$4*(B132-D132),0))</f>
        <v>0</v>
      </c>
      <c r="M132" s="63">
        <f>IF(H132=1,Pondération!$A$1*(A132-E132),IF(H132=2,Pondération!$A$2*(A132-E132),IF(H132=3,Pondération!$A$3*(A132-E132),IF(H132=5,Pondération!$A$5*(A132-E132),0))))</f>
        <v>0</v>
      </c>
      <c r="N132" s="6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Tryndamere</v>
      </c>
      <c r="D133" s="5"/>
      <c r="E133" s="6"/>
      <c r="F133" s="63"/>
      <c r="G133" s="4" t="str">
        <f>Alias!$A132</f>
        <v>Tryndamere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3">
        <f>IF(I133=1,Pondération!$B$1*(B133-D133),IF(I133=2,Pondération!$B$2*(B133-D133),IF(I133=3,Pondération!B$3*(B133-D133),IF(I133=4,Pondération!$B$4*(B133-D133),IF(I133=5,Pondération!$B$5*(B133-D133),0)))))</f>
        <v>0</v>
      </c>
      <c r="K133" s="63">
        <f>IF(H133=5,Pondération!$A$5*(A133-E133),0)</f>
        <v>0</v>
      </c>
      <c r="L133" s="63">
        <f>IF(I133=5,Pondération!$B$5*(B133-D133),IF(I133=4,Pondération!$B$4*(B133-D133),0))</f>
        <v>0</v>
      </c>
      <c r="M133" s="63">
        <f>IF(H133=1,Pondération!$A$1*(A133-E133),IF(H133=2,Pondération!$A$2*(A133-E133),IF(H133=3,Pondération!$A$3*(A133-E133),IF(H133=5,Pondération!$A$5*(A133-E133),0))))</f>
        <v>0</v>
      </c>
      <c r="N133" s="6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Twisted Fate</v>
      </c>
      <c r="D134" s="5"/>
      <c r="E134" s="6"/>
      <c r="F134" s="63"/>
      <c r="G134" s="4" t="str">
        <f>Alias!$A133</f>
        <v>Twisted Fate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3">
        <f>IF(I134=1,Pondération!$B$1*(B134-D134),IF(I134=2,Pondération!$B$2*(B134-D134),IF(I134=3,Pondération!B$3*(B134-D134),IF(I134=4,Pondération!$B$4*(B134-D134),IF(I134=5,Pondération!$B$5*(B134-D134),0)))))</f>
        <v>0</v>
      </c>
      <c r="K134" s="63">
        <f>IF(H134=5,Pondération!$A$5*(A134-E134),0)</f>
        <v>0</v>
      </c>
      <c r="L134" s="63">
        <f>IF(I134=5,Pondération!$B$5*(B134-D134),IF(I134=4,Pondération!$B$4*(B134-D134),0))</f>
        <v>0</v>
      </c>
      <c r="M134" s="63">
        <f>IF(H134=1,Pondération!$A$1*(A134-E134),IF(H134=2,Pondération!$A$2*(A134-E134),IF(H134=3,Pondération!$A$3*(A134-E134),IF(H134=5,Pondération!$A$5*(A134-E134),0))))</f>
        <v>0</v>
      </c>
      <c r="N134" s="6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Twitch</v>
      </c>
      <c r="D135" s="5"/>
      <c r="E135" s="6"/>
      <c r="F135" s="63"/>
      <c r="G135" s="4" t="str">
        <f>Alias!$A134</f>
        <v>Twitch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3">
        <f>IF(I135=1,Pondération!$B$1*(B135-D135),IF(I135=2,Pondération!$B$2*(B135-D135),IF(I135=3,Pondération!B$3*(B135-D135),IF(I135=4,Pondération!$B$4*(B135-D135),IF(I135=5,Pondération!$B$5*(B135-D135),0)))))</f>
        <v>0</v>
      </c>
      <c r="K135" s="63">
        <f>IF(H135=5,Pondération!$A$5*(A135-E135),0)</f>
        <v>0</v>
      </c>
      <c r="L135" s="63">
        <f>IF(I135=5,Pondération!$B$5*(B135-D135),IF(I135=4,Pondération!$B$4*(B135-D135),0))</f>
        <v>0</v>
      </c>
      <c r="M135" s="63">
        <f>IF(H135=1,Pondération!$A$1*(A135-E135),IF(H135=2,Pondération!$A$2*(A135-E135),IF(H135=3,Pondération!$A$3*(A135-E135),IF(H135=5,Pondération!$A$5*(A135-E135),0))))</f>
        <v>0</v>
      </c>
      <c r="N135" s="6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Udyr</v>
      </c>
      <c r="D136" s="5"/>
      <c r="E136" s="6"/>
      <c r="F136" s="63"/>
      <c r="G136" s="4" t="str">
        <f>Alias!$A135</f>
        <v>Udyr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3">
        <f>IF(I136=1,Pondération!$B$1*(B136-D136),IF(I136=2,Pondération!$B$2*(B136-D136),IF(I136=3,Pondération!B$3*(B136-D136),IF(I136=4,Pondération!$B$4*(B136-D136),IF(I136=5,Pondération!$B$5*(B136-D136),0)))))</f>
        <v>0</v>
      </c>
      <c r="K136" s="63">
        <f>IF(H136=5,Pondération!$A$5*(A136-E136),0)</f>
        <v>0</v>
      </c>
      <c r="L136" s="63">
        <f>IF(I136=5,Pondération!$B$5*(B136-D136),IF(I136=4,Pondération!$B$4*(B136-D136),0))</f>
        <v>0</v>
      </c>
      <c r="M136" s="63">
        <f>IF(H136=1,Pondération!$A$1*(A136-E136),IF(H136=2,Pondération!$A$2*(A136-E136),IF(H136=3,Pondération!$A$3*(A136-E136),IF(H136=5,Pondération!$A$5*(A136-E136),0))))</f>
        <v>0</v>
      </c>
      <c r="N136" s="6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Urgot</v>
      </c>
      <c r="D137" s="5"/>
      <c r="E137" s="6"/>
      <c r="F137" s="63"/>
      <c r="G137" s="4" t="str">
        <f>Alias!$A136</f>
        <v>Urgot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3">
        <f>IF(I137=1,Pondération!$B$1*(B137-D137),IF(I137=2,Pondération!$B$2*(B137-D137),IF(I137=3,Pondération!B$3*(B137-D137),IF(I137=4,Pondération!$B$4*(B137-D137),IF(I137=5,Pondération!$B$5*(B137-D137),0)))))</f>
        <v>0</v>
      </c>
      <c r="K137" s="63">
        <f>IF(H137=5,Pondération!$A$5*(A137-E137),0)</f>
        <v>0</v>
      </c>
      <c r="L137" s="63">
        <f>IF(I137=5,Pondération!$B$5*(B137-D137),IF(I137=4,Pondération!$B$4*(B137-D137),0))</f>
        <v>0</v>
      </c>
      <c r="M137" s="63">
        <f>IF(H137=1,Pondération!$A$1*(A137-E137),IF(H137=2,Pondération!$A$2*(A137-E137),IF(H137=3,Pondération!$A$3*(A137-E137),IF(H137=5,Pondération!$A$5*(A137-E137),0))))</f>
        <v>0</v>
      </c>
      <c r="N137" s="6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Varus</v>
      </c>
      <c r="D138" s="5"/>
      <c r="E138" s="6"/>
      <c r="F138" s="63"/>
      <c r="G138" s="4" t="str">
        <f>Alias!$A137</f>
        <v>Varus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3">
        <f>IF(I138=1,Pondération!$B$1*(B138-D138),IF(I138=2,Pondération!$B$2*(B138-D138),IF(I138=3,Pondération!B$3*(B138-D138),IF(I138=4,Pondération!$B$4*(B138-D138),IF(I138=5,Pondération!$B$5*(B138-D138),0)))))</f>
        <v>0</v>
      </c>
      <c r="K138" s="63">
        <f>IF(H138=5,Pondération!$A$5*(A138-E138),0)</f>
        <v>0</v>
      </c>
      <c r="L138" s="63">
        <f>IF(I138=5,Pondération!$B$5*(B138-D138),IF(I138=4,Pondération!$B$4*(B138-D138),0))</f>
        <v>0</v>
      </c>
      <c r="M138" s="63">
        <f>IF(H138=1,Pondération!$A$1*(A138-E138),IF(H138=2,Pondération!$A$2*(A138-E138),IF(H138=3,Pondération!$A$3*(A138-E138),IF(H138=5,Pondération!$A$5*(A138-E138),0))))</f>
        <v>0</v>
      </c>
      <c r="N138" s="6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Vayne</v>
      </c>
      <c r="D139" s="5"/>
      <c r="E139" s="6"/>
      <c r="F139" s="63"/>
      <c r="G139" s="4" t="str">
        <f>Alias!$A138</f>
        <v>Vayne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3">
        <f>IF(I139=1,Pondération!$B$1*(B139-D139),IF(I139=2,Pondération!$B$2*(B139-D139),IF(I139=3,Pondération!B$3*(B139-D139),IF(I139=4,Pondération!$B$4*(B139-D139),IF(I139=5,Pondération!$B$5*(B139-D139),0)))))</f>
        <v>0</v>
      </c>
      <c r="K139" s="63">
        <f>IF(H139=5,Pondération!$A$5*(A139-E139),0)</f>
        <v>0</v>
      </c>
      <c r="L139" s="63">
        <f>IF(I139=5,Pondération!$B$5*(B139-D139),IF(I139=4,Pondération!$B$4*(B139-D139),0))</f>
        <v>0</v>
      </c>
      <c r="M139" s="63">
        <f>IF(H139=1,Pondération!$A$1*(A139-E139),IF(H139=2,Pondération!$A$2*(A139-E139),IF(H139=3,Pondération!$A$3*(A139-E139),IF(H139=5,Pondération!$A$5*(A139-E139),0))))</f>
        <v>0</v>
      </c>
      <c r="N139" s="6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Veigar</v>
      </c>
      <c r="D140" s="5"/>
      <c r="E140" s="6"/>
      <c r="F140" s="63"/>
      <c r="G140" s="4" t="str">
        <f>Alias!$A139</f>
        <v>Veigar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3">
        <f>IF(I140=1,Pondération!$B$1*(B140-D140),IF(I140=2,Pondération!$B$2*(B140-D140),IF(I140=3,Pondération!B$3*(B140-D140),IF(I140=4,Pondération!$B$4*(B140-D140),IF(I140=5,Pondération!$B$5*(B140-D140),0)))))</f>
        <v>0</v>
      </c>
      <c r="K140" s="63">
        <f>IF(H140=5,Pondération!$A$5*(A140-E140),0)</f>
        <v>0</v>
      </c>
      <c r="L140" s="63">
        <f>IF(I140=5,Pondération!$B$5*(B140-D140),IF(I140=4,Pondération!$B$4*(B140-D140),0))</f>
        <v>0</v>
      </c>
      <c r="M140" s="63">
        <f>IF(H140=1,Pondération!$A$1*(A140-E140),IF(H140=2,Pondération!$A$2*(A140-E140),IF(H140=3,Pondération!$A$3*(A140-E140),IF(H140=5,Pondération!$A$5*(A140-E140),0))))</f>
        <v>0</v>
      </c>
      <c r="N140" s="6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Vel'Koz</v>
      </c>
      <c r="D141" s="5"/>
      <c r="E141" s="6"/>
      <c r="F141" s="63"/>
      <c r="G141" s="4" t="str">
        <f>Alias!$A140</f>
        <v>Vel'Koz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3">
        <f>IF(I141=1,Pondération!$B$1*(B141-D141),IF(I141=2,Pondération!$B$2*(B141-D141),IF(I141=3,Pondération!B$3*(B141-D141),IF(I141=4,Pondération!$B$4*(B141-D141),IF(I141=5,Pondération!$B$5*(B141-D141),0)))))</f>
        <v>0</v>
      </c>
      <c r="K141" s="63">
        <f>IF(H141=5,Pondération!$A$5*(A141-E141),0)</f>
        <v>0</v>
      </c>
      <c r="L141" s="63">
        <f>IF(I141=5,Pondération!$B$5*(B141-D141),IF(I141=4,Pondération!$B$4*(B141-D141),0))</f>
        <v>0</v>
      </c>
      <c r="M141" s="63">
        <f>IF(H141=1,Pondération!$A$1*(A141-E141),IF(H141=2,Pondération!$A$2*(A141-E141),IF(H141=3,Pondération!$A$3*(A141-E141),IF(H141=5,Pondération!$A$5*(A141-E141),0))))</f>
        <v>0</v>
      </c>
      <c r="N141" s="6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Vex</v>
      </c>
      <c r="D142" s="5"/>
      <c r="E142" s="6"/>
      <c r="F142" s="63"/>
      <c r="G142" s="4" t="str">
        <f>Alias!$A141</f>
        <v>Vex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3">
        <f>IF(I142=1,Pondération!$B$1*(B142-D142),IF(I142=2,Pondération!$B$2*(B142-D142),IF(I142=3,Pondération!B$3*(B142-D142),IF(I142=4,Pondération!$B$4*(B142-D142),IF(I142=5,Pondération!$B$5*(B142-D142),0)))))</f>
        <v>0</v>
      </c>
      <c r="K142" s="63">
        <f>IF(H142=5,Pondération!$A$5*(A142-E142),0)</f>
        <v>0</v>
      </c>
      <c r="L142" s="63">
        <f>IF(I142=5,Pondération!$B$5*(B142-D142),IF(I142=4,Pondération!$B$4*(B142-D142),0))</f>
        <v>0</v>
      </c>
      <c r="M142" s="63">
        <f>IF(H142=1,Pondération!$A$1*(A142-E142),IF(H142=2,Pondération!$A$2*(A142-E142),IF(H142=3,Pondération!$A$3*(A142-E142),IF(H142=5,Pondération!$A$5*(A142-E142),0))))</f>
        <v>0</v>
      </c>
      <c r="N142" s="6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</v>
      </c>
      <c r="D143" s="5"/>
      <c r="E143" s="6"/>
      <c r="F143" s="63"/>
      <c r="G143" s="4" t="str">
        <f>Alias!$A142</f>
        <v>Vi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3">
        <f>IF(I143=1,Pondération!$B$1*(B143-D143),IF(I143=2,Pondération!$B$2*(B143-D143),IF(I143=3,Pondération!B$3*(B143-D143),IF(I143=4,Pondération!$B$4*(B143-D143),IF(I143=5,Pondération!$B$5*(B143-D143),0)))))</f>
        <v>0</v>
      </c>
      <c r="K143" s="63">
        <f>IF(H143=5,Pondération!$A$5*(A143-E143),0)</f>
        <v>0</v>
      </c>
      <c r="L143" s="63">
        <f>IF(I143=5,Pondération!$B$5*(B143-D143),IF(I143=4,Pondération!$B$4*(B143-D143),0))</f>
        <v>0</v>
      </c>
      <c r="M143" s="63">
        <f>IF(H143=1,Pondération!$A$1*(A143-E143),IF(H143=2,Pondération!$A$2*(A143-E143),IF(H143=3,Pondération!$A$3*(A143-E143),IF(H143=5,Pondération!$A$5*(A143-E143),0))))</f>
        <v>0</v>
      </c>
      <c r="N143" s="6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Viego</v>
      </c>
      <c r="D144" s="5"/>
      <c r="E144" s="6"/>
      <c r="F144" s="63"/>
      <c r="G144" s="4" t="str">
        <f>Alias!$A143</f>
        <v>Viego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3">
        <f>IF(I144=1,Pondération!$B$1*(B144-D144),IF(I144=2,Pondération!$B$2*(B144-D144),IF(I144=3,Pondération!B$3*(B144-D144),IF(I144=4,Pondération!$B$4*(B144-D144),IF(I144=5,Pondération!$B$5*(B144-D144),0)))))</f>
        <v>0</v>
      </c>
      <c r="K144" s="63">
        <f>IF(H144=5,Pondération!$A$5*(A144-E144),0)</f>
        <v>0</v>
      </c>
      <c r="L144" s="63">
        <f>IF(I144=5,Pondération!$B$5*(B144-D144),IF(I144=4,Pondération!$B$4*(B144-D144),0))</f>
        <v>0</v>
      </c>
      <c r="M144" s="63">
        <f>IF(H144=1,Pondération!$A$1*(A144-E144),IF(H144=2,Pondération!$A$2*(A144-E144),IF(H144=3,Pondération!$A$3*(A144-E144),IF(H144=5,Pondération!$A$5*(A144-E144),0))))</f>
        <v>0</v>
      </c>
      <c r="N144" s="6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Viktor</v>
      </c>
      <c r="D145" s="5"/>
      <c r="E145" s="6"/>
      <c r="F145" s="63"/>
      <c r="G145" s="4" t="str">
        <f>Alias!$A144</f>
        <v>Viktor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3">
        <f>IF(I145=1,Pondération!$B$1*(B145-D145),IF(I145=2,Pondération!$B$2*(B145-D145),IF(I145=3,Pondération!B$3*(B145-D145),IF(I145=4,Pondération!$B$4*(B145-D145),IF(I145=5,Pondération!$B$5*(B145-D145),0)))))</f>
        <v>0</v>
      </c>
      <c r="K145" s="63">
        <f>IF(H145=5,Pondération!$A$5*(A145-E145),0)</f>
        <v>0</v>
      </c>
      <c r="L145" s="63">
        <f>IF(I145=5,Pondération!$B$5*(B145-D145),IF(I145=4,Pondération!$B$4*(B145-D145),0))</f>
        <v>0</v>
      </c>
      <c r="M145" s="63">
        <f>IF(H145=1,Pondération!$A$1*(A145-E145),IF(H145=2,Pondération!$A$2*(A145-E145),IF(H145=3,Pondération!$A$3*(A145-E145),IF(H145=5,Pondération!$A$5*(A145-E145),0))))</f>
        <v>0</v>
      </c>
      <c r="N145" s="6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Vladimir</v>
      </c>
      <c r="D146" s="5"/>
      <c r="E146" s="6"/>
      <c r="F146" s="63"/>
      <c r="G146" s="4" t="str">
        <f>Alias!$A145</f>
        <v>Vladimir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3">
        <f>IF(I146=1,Pondération!$B$1*(B146-D146),IF(I146=2,Pondération!$B$2*(B146-D146),IF(I146=3,Pondération!B$3*(B146-D146),IF(I146=4,Pondération!$B$4*(B146-D146),IF(I146=5,Pondération!$B$5*(B146-D146),0)))))</f>
        <v>0</v>
      </c>
      <c r="K146" s="63">
        <f>IF(H146=5,Pondération!$A$5*(A146-E146),0)</f>
        <v>0</v>
      </c>
      <c r="L146" s="63">
        <f>IF(I146=5,Pondération!$B$5*(B146-D146),IF(I146=4,Pondération!$B$4*(B146-D146),0))</f>
        <v>0</v>
      </c>
      <c r="M146" s="63">
        <f>IF(H146=1,Pondération!$A$1*(A146-E146),IF(H146=2,Pondération!$A$2*(A146-E146),IF(H146=3,Pondération!$A$3*(A146-E146),IF(H146=5,Pondération!$A$5*(A146-E146),0))))</f>
        <v>0</v>
      </c>
      <c r="N146" s="6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Volibear</v>
      </c>
      <c r="D147" s="5"/>
      <c r="E147" s="6"/>
      <c r="F147" s="63"/>
      <c r="G147" s="4" t="str">
        <f>Alias!$A146</f>
        <v>Volibear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3">
        <f>IF(I147=1,Pondération!$B$1*(B147-D147),IF(I147=2,Pondération!$B$2*(B147-D147),IF(I147=3,Pondération!B$3*(B147-D147),IF(I147=4,Pondération!$B$4*(B147-D147),IF(I147=5,Pondération!$B$5*(B147-D147),0)))))</f>
        <v>0</v>
      </c>
      <c r="K147" s="63">
        <f>IF(H147=5,Pondération!$A$5*(A147-E147),0)</f>
        <v>0</v>
      </c>
      <c r="L147" s="63">
        <f>IF(I147=5,Pondération!$B$5*(B147-D147),IF(I147=4,Pondération!$B$4*(B147-D147),0))</f>
        <v>0</v>
      </c>
      <c r="M147" s="63">
        <f>IF(H147=1,Pondération!$A$1*(A147-E147),IF(H147=2,Pondération!$A$2*(A147-E147),IF(H147=3,Pondération!$A$3*(A147-E147),IF(H147=5,Pondération!$A$5*(A147-E147),0))))</f>
        <v>0</v>
      </c>
      <c r="N147" s="6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Warwick</v>
      </c>
      <c r="D148" s="5"/>
      <c r="E148" s="6"/>
      <c r="F148" s="63"/>
      <c r="G148" s="4" t="str">
        <f>Alias!$A147</f>
        <v>Warwick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3">
        <f>IF(I148=1,Pondération!$B$1*(B148-D148),IF(I148=2,Pondération!$B$2*(B148-D148),IF(I148=3,Pondération!B$3*(B148-D148),IF(I148=4,Pondération!$B$4*(B148-D148),IF(I148=5,Pondération!$B$5*(B148-D148),0)))))</f>
        <v>0</v>
      </c>
      <c r="K148" s="63">
        <f>IF(H148=5,Pondération!$A$5*(A148-E148),0)</f>
        <v>0</v>
      </c>
      <c r="L148" s="63">
        <f>IF(I148=5,Pondération!$B$5*(B148-D148),IF(I148=4,Pondération!$B$4*(B148-D148),0))</f>
        <v>0</v>
      </c>
      <c r="M148" s="63">
        <f>IF(H148=1,Pondération!$A$1*(A148-E148),IF(H148=2,Pondération!$A$2*(A148-E148),IF(H148=3,Pondération!$A$3*(A148-E148),IF(H148=5,Pondération!$A$5*(A148-E148),0))))</f>
        <v>0</v>
      </c>
      <c r="N148" s="6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Wukong</v>
      </c>
      <c r="D149" s="5"/>
      <c r="E149" s="6"/>
      <c r="F149" s="63"/>
      <c r="G149" s="4" t="str">
        <f>Alias!$A148</f>
        <v>Wukong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3">
        <f>IF(I149=1,Pondération!$B$1*(B149-D149),IF(I149=2,Pondération!$B$2*(B149-D149),IF(I149=3,Pondération!B$3*(B149-D149),IF(I149=4,Pondération!$B$4*(B149-D149),IF(I149=5,Pondération!$B$5*(B149-D149),0)))))</f>
        <v>0</v>
      </c>
      <c r="K149" s="63">
        <f>IF(H149=5,Pondération!$A$5*(A149-E149),0)</f>
        <v>0</v>
      </c>
      <c r="L149" s="63">
        <f>IF(I149=5,Pondération!$B$5*(B149-D149),IF(I149=4,Pondération!$B$4*(B149-D149),0))</f>
        <v>0</v>
      </c>
      <c r="M149" s="63">
        <f>IF(H149=1,Pondération!$A$1*(A149-E149),IF(H149=2,Pondération!$A$2*(A149-E149),IF(H149=3,Pondération!$A$3*(A149-E149),IF(H149=5,Pondération!$A$5*(A149-E149),0))))</f>
        <v>0</v>
      </c>
      <c r="N149" s="6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Xayah</v>
      </c>
      <c r="D150" s="5"/>
      <c r="E150" s="6"/>
      <c r="F150" s="63"/>
      <c r="G150" s="4" t="str">
        <f>Alias!$A149</f>
        <v>Xayah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3">
        <f>IF(I150=1,Pondération!$B$1*(B150-D150),IF(I150=2,Pondération!$B$2*(B150-D150),IF(I150=3,Pondération!B$3*(B150-D150),IF(I150=4,Pondération!$B$4*(B150-D150),IF(I150=5,Pondération!$B$5*(B150-D150),0)))))</f>
        <v>0</v>
      </c>
      <c r="K150" s="63">
        <f>IF(H150=5,Pondération!$A$5*(A150-E150),0)</f>
        <v>0</v>
      </c>
      <c r="L150" s="63">
        <f>IF(I150=5,Pondération!$B$5*(B150-D150),IF(I150=4,Pondération!$B$4*(B150-D150),0))</f>
        <v>0</v>
      </c>
      <c r="M150" s="63">
        <f>IF(H150=1,Pondération!$A$1*(A150-E150),IF(H150=2,Pondération!$A$2*(A150-E150),IF(H150=3,Pondération!$A$3*(A150-E150),IF(H150=5,Pondération!$A$5*(A150-E150),0))))</f>
        <v>0</v>
      </c>
      <c r="N150" s="6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Xerath</v>
      </c>
      <c r="D151" s="5"/>
      <c r="E151" s="6"/>
      <c r="F151" s="63"/>
      <c r="G151" s="4" t="str">
        <f>Alias!$A150</f>
        <v>Xerath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3">
        <f>IF(I151=1,Pondération!$B$1*(B151-D151),IF(I151=2,Pondération!$B$2*(B151-D151),IF(I151=3,Pondération!B$3*(B151-D151),IF(I151=4,Pondération!$B$4*(B151-D151),IF(I151=5,Pondération!$B$5*(B151-D151),0)))))</f>
        <v>0</v>
      </c>
      <c r="K151" s="63">
        <f>IF(H151=5,Pondération!$A$5*(A151-E151),0)</f>
        <v>0</v>
      </c>
      <c r="L151" s="63">
        <f>IF(I151=5,Pondération!$B$5*(B151-D151),IF(I151=4,Pondération!$B$4*(B151-D151),0))</f>
        <v>0</v>
      </c>
      <c r="M151" s="63">
        <f>IF(H151=1,Pondération!$A$1*(A151-E151),IF(H151=2,Pondération!$A$2*(A151-E151),IF(H151=3,Pondération!$A$3*(A151-E151),IF(H151=5,Pondération!$A$5*(A151-E151),0))))</f>
        <v>0</v>
      </c>
      <c r="N151" s="6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Xin Zhao</v>
      </c>
      <c r="D152" s="5"/>
      <c r="E152" s="6"/>
      <c r="F152" s="63"/>
      <c r="G152" s="4" t="str">
        <f>Alias!$A151</f>
        <v>Xin Zhao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3">
        <f>IF(I152=1,Pondération!$B$1*(B152-D152),IF(I152=2,Pondération!$B$2*(B152-D152),IF(I152=3,Pondération!B$3*(B152-D152),IF(I152=4,Pondération!$B$4*(B152-D152),IF(I152=5,Pondération!$B$5*(B152-D152),0)))))</f>
        <v>0</v>
      </c>
      <c r="K152" s="63">
        <f>IF(H152=5,Pondération!$A$5*(A152-E152),0)</f>
        <v>0</v>
      </c>
      <c r="L152" s="63">
        <f>IF(I152=5,Pondération!$B$5*(B152-D152),IF(I152=4,Pondération!$B$4*(B152-D152),0))</f>
        <v>0</v>
      </c>
      <c r="M152" s="63">
        <f>IF(H152=1,Pondération!$A$1*(A152-E152),IF(H152=2,Pondération!$A$2*(A152-E152),IF(H152=3,Pondération!$A$3*(A152-E152),IF(H152=5,Pondération!$A$5*(A152-E152),0))))</f>
        <v>0</v>
      </c>
      <c r="N152" s="6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Yasuo</v>
      </c>
      <c r="D153" s="5"/>
      <c r="E153" s="6"/>
      <c r="F153" s="63"/>
      <c r="G153" s="4" t="str">
        <f>Alias!$A152</f>
        <v>Yasuo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3">
        <f>IF(I153=1,Pondération!$B$1*(B153-D153),IF(I153=2,Pondération!$B$2*(B153-D153),IF(I153=3,Pondération!B$3*(B153-D153),IF(I153=4,Pondération!$B$4*(B153-D153),IF(I153=5,Pondération!$B$5*(B153-D153),0)))))</f>
        <v>0</v>
      </c>
      <c r="K153" s="63">
        <f>IF(H153=5,Pondération!$A$5*(A153-E153),0)</f>
        <v>0</v>
      </c>
      <c r="L153" s="63">
        <f>IF(I153=5,Pondération!$B$5*(B153-D153),IF(I153=4,Pondération!$B$4*(B153-D153),0))</f>
        <v>0</v>
      </c>
      <c r="M153" s="63">
        <f>IF(H153=1,Pondération!$A$1*(A153-E153),IF(H153=2,Pondération!$A$2*(A153-E153),IF(H153=3,Pondération!$A$3*(A153-E153),IF(H153=5,Pondération!$A$5*(A153-E153),0))))</f>
        <v>0</v>
      </c>
      <c r="N153" s="6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Yone</v>
      </c>
      <c r="D154" s="5"/>
      <c r="E154" s="6"/>
      <c r="F154" s="63"/>
      <c r="G154" s="4" t="str">
        <f>Alias!$A153</f>
        <v>Yone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3">
        <f>IF(I154=1,Pondération!$B$1*(B154-D154),IF(I154=2,Pondération!$B$2*(B154-D154),IF(I154=3,Pondération!B$3*(B154-D154),IF(I154=4,Pondération!$B$4*(B154-D154),IF(I154=5,Pondération!$B$5*(B154-D154),0)))))</f>
        <v>0</v>
      </c>
      <c r="K154" s="63">
        <f>IF(H154=5,Pondération!$A$5*(A154-E154),0)</f>
        <v>0</v>
      </c>
      <c r="L154" s="63">
        <f>IF(I154=5,Pondération!$B$5*(B154-D154),IF(I154=4,Pondération!$B$4*(B154-D154),0))</f>
        <v>0</v>
      </c>
      <c r="M154" s="63">
        <f>IF(H154=1,Pondération!$A$1*(A154-E154),IF(H154=2,Pondération!$A$2*(A154-E154),IF(H154=3,Pondération!$A$3*(A154-E154),IF(H154=5,Pondération!$A$5*(A154-E154),0))))</f>
        <v>0</v>
      </c>
      <c r="N154" s="6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Yorick</v>
      </c>
      <c r="D155" s="5"/>
      <c r="E155" s="6"/>
      <c r="F155" s="63"/>
      <c r="G155" s="4" t="str">
        <f>Alias!$A154</f>
        <v>Yorick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3">
        <f>IF(I155=1,Pondération!$B$1*(B155-D155),IF(I155=2,Pondération!$B$2*(B155-D155),IF(I155=3,Pondération!B$3*(B155-D155),IF(I155=4,Pondération!$B$4*(B155-D155),IF(I155=5,Pondération!$B$5*(B155-D155),0)))))</f>
        <v>0</v>
      </c>
      <c r="K155" s="63">
        <f>IF(H155=5,Pondération!$A$5*(A155-E155),0)</f>
        <v>0</v>
      </c>
      <c r="L155" s="63">
        <f>IF(I155=5,Pondération!$B$5*(B155-D155),IF(I155=4,Pondération!$B$4*(B155-D155),0))</f>
        <v>0</v>
      </c>
      <c r="M155" s="63">
        <f>IF(H155=1,Pondération!$A$1*(A155-E155),IF(H155=2,Pondération!$A$2*(A155-E155),IF(H155=3,Pondération!$A$3*(A155-E155),IF(H155=5,Pondération!$A$5*(A155-E155),0))))</f>
        <v>0</v>
      </c>
      <c r="N155" s="6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Yuumi</v>
      </c>
      <c r="D156" s="5"/>
      <c r="E156" s="6"/>
      <c r="F156" s="63"/>
      <c r="G156" s="4" t="str">
        <f>Alias!$A155</f>
        <v>Yuumi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3">
        <f>IF(I156=1,Pondération!$B$1*(B156-D156),IF(I156=2,Pondération!$B$2*(B156-D156),IF(I156=3,Pondération!B$3*(B156-D156),IF(I156=4,Pondération!$B$4*(B156-D156),IF(I156=5,Pondération!$B$5*(B156-D156),0)))))</f>
        <v>0</v>
      </c>
      <c r="K156" s="63">
        <f>IF(H156=5,Pondération!$A$5*(A156-E156),0)</f>
        <v>0</v>
      </c>
      <c r="L156" s="63">
        <f>IF(I156=5,Pondération!$B$5*(B156-D156),IF(I156=4,Pondération!$B$4*(B156-D156),0))</f>
        <v>0</v>
      </c>
      <c r="M156" s="63">
        <f>IF(H156=1,Pondération!$A$1*(A156-E156),IF(H156=2,Pondération!$A$2*(A156-E156),IF(H156=3,Pondération!$A$3*(A156-E156),IF(H156=5,Pondération!$A$5*(A156-E156),0))))</f>
        <v>0</v>
      </c>
      <c r="N156" s="6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Zac</v>
      </c>
      <c r="D157" s="5"/>
      <c r="E157" s="6"/>
      <c r="F157" s="63"/>
      <c r="G157" s="4" t="str">
        <f>Alias!$A156</f>
        <v>Zac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3">
        <f>IF(I157=1,Pondération!$B$1*(B157-D157),IF(I157=2,Pondération!$B$2*(B157-D157),IF(I157=3,Pondération!B$3*(B157-D157),IF(I157=4,Pondération!$B$4*(B157-D157),IF(I157=5,Pondération!$B$5*(B157-D157),0)))))</f>
        <v>0</v>
      </c>
      <c r="K157" s="63">
        <f>IF(H157=5,Pondération!$A$5*(A157-E157),0)</f>
        <v>0</v>
      </c>
      <c r="L157" s="63">
        <f>IF(I157=5,Pondération!$B$5*(B157-D157),IF(I157=4,Pondération!$B$4*(B157-D157),0))</f>
        <v>0</v>
      </c>
      <c r="M157" s="63">
        <f>IF(H157=1,Pondération!$A$1*(A157-E157),IF(H157=2,Pondération!$A$2*(A157-E157),IF(H157=3,Pondération!$A$3*(A157-E157),IF(H157=5,Pondération!$A$5*(A157-E157),0))))</f>
        <v>0</v>
      </c>
      <c r="N157" s="63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Zed</v>
      </c>
      <c r="D158" s="5"/>
      <c r="E158" s="6"/>
      <c r="F158" s="63"/>
      <c r="G158" s="4" t="str">
        <f>Alias!$A157</f>
        <v>Zed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3">
        <f>IF(I158=1,Pondération!$B$1*(B158-D158),IF(I158=2,Pondération!$B$2*(B158-D158),IF(I158=3,Pondération!B$3*(B158-D158),IF(I158=4,Pondération!$B$4*(B158-D158),IF(I158=5,Pondération!$B$5*(B158-D158),0)))))</f>
        <v>0</v>
      </c>
      <c r="K158" s="63">
        <f>IF(H158=5,Pondération!$A$5*(A158-E158),0)</f>
        <v>0</v>
      </c>
      <c r="L158" s="63">
        <f>IF(I158=5,Pondération!$B$5*(B158-D158),IF(I158=4,Pondération!$B$4*(B158-D158),0))</f>
        <v>0</v>
      </c>
      <c r="M158" s="63">
        <f>IF(H158=1,Pondération!$A$1*(A158-E158),IF(H158=2,Pondération!$A$2*(A158-E158),IF(H158=3,Pondération!$A$3*(A158-E158),IF(H158=5,Pondération!$A$5*(A158-E158),0))))</f>
        <v>0</v>
      </c>
      <c r="N158" s="6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Zeri</v>
      </c>
      <c r="D159" s="5"/>
      <c r="E159" s="6"/>
      <c r="F159" s="63"/>
      <c r="G159" s="4" t="str">
        <f>Alias!$A158</f>
        <v>Zeri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3">
        <f>IF(I159=1,Pondération!$B$1*(B159-D159),IF(I159=2,Pondération!$B$2*(B159-D159),IF(I159=3,Pondération!B$3*(B159-D159),IF(I159=4,Pondération!$B$4*(B159-D159),IF(I159=5,Pondération!$B$5*(B159-D159),0)))))</f>
        <v>0</v>
      </c>
      <c r="K159" s="63">
        <f>IF(H159=5,Pondération!$A$5*(A159-E159),0)</f>
        <v>0</v>
      </c>
      <c r="L159" s="63">
        <f>IF(I159=5,Pondération!$B$5*(B159-D159),IF(I159=4,Pondération!$B$4*(B159-D159),0))</f>
        <v>0</v>
      </c>
      <c r="M159" s="63">
        <f>IF(H159=1,Pondération!$A$1*(A159-E159),IF(H159=2,Pondération!$A$2*(A159-E159),IF(H159=3,Pondération!$A$3*(A159-E159),IF(H159=5,Pondération!$A$5*(A159-E159),0))))</f>
        <v>0</v>
      </c>
      <c r="N159" s="63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Ziggs</v>
      </c>
      <c r="D160" s="5"/>
      <c r="E160" s="6"/>
      <c r="F160" s="63"/>
      <c r="G160" s="4" t="str">
        <f>Alias!$A159</f>
        <v>Ziggs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3">
        <f>IF(I160=1,Pondération!$B$1*(B160-D160),IF(I160=2,Pondération!$B$2*(B160-D160),IF(I160=3,Pondération!B$3*(B160-D160),IF(I160=4,Pondération!$B$4*(B160-D160),IF(I160=5,Pondération!$B$5*(B160-D160),0)))))</f>
        <v>0</v>
      </c>
      <c r="K160" s="63">
        <f>IF(H160=5,Pondération!$A$5*(A160-E160),0)</f>
        <v>0</v>
      </c>
      <c r="L160" s="63">
        <f>IF(I160=5,Pondération!$B$5*(B160-D160),IF(I160=4,Pondération!$B$4*(B160-D160),0))</f>
        <v>0</v>
      </c>
      <c r="M160" s="63">
        <f>IF(H160=1,Pondération!$A$1*(A160-E160),IF(H160=2,Pondération!$A$2*(A160-E160),IF(H160=3,Pondération!$A$3*(A160-E160),IF(H160=5,Pondération!$A$5*(A160-E160),0))))</f>
        <v>0</v>
      </c>
      <c r="N160" s="63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Zilean</v>
      </c>
      <c r="D161" s="5"/>
      <c r="E161" s="6"/>
      <c r="F161" s="63"/>
      <c r="G161" s="4" t="str">
        <f>Alias!$A160</f>
        <v>Zilean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3">
        <f>IF(I161=1,Pondération!$B$1*(B161-D161),IF(I161=2,Pondération!$B$2*(B161-D161),IF(I161=3,Pondération!B$3*(B161-D161),IF(I161=4,Pondération!$B$4*(B161-D161),IF(I161=5,Pondération!$B$5*(B161-D161),0)))))</f>
        <v>0</v>
      </c>
      <c r="K161" s="63">
        <f>IF(H161=5,Pondération!$A$5*(A161-E161),0)</f>
        <v>0</v>
      </c>
      <c r="L161" s="63">
        <f>IF(I161=5,Pondération!$B$5*(B161-D161),IF(I161=4,Pondération!$B$4*(B161-D161),0))</f>
        <v>0</v>
      </c>
      <c r="M161" s="63">
        <f>IF(H161=1,Pondération!$A$1*(A161-E161),IF(H161=2,Pondération!$A$2*(A161-E161),IF(H161=3,Pondération!$A$3*(A161-E161),IF(H161=5,Pondération!$A$5*(A161-E161),0))))</f>
        <v>0</v>
      </c>
      <c r="N161" s="63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Zoé</v>
      </c>
      <c r="D162" s="5"/>
      <c r="E162" s="6"/>
      <c r="F162" s="63"/>
      <c r="G162" s="4" t="str">
        <f>Alias!$A161</f>
        <v>Zoé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3">
        <f>IF(I162=1,Pondération!$B$1*(B162-D162),IF(I162=2,Pondération!$B$2*(B162-D162),IF(I162=3,Pondération!B$3*(B162-D162),IF(I162=4,Pondération!$B$4*(B162-D162),IF(I162=5,Pondération!$B$5*(B162-D162),0)))))</f>
        <v>0</v>
      </c>
      <c r="K162" s="63">
        <f>IF(H162=5,Pondération!$A$5*(A162-E162),0)</f>
        <v>0</v>
      </c>
      <c r="L162" s="63">
        <f>IF(I162=5,Pondération!$B$5*(B162-D162),IF(I162=4,Pondération!$B$4*(B162-D162),0))</f>
        <v>0</v>
      </c>
      <c r="M162" s="63">
        <f>IF(H162=1,Pondération!$A$1*(A162-E162),IF(H162=2,Pondération!$A$2*(A162-E162),IF(H162=3,Pondération!$A$3*(A162-E162),IF(H162=5,Pondération!$A$5*(A162-E162),0))))</f>
        <v>0</v>
      </c>
      <c r="N162" s="63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Zyra</v>
      </c>
      <c r="D163" s="5"/>
      <c r="E163" s="6"/>
      <c r="F163" s="63"/>
      <c r="G163" s="4" t="str">
        <f>Alias!$A162</f>
        <v>Zyra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3">
        <f>IF(I163=1,Pondération!$B$1*(B163-D163),IF(I163=2,Pondération!$B$2*(B163-D163),IF(I163=3,Pondération!B$3*(B163-D163),IF(I163=4,Pondération!$B$4*(B163-D163),IF(I163=5,Pondération!$B$5*(B163-D163),0)))))</f>
        <v>0</v>
      </c>
      <c r="K163" s="63">
        <f>IF(H163=5,Pondération!$A$5*(A163-E163),0)</f>
        <v>0</v>
      </c>
      <c r="L163" s="63">
        <f>IF(I163=5,Pondération!$B$5*(B163-D163),IF(I163=4,Pondération!$B$4*(B163-D163),0))</f>
        <v>0</v>
      </c>
      <c r="M163" s="63">
        <f>IF(H163=1,Pondération!$A$1*(A163-E163),IF(H163=2,Pondération!$A$2*(A163-E163),IF(H163=3,Pondération!$A$3*(A163-E163),IF(H163=5,Pondération!$A$5*(A163-E163),0))))</f>
        <v>0</v>
      </c>
      <c r="N163" s="63">
        <f t="shared" si="2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outlinePr summaryBelow="0" summaryRight="0"/>
  </sheetPr>
  <dimension ref="A1:AO163"/>
  <sheetViews>
    <sheetView workbookViewId="0">
      <selection sqref="A1:N163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3"/>
      <c r="B1" s="63"/>
      <c r="C1" s="63"/>
      <c r="D1" s="63"/>
      <c r="E1" s="63"/>
      <c r="F1" s="63"/>
      <c r="G1" s="63"/>
      <c r="H1" s="63"/>
      <c r="I1" s="63"/>
      <c r="J1" s="63">
        <f>SUM(J3:J163)</f>
        <v>0</v>
      </c>
      <c r="K1" s="63">
        <f>SUM(K3:K163)</f>
        <v>0</v>
      </c>
      <c r="L1" s="63">
        <f>SUM(L3:L163)</f>
        <v>0</v>
      </c>
      <c r="M1" s="63">
        <f>SUM(M3:M163)</f>
        <v>0</v>
      </c>
      <c r="N1" s="6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3"/>
      <c r="G2" s="6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3">
        <f>IF(I3=1,Pondération!$B$1*(B3-D3),IF(I3=2,Pondération!$B$2*(B3-D3),IF(I3=3,Pondération!B$3*(B3-D3),IF(I3=4,Pondération!$B$4*(B3-D3),IF(I3=5,Pondération!$B$5*(B3-D3),0)))))</f>
        <v>0</v>
      </c>
      <c r="K3" s="63">
        <f>IF(H3=5,Pondération!$A$5*(A3-E3),0)</f>
        <v>0</v>
      </c>
      <c r="L3" s="63">
        <f>IF(I3=5,Pondération!$B$5*(B3-D3),IF(I3=4,Pondération!$B$4*(B3-D3),0))</f>
        <v>0</v>
      </c>
      <c r="M3" s="63">
        <f>IF(H3=1,Pondération!$A$1*(A3-E3),IF(H3=2,Pondération!$A$2*(A3-E3),IF(H3=3,Pondération!$A$3*(A3-E3),IF(H3=5,Pondération!$A$5*(A3-E3),0))))</f>
        <v>0</v>
      </c>
      <c r="N3" s="6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3">
        <f>IF(I4=1,Pondération!$B$1*(B4-D4),IF(I4=2,Pondération!$B$2*(B4-D4),IF(I4=3,Pondération!B$3*(B4-D4),IF(I4=4,Pondération!$B$4*(B4-D4),IF(I4=5,Pondération!$B$5*(B4-D4),0)))))</f>
        <v>0</v>
      </c>
      <c r="K4" s="63">
        <f>IF(H4=5,Pondération!$A$5*(A4-E4),0)</f>
        <v>0</v>
      </c>
      <c r="L4" s="63">
        <f>IF(I4=5,Pondération!$B$5*(B4-D4),IF(I4=4,Pondération!$B$4*(B4-D4),0))</f>
        <v>0</v>
      </c>
      <c r="M4" s="63">
        <f>IF(H4=1,Pondération!$A$1*(A4-E4),IF(H4=2,Pondération!$A$2*(A4-E4),IF(H4=3,Pondération!$A$3*(A4-E4),IF(H4=5,Pondération!$A$5*(A4-E4),0))))</f>
        <v>0</v>
      </c>
      <c r="N4" s="6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3">
        <f>IF(I5=1,Pondération!$B$1*(B5-D5),IF(I5=2,Pondération!$B$2*(B5-D5),IF(I5=3,Pondération!B$3*(B5-D5),IF(I5=4,Pondération!$B$4*(B5-D5),IF(I5=5,Pondération!$B$5*(B5-D5),0)))))</f>
        <v>0</v>
      </c>
      <c r="K5" s="63">
        <f>IF(H5=5,Pondération!$A$5*(A5-E5),0)</f>
        <v>0</v>
      </c>
      <c r="L5" s="63">
        <f>IF(I5=5,Pondération!$B$5*(B5-D5),IF(I5=4,Pondération!$B$4*(B5-D5),0))</f>
        <v>0</v>
      </c>
      <c r="M5" s="63">
        <f>IF(H5=1,Pondération!$A$1*(A5-E5),IF(H5=2,Pondération!$A$2*(A5-E5),IF(H5=3,Pondération!$A$3*(A5-E5),IF(H5=5,Pondération!$A$5*(A5-E5),0))))</f>
        <v>0</v>
      </c>
      <c r="N5" s="6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3">
        <f>IF(I6=1,Pondération!$B$1*(B6-D6),IF(I6=2,Pondération!$B$2*(B6-D6),IF(I6=3,Pondération!B$3*(B6-D6),IF(I6=4,Pondération!$B$4*(B6-D6),IF(I6=5,Pondération!$B$5*(B6-D6),0)))))</f>
        <v>0</v>
      </c>
      <c r="K6" s="63">
        <f>IF(H6=5,Pondération!$A$5*(A6-E6),0)</f>
        <v>0</v>
      </c>
      <c r="L6" s="63">
        <f>IF(I6=5,Pondération!$B$5*(B6-D6),IF(I6=4,Pondération!$B$4*(B6-D6),0))</f>
        <v>0</v>
      </c>
      <c r="M6" s="63">
        <f>IF(H6=1,Pondération!$A$1*(A6-E6),IF(H6=2,Pondération!$A$2*(A6-E6),IF(H6=3,Pondération!$A$3*(A6-E6),IF(H6=5,Pondération!$A$5*(A6-E6),0))))</f>
        <v>0</v>
      </c>
      <c r="N6" s="6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3">
        <f>IF(I7=1,Pondération!$B$1*(B7-D7),IF(I7=2,Pondération!$B$2*(B7-D7),IF(I7=3,Pondération!B$3*(B7-D7),IF(I7=4,Pondération!$B$4*(B7-D7),IF(I7=5,Pondération!$B$5*(B7-D7),0)))))</f>
        <v>0</v>
      </c>
      <c r="K7" s="63">
        <f>IF(H7=5,Pondération!$A$5*(A7-E7),0)</f>
        <v>0</v>
      </c>
      <c r="L7" s="63">
        <f>IF(I7=5,Pondération!$B$5*(B7-D7),IF(I7=4,Pondération!$B$4*(B7-D7),0))</f>
        <v>0</v>
      </c>
      <c r="M7" s="63">
        <f>IF(H7=1,Pondération!$A$1*(A7-E7),IF(H7=2,Pondération!$A$2*(A7-E7),IF(H7=3,Pondération!$A$3*(A7-E7),IF(H7=5,Pondération!$A$5*(A7-E7),0))))</f>
        <v>0</v>
      </c>
      <c r="N7" s="6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3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3">
        <f>IF(I8=1,Pondération!$B$1*(B8-D8),IF(I8=2,Pondération!$B$2*(B8-D8),IF(I8=3,Pondération!B$3*(B8-D8),IF(I8=4,Pondération!$B$4*(B8-D8),IF(I8=5,Pondération!$B$5*(B8-D8),0)))))</f>
        <v>0</v>
      </c>
      <c r="K8" s="63">
        <f>IF(H8=5,Pondération!$A$5*(A8-E8),0)</f>
        <v>0</v>
      </c>
      <c r="L8" s="63">
        <f>IF(I8=5,Pondération!$B$5*(B8-D8),IF(I8=4,Pondération!$B$4*(B8-D8),0))</f>
        <v>0</v>
      </c>
      <c r="M8" s="63">
        <f>IF(H8=1,Pondération!$A$1*(A8-E8),IF(H8=2,Pondération!$A$2*(A8-E8),IF(H8=3,Pondération!$A$3*(A8-E8),IF(H8=5,Pondération!$A$5*(A8-E8),0))))</f>
        <v>0</v>
      </c>
      <c r="N8" s="6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3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3">
        <f>IF(I9=1,Pondération!$B$1*(B9-D9),IF(I9=2,Pondération!$B$2*(B9-D9),IF(I9=3,Pondération!B$3*(B9-D9),IF(I9=4,Pondération!$B$4*(B9-D9),IF(I9=5,Pondération!$B$5*(B9-D9),0)))))</f>
        <v>0</v>
      </c>
      <c r="K9" s="63">
        <f>IF(H9=5,Pondération!$A$5*(A9-E9),0)</f>
        <v>0</v>
      </c>
      <c r="L9" s="63">
        <f>IF(I9=5,Pondération!$B$5*(B9-D9),IF(I9=4,Pondération!$B$4*(B9-D9),0))</f>
        <v>0</v>
      </c>
      <c r="M9" s="63">
        <f>IF(H9=1,Pondération!$A$1*(A9-E9),IF(H9=2,Pondération!$A$2*(A9-E9),IF(H9=3,Pondération!$A$3*(A9-E9),IF(H9=5,Pondération!$A$5*(A9-E9),0))))</f>
        <v>0</v>
      </c>
      <c r="N9" s="6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3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3">
        <f>IF(I10=1,Pondération!$B$1*(B10-D10),IF(I10=2,Pondération!$B$2*(B10-D10),IF(I10=3,Pondération!B$3*(B10-D10),IF(I10=4,Pondération!$B$4*(B10-D10),IF(I10=5,Pondération!$B$5*(B10-D10),0)))))</f>
        <v>0</v>
      </c>
      <c r="K10" s="63">
        <f>IF(H10=5,Pondération!$A$5*(A10-E10),0)</f>
        <v>0</v>
      </c>
      <c r="L10" s="63">
        <f>IF(I10=5,Pondération!$B$5*(B10-D10),IF(I10=4,Pondération!$B$4*(B10-D10),0))</f>
        <v>0</v>
      </c>
      <c r="M10" s="63">
        <f>IF(H10=1,Pondération!$A$1*(A10-E10),IF(H10=2,Pondération!$A$2*(A10-E10),IF(H10=3,Pondération!$A$3*(A10-E10),IF(H10=5,Pondération!$A$5*(A10-E10),0))))</f>
        <v>0</v>
      </c>
      <c r="N10" s="6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3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3">
        <f>IF(I11=1,Pondération!$B$1*(B11-D11),IF(I11=2,Pondération!$B$2*(B11-D11),IF(I11=3,Pondération!B$3*(B11-D11),IF(I11=4,Pondération!$B$4*(B11-D11),IF(I11=5,Pondération!$B$5*(B11-D11),0)))))</f>
        <v>0</v>
      </c>
      <c r="K11" s="63">
        <f>IF(H11=5,Pondération!$A$5*(A11-E11),0)</f>
        <v>0</v>
      </c>
      <c r="L11" s="63">
        <f>IF(I11=5,Pondération!$B$5*(B11-D11),IF(I11=4,Pondération!$B$4*(B11-D11),0))</f>
        <v>0</v>
      </c>
      <c r="M11" s="63">
        <f>IF(H11=1,Pondération!$A$1*(A11-E11),IF(H11=2,Pondération!$A$2*(A11-E11),IF(H11=3,Pondération!$A$3*(A11-E11),IF(H11=5,Pondération!$A$5*(A11-E11),0))))</f>
        <v>0</v>
      </c>
      <c r="N11" s="6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3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3">
        <f>IF(I12=1,Pondération!$B$1*(B12-D12),IF(I12=2,Pondération!$B$2*(B12-D12),IF(I12=3,Pondération!B$3*(B12-D12),IF(I12=4,Pondération!$B$4*(B12-D12),IF(I12=5,Pondération!$B$5*(B12-D12),0)))))</f>
        <v>0</v>
      </c>
      <c r="K12" s="63">
        <f>IF(H12=5,Pondération!$A$5*(A12-E12),0)</f>
        <v>0</v>
      </c>
      <c r="L12" s="63">
        <f>IF(I12=5,Pondération!$B$5*(B12-D12),IF(I12=4,Pondération!$B$4*(B12-D12),0))</f>
        <v>0</v>
      </c>
      <c r="M12" s="63">
        <f>IF(H12=1,Pondération!$A$1*(A12-E12),IF(H12=2,Pondération!$A$2*(A12-E12),IF(H12=3,Pondération!$A$3*(A12-E12),IF(H12=5,Pondération!$A$5*(A12-E12),0))))</f>
        <v>0</v>
      </c>
      <c r="N12" s="6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3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3">
        <f>IF(I13=1,Pondération!$B$1*(B13-D13),IF(I13=2,Pondération!$B$2*(B13-D13),IF(I13=3,Pondération!B$3*(B13-D13),IF(I13=4,Pondération!$B$4*(B13-D13),IF(I13=5,Pondération!$B$5*(B13-D13),0)))))</f>
        <v>0</v>
      </c>
      <c r="K13" s="63">
        <f>IF(H13=5,Pondération!$A$5*(A13-E13),0)</f>
        <v>0</v>
      </c>
      <c r="L13" s="63">
        <f>IF(I13=5,Pondération!$B$5*(B13-D13),IF(I13=4,Pondération!$B$4*(B13-D13),0))</f>
        <v>0</v>
      </c>
      <c r="M13" s="63">
        <f>IF(H13=1,Pondération!$A$1*(A13-E13),IF(H13=2,Pondération!$A$2*(A13-E13),IF(H13=3,Pondération!$A$3*(A13-E13),IF(H13=5,Pondération!$A$5*(A13-E13),0))))</f>
        <v>0</v>
      </c>
      <c r="N13" s="6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3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3">
        <f>IF(I14=1,Pondération!$B$1*(B14-D14),IF(I14=2,Pondération!$B$2*(B14-D14),IF(I14=3,Pondération!B$3*(B14-D14),IF(I14=4,Pondération!$B$4*(B14-D14),IF(I14=5,Pondération!$B$5*(B14-D14),0)))))</f>
        <v>0</v>
      </c>
      <c r="K14" s="63">
        <f>IF(H14=5,Pondération!$A$5*(A14-E14),0)</f>
        <v>0</v>
      </c>
      <c r="L14" s="63">
        <f>IF(I14=5,Pondération!$B$5*(B14-D14),IF(I14=4,Pondération!$B$4*(B14-D14),0))</f>
        <v>0</v>
      </c>
      <c r="M14" s="63">
        <f>IF(H14=1,Pondération!$A$1*(A14-E14),IF(H14=2,Pondération!$A$2*(A14-E14),IF(H14=3,Pondération!$A$3*(A14-E14),IF(H14=5,Pondération!$A$5*(A14-E14),0))))</f>
        <v>0</v>
      </c>
      <c r="N14" s="6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3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3">
        <f>IF(I15=1,Pondération!$B$1*(B15-D15),IF(I15=2,Pondération!$B$2*(B15-D15),IF(I15=3,Pondération!B$3*(B15-D15),IF(I15=4,Pondération!$B$4*(B15-D15),IF(I15=5,Pondération!$B$5*(B15-D15),0)))))</f>
        <v>0</v>
      </c>
      <c r="K15" s="63">
        <f>IF(H15=5,Pondération!$A$5*(A15-E15),0)</f>
        <v>0</v>
      </c>
      <c r="L15" s="63">
        <f>IF(I15=5,Pondération!$B$5*(B15-D15),IF(I15=4,Pondération!$B$4*(B15-D15),0))</f>
        <v>0</v>
      </c>
      <c r="M15" s="63">
        <f>IF(H15=1,Pondération!$A$1*(A15-E15),IF(H15=2,Pondération!$A$2*(A15-E15),IF(H15=3,Pondération!$A$3*(A15-E15),IF(H15=5,Pondération!$A$5*(A15-E15),0))))</f>
        <v>0</v>
      </c>
      <c r="N15" s="6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3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3">
        <f>IF(I16=1,Pondération!$B$1*(B16-D16),IF(I16=2,Pondération!$B$2*(B16-D16),IF(I16=3,Pondération!B$3*(B16-D16),IF(I16=4,Pondération!$B$4*(B16-D16),IF(I16=5,Pondération!$B$5*(B16-D16),0)))))</f>
        <v>0</v>
      </c>
      <c r="K16" s="63">
        <f>IF(H16=5,Pondération!$A$5*(A16-E16),0)</f>
        <v>0</v>
      </c>
      <c r="L16" s="63">
        <f>IF(I16=5,Pondération!$B$5*(B16-D16),IF(I16=4,Pondération!$B$4*(B16-D16),0))</f>
        <v>0</v>
      </c>
      <c r="M16" s="63">
        <f>IF(H16=1,Pondération!$A$1*(A16-E16),IF(H16=2,Pondération!$A$2*(A16-E16),IF(H16=3,Pondération!$A$3*(A16-E16),IF(H16=5,Pondération!$A$5*(A16-E16),0))))</f>
        <v>0</v>
      </c>
      <c r="N16" s="6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3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3">
        <f>IF(I17=1,Pondération!$B$1*(B17-D17),IF(I17=2,Pondération!$B$2*(B17-D17),IF(I17=3,Pondération!B$3*(B17-D17),IF(I17=4,Pondération!$B$4*(B17-D17),IF(I17=5,Pondération!$B$5*(B17-D17),0)))))</f>
        <v>0</v>
      </c>
      <c r="K17" s="63">
        <f>IF(H17=5,Pondération!$A$5*(A17-E17),0)</f>
        <v>0</v>
      </c>
      <c r="L17" s="63">
        <f>IF(I17=5,Pondération!$B$5*(B17-D17),IF(I17=4,Pondération!$B$4*(B17-D17),0))</f>
        <v>0</v>
      </c>
      <c r="M17" s="63">
        <f>IF(H17=1,Pondération!$A$1*(A17-E17),IF(H17=2,Pondération!$A$2*(A17-E17),IF(H17=3,Pondération!$A$3*(A17-E17),IF(H17=5,Pondération!$A$5*(A17-E17),0))))</f>
        <v>0</v>
      </c>
      <c r="N17" s="6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3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3">
        <f>IF(I18=1,Pondération!$B$1*(B18-D18),IF(I18=2,Pondération!$B$2*(B18-D18),IF(I18=3,Pondération!B$3*(B18-D18),IF(I18=4,Pondération!$B$4*(B18-D18),IF(I18=5,Pondération!$B$5*(B18-D18),0)))))</f>
        <v>0</v>
      </c>
      <c r="K18" s="63">
        <f>IF(H18=5,Pondération!$A$5*(A18-E18),0)</f>
        <v>0</v>
      </c>
      <c r="L18" s="63">
        <f>IF(I18=5,Pondération!$B$5*(B18-D18),IF(I18=4,Pondération!$B$4*(B18-D18),0))</f>
        <v>0</v>
      </c>
      <c r="M18" s="63">
        <f>IF(H18=1,Pondération!$A$1*(A18-E18),IF(H18=2,Pondération!$A$2*(A18-E18),IF(H18=3,Pondération!$A$3*(A18-E18),IF(H18=5,Pondération!$A$5*(A18-E18),0))))</f>
        <v>0</v>
      </c>
      <c r="N18" s="6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3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3">
        <f>IF(I19=1,Pondération!$B$1*(B19-D19),IF(I19=2,Pondération!$B$2*(B19-D19),IF(I19=3,Pondération!B$3*(B19-D19),IF(I19=4,Pondération!$B$4*(B19-D19),IF(I19=5,Pondération!$B$5*(B19-D19),0)))))</f>
        <v>0</v>
      </c>
      <c r="K19" s="63">
        <f>IF(H19=5,Pondération!$A$5*(A19-E19),0)</f>
        <v>0</v>
      </c>
      <c r="L19" s="63">
        <f>IF(I19=5,Pondération!$B$5*(B19-D19),IF(I19=4,Pondération!$B$4*(B19-D19),0))</f>
        <v>0</v>
      </c>
      <c r="M19" s="63">
        <f>IF(H19=1,Pondération!$A$1*(A19-E19),IF(H19=2,Pondération!$A$2*(A19-E19),IF(H19=3,Pondération!$A$3*(A19-E19),IF(H19=5,Pondération!$A$5*(A19-E19),0))))</f>
        <v>0</v>
      </c>
      <c r="N19" s="6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3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3">
        <f>IF(I20=1,Pondération!$B$1*(B20-D20),IF(I20=2,Pondération!$B$2*(B20-D20),IF(I20=3,Pondération!B$3*(B20-D20),IF(I20=4,Pondération!$B$4*(B20-D20),IF(I20=5,Pondération!$B$5*(B20-D20),0)))))</f>
        <v>0</v>
      </c>
      <c r="K20" s="63">
        <f>IF(H20=5,Pondération!$A$5*(A20-E20),0)</f>
        <v>0</v>
      </c>
      <c r="L20" s="63">
        <f>IF(I20=5,Pondération!$B$5*(B20-D20),IF(I20=4,Pondération!$B$4*(B20-D20),0))</f>
        <v>0</v>
      </c>
      <c r="M20" s="63">
        <f>IF(H20=1,Pondération!$A$1*(A20-E20),IF(H20=2,Pondération!$A$2*(A20-E20),IF(H20=3,Pondération!$A$3*(A20-E20),IF(H20=5,Pondération!$A$5*(A20-E20),0))))</f>
        <v>0</v>
      </c>
      <c r="N20" s="6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3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3">
        <f>IF(I21=1,Pondération!$B$1*(B21-D21),IF(I21=2,Pondération!$B$2*(B21-D21),IF(I21=3,Pondération!B$3*(B21-D21),IF(I21=4,Pondération!$B$4*(B21-D21),IF(I21=5,Pondération!$B$5*(B21-D21),0)))))</f>
        <v>0</v>
      </c>
      <c r="K21" s="63">
        <f>IF(H21=5,Pondération!$A$5*(A21-E21),0)</f>
        <v>0</v>
      </c>
      <c r="L21" s="63">
        <f>IF(I21=5,Pondération!$B$5*(B21-D21),IF(I21=4,Pondération!$B$4*(B21-D21),0))</f>
        <v>0</v>
      </c>
      <c r="M21" s="63">
        <f>IF(H21=1,Pondération!$A$1*(A21-E21),IF(H21=2,Pondération!$A$2*(A21-E21),IF(H21=3,Pondération!$A$3*(A21-E21),IF(H21=5,Pondération!$A$5*(A21-E21),0))))</f>
        <v>0</v>
      </c>
      <c r="N21" s="6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3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3">
        <f>IF(I22=1,Pondération!$B$1*(B22-D22),IF(I22=2,Pondération!$B$2*(B22-D22),IF(I22=3,Pondération!B$3*(B22-D22),IF(I22=4,Pondération!$B$4*(B22-D22),IF(I22=5,Pondération!$B$5*(B22-D22),0)))))</f>
        <v>0</v>
      </c>
      <c r="K22" s="63">
        <f>IF(H22=5,Pondération!$A$5*(A22-E22),0)</f>
        <v>0</v>
      </c>
      <c r="L22" s="63">
        <f>IF(I22=5,Pondération!$B$5*(B22-D22),IF(I22=4,Pondération!$B$4*(B22-D22),0))</f>
        <v>0</v>
      </c>
      <c r="M22" s="63">
        <f>IF(H22=1,Pondération!$A$1*(A22-E22),IF(H22=2,Pondération!$A$2*(A22-E22),IF(H22=3,Pondération!$A$3*(A22-E22),IF(H22=5,Pondération!$A$5*(A22-E22),0))))</f>
        <v>0</v>
      </c>
      <c r="N22" s="6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3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3">
        <f>IF(I23=1,Pondération!$B$1*(B23-D23),IF(I23=2,Pondération!$B$2*(B23-D23),IF(I23=3,Pondération!B$3*(B23-D23),IF(I23=4,Pondération!$B$4*(B23-D23),IF(I23=5,Pondération!$B$5*(B23-D23),0)))))</f>
        <v>0</v>
      </c>
      <c r="K23" s="63">
        <f>IF(H23=5,Pondération!$A$5*(A23-E23),0)</f>
        <v>0</v>
      </c>
      <c r="L23" s="63">
        <f>IF(I23=5,Pondération!$B$5*(B23-D23),IF(I23=4,Pondération!$B$4*(B23-D23),0))</f>
        <v>0</v>
      </c>
      <c r="M23" s="63">
        <f>IF(H23=1,Pondération!$A$1*(A23-E23),IF(H23=2,Pondération!$A$2*(A23-E23),IF(H23=3,Pondération!$A$3*(A23-E23),IF(H23=5,Pondération!$A$5*(A23-E23),0))))</f>
        <v>0</v>
      </c>
      <c r="N23" s="6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3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3">
        <f>IF(I24=1,Pondération!$B$1*(B24-D24),IF(I24=2,Pondération!$B$2*(B24-D24),IF(I24=3,Pondération!B$3*(B24-D24),IF(I24=4,Pondération!$B$4*(B24-D24),IF(I24=5,Pondération!$B$5*(B24-D24),0)))))</f>
        <v>0</v>
      </c>
      <c r="K24" s="63">
        <f>IF(H24=5,Pondération!$A$5*(A24-E24),0)</f>
        <v>0</v>
      </c>
      <c r="L24" s="63">
        <f>IF(I24=5,Pondération!$B$5*(B24-D24),IF(I24=4,Pondération!$B$4*(B24-D24),0))</f>
        <v>0</v>
      </c>
      <c r="M24" s="63">
        <f>IF(H24=1,Pondération!$A$1*(A24-E24),IF(H24=2,Pondération!$A$2*(A24-E24),IF(H24=3,Pondération!$A$3*(A24-E24),IF(H24=5,Pondération!$A$5*(A24-E24),0))))</f>
        <v>0</v>
      </c>
      <c r="N24" s="6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3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3">
        <f>IF(I25=1,Pondération!$B$1*(B25-D25),IF(I25=2,Pondération!$B$2*(B25-D25),IF(I25=3,Pondération!B$3*(B25-D25),IF(I25=4,Pondération!$B$4*(B25-D25),IF(I25=5,Pondération!$B$5*(B25-D25),0)))))</f>
        <v>0</v>
      </c>
      <c r="K25" s="63">
        <f>IF(H25=5,Pondération!$A$5*(A25-E25),0)</f>
        <v>0</v>
      </c>
      <c r="L25" s="63">
        <f>IF(I25=5,Pondération!$B$5*(B25-D25),IF(I25=4,Pondération!$B$4*(B25-D25),0))</f>
        <v>0</v>
      </c>
      <c r="M25" s="63">
        <f>IF(H25=1,Pondération!$A$1*(A25-E25),IF(H25=2,Pondération!$A$2*(A25-E25),IF(H25=3,Pondération!$A$3*(A25-E25),IF(H25=5,Pondération!$A$5*(A25-E25),0))))</f>
        <v>0</v>
      </c>
      <c r="N25" s="6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3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3">
        <f>IF(I26=1,Pondération!$B$1*(B26-D26),IF(I26=2,Pondération!$B$2*(B26-D26),IF(I26=3,Pondération!B$3*(B26-D26),IF(I26=4,Pondération!$B$4*(B26-D26),IF(I26=5,Pondération!$B$5*(B26-D26),0)))))</f>
        <v>0</v>
      </c>
      <c r="K26" s="63">
        <f>IF(H26=5,Pondération!$A$5*(A26-E26),0)</f>
        <v>0</v>
      </c>
      <c r="L26" s="63">
        <f>IF(I26=5,Pondération!$B$5*(B26-D26),IF(I26=4,Pondération!$B$4*(B26-D26),0))</f>
        <v>0</v>
      </c>
      <c r="M26" s="63">
        <f>IF(H26=1,Pondération!$A$1*(A26-E26),IF(H26=2,Pondération!$A$2*(A26-E26),IF(H26=3,Pondération!$A$3*(A26-E26),IF(H26=5,Pondération!$A$5*(A26-E26),0))))</f>
        <v>0</v>
      </c>
      <c r="N26" s="6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3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3">
        <f>IF(I27=1,Pondération!$B$1*(B27-D27),IF(I27=2,Pondération!$B$2*(B27-D27),IF(I27=3,Pondération!B$3*(B27-D27),IF(I27=4,Pondération!$B$4*(B27-D27),IF(I27=5,Pondération!$B$5*(B27-D27),0)))))</f>
        <v>0</v>
      </c>
      <c r="K27" s="63">
        <f>IF(H27=5,Pondération!$A$5*(A27-E27),0)</f>
        <v>0</v>
      </c>
      <c r="L27" s="63">
        <f>IF(I27=5,Pondération!$B$5*(B27-D27),IF(I27=4,Pondération!$B$4*(B27-D27),0))</f>
        <v>0</v>
      </c>
      <c r="M27" s="63">
        <f>IF(H27=1,Pondération!$A$1*(A27-E27),IF(H27=2,Pondération!$A$2*(A27-E27),IF(H27=3,Pondération!$A$3*(A27-E27),IF(H27=5,Pondération!$A$5*(A27-E27),0))))</f>
        <v>0</v>
      </c>
      <c r="N27" s="6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3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3">
        <f>IF(I28=1,Pondération!$B$1*(B28-D28),IF(I28=2,Pondération!$B$2*(B28-D28),IF(I28=3,Pondération!B$3*(B28-D28),IF(I28=4,Pondération!$B$4*(B28-D28),IF(I28=5,Pondération!$B$5*(B28-D28),0)))))</f>
        <v>0</v>
      </c>
      <c r="K28" s="63">
        <f>IF(H28=5,Pondération!$A$5*(A28-E28),0)</f>
        <v>0</v>
      </c>
      <c r="L28" s="63">
        <f>IF(I28=5,Pondération!$B$5*(B28-D28),IF(I28=4,Pondération!$B$4*(B28-D28),0))</f>
        <v>0</v>
      </c>
      <c r="M28" s="63">
        <f>IF(H28=1,Pondération!$A$1*(A28-E28),IF(H28=2,Pondération!$A$2*(A28-E28),IF(H28=3,Pondération!$A$3*(A28-E28),IF(H28=5,Pondération!$A$5*(A28-E28),0))))</f>
        <v>0</v>
      </c>
      <c r="N28" s="6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3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3">
        <f>IF(I29=1,Pondération!$B$1*(B29-D29),IF(I29=2,Pondération!$B$2*(B29-D29),IF(I29=3,Pondération!B$3*(B29-D29),IF(I29=4,Pondération!$B$4*(B29-D29),IF(I29=5,Pondération!$B$5*(B29-D29),0)))))</f>
        <v>0</v>
      </c>
      <c r="K29" s="63">
        <f>IF(H29=5,Pondération!$A$5*(A29-E29),0)</f>
        <v>0</v>
      </c>
      <c r="L29" s="63">
        <f>IF(I29=5,Pondération!$B$5*(B29-D29),IF(I29=4,Pondération!$B$4*(B29-D29),0))</f>
        <v>0</v>
      </c>
      <c r="M29" s="63">
        <f>IF(H29=1,Pondération!$A$1*(A29-E29),IF(H29=2,Pondération!$A$2*(A29-E29),IF(H29=3,Pondération!$A$3*(A29-E29),IF(H29=5,Pondération!$A$5*(A29-E29),0))))</f>
        <v>0</v>
      </c>
      <c r="N29" s="6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3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3">
        <f>IF(I30=1,Pondération!$B$1*(B30-D30),IF(I30=2,Pondération!$B$2*(B30-D30),IF(I30=3,Pondération!B$3*(B30-D30),IF(I30=4,Pondération!$B$4*(B30-D30),IF(I30=5,Pondération!$B$5*(B30-D30),0)))))</f>
        <v>0</v>
      </c>
      <c r="K30" s="63">
        <f>IF(H30=5,Pondération!$A$5*(A30-E30),0)</f>
        <v>0</v>
      </c>
      <c r="L30" s="63">
        <f>IF(I30=5,Pondération!$B$5*(B30-D30),IF(I30=4,Pondération!$B$4*(B30-D30),0))</f>
        <v>0</v>
      </c>
      <c r="M30" s="63">
        <f>IF(H30=1,Pondération!$A$1*(A30-E30),IF(H30=2,Pondération!$A$2*(A30-E30),IF(H30=3,Pondération!$A$3*(A30-E30),IF(H30=5,Pondération!$A$5*(A30-E30),0))))</f>
        <v>0</v>
      </c>
      <c r="N30" s="6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3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3">
        <f>IF(I31=1,Pondération!$B$1*(B31-D31),IF(I31=2,Pondération!$B$2*(B31-D31),IF(I31=3,Pondération!B$3*(B31-D31),IF(I31=4,Pondération!$B$4*(B31-D31),IF(I31=5,Pondération!$B$5*(B31-D31),0)))))</f>
        <v>0</v>
      </c>
      <c r="K31" s="63">
        <f>IF(H31=5,Pondération!$A$5*(A31-E31),0)</f>
        <v>0</v>
      </c>
      <c r="L31" s="63">
        <f>IF(I31=5,Pondération!$B$5*(B31-D31),IF(I31=4,Pondération!$B$4*(B31-D31),0))</f>
        <v>0</v>
      </c>
      <c r="M31" s="63">
        <f>IF(H31=1,Pondération!$A$1*(A31-E31),IF(H31=2,Pondération!$A$2*(A31-E31),IF(H31=3,Pondération!$A$3*(A31-E31),IF(H31=5,Pondération!$A$5*(A31-E31),0))))</f>
        <v>0</v>
      </c>
      <c r="N31" s="6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3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3">
        <f>IF(I32=1,Pondération!$B$1*(B32-D32),IF(I32=2,Pondération!$B$2*(B32-D32),IF(I32=3,Pondération!B$3*(B32-D32),IF(I32=4,Pondération!$B$4*(B32-D32),IF(I32=5,Pondération!$B$5*(B32-D32),0)))))</f>
        <v>0</v>
      </c>
      <c r="K32" s="63">
        <f>IF(H32=5,Pondération!$A$5*(A32-E32),0)</f>
        <v>0</v>
      </c>
      <c r="L32" s="63">
        <f>IF(I32=5,Pondération!$B$5*(B32-D32),IF(I32=4,Pondération!$B$4*(B32-D32),0))</f>
        <v>0</v>
      </c>
      <c r="M32" s="63">
        <f>IF(H32=1,Pondération!$A$1*(A32-E32),IF(H32=2,Pondération!$A$2*(A32-E32),IF(H32=3,Pondération!$A$3*(A32-E32),IF(H32=5,Pondération!$A$5*(A32-E32),0))))</f>
        <v>0</v>
      </c>
      <c r="N32" s="6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3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3">
        <f>IF(I33=1,Pondération!$B$1*(B33-D33),IF(I33=2,Pondération!$B$2*(B33-D33),IF(I33=3,Pondération!B$3*(B33-D33),IF(I33=4,Pondération!$B$4*(B33-D33),IF(I33=5,Pondération!$B$5*(B33-D33),0)))))</f>
        <v>0</v>
      </c>
      <c r="K33" s="63">
        <f>IF(H33=5,Pondération!$A$5*(A33-E33),0)</f>
        <v>0</v>
      </c>
      <c r="L33" s="63">
        <f>IF(I33=5,Pondération!$B$5*(B33-D33),IF(I33=4,Pondération!$B$4*(B33-D33),0))</f>
        <v>0</v>
      </c>
      <c r="M33" s="63">
        <f>IF(H33=1,Pondération!$A$1*(A33-E33),IF(H33=2,Pondération!$A$2*(A33-E33),IF(H33=3,Pondération!$A$3*(A33-E33),IF(H33=5,Pondération!$A$5*(A33-E33),0))))</f>
        <v>0</v>
      </c>
      <c r="N33" s="6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3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3">
        <f>IF(I34=1,Pondération!$B$1*(B34-D34),IF(I34=2,Pondération!$B$2*(B34-D34),IF(I34=3,Pondération!B$3*(B34-D34),IF(I34=4,Pondération!$B$4*(B34-D34),IF(I34=5,Pondération!$B$5*(B34-D34),0)))))</f>
        <v>0</v>
      </c>
      <c r="K34" s="63">
        <f>IF(H34=5,Pondération!$A$5*(A34-E34),0)</f>
        <v>0</v>
      </c>
      <c r="L34" s="63">
        <f>IF(I34=5,Pondération!$B$5*(B34-D34),IF(I34=4,Pondération!$B$4*(B34-D34),0))</f>
        <v>0</v>
      </c>
      <c r="M34" s="63">
        <f>IF(H34=1,Pondération!$A$1*(A34-E34),IF(H34=2,Pondération!$A$2*(A34-E34),IF(H34=3,Pondération!$A$3*(A34-E34),IF(H34=5,Pondération!$A$5*(A34-E34),0))))</f>
        <v>0</v>
      </c>
      <c r="N34" s="6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3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3">
        <f>IF(I35=1,Pondération!$B$1*(B35-D35),IF(I35=2,Pondération!$B$2*(B35-D35),IF(I35=3,Pondération!B$3*(B35-D35),IF(I35=4,Pondération!$B$4*(B35-D35),IF(I35=5,Pondération!$B$5*(B35-D35),0)))))</f>
        <v>0</v>
      </c>
      <c r="K35" s="63">
        <f>IF(H35=5,Pondération!$A$5*(A35-E35),0)</f>
        <v>0</v>
      </c>
      <c r="L35" s="63">
        <f>IF(I35=5,Pondération!$B$5*(B35-D35),IF(I35=4,Pondération!$B$4*(B35-D35),0))</f>
        <v>0</v>
      </c>
      <c r="M35" s="63">
        <f>IF(H35=1,Pondération!$A$1*(A35-E35),IF(H35=2,Pondération!$A$2*(A35-E35),IF(H35=3,Pondération!$A$3*(A35-E35),IF(H35=5,Pondération!$A$5*(A35-E35),0))))</f>
        <v>0</v>
      </c>
      <c r="N35" s="6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3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3">
        <f>IF(I36=1,Pondération!$B$1*(B36-D36),IF(I36=2,Pondération!$B$2*(B36-D36),IF(I36=3,Pondération!B$3*(B36-D36),IF(I36=4,Pondération!$B$4*(B36-D36),IF(I36=5,Pondération!$B$5*(B36-D36),0)))))</f>
        <v>0</v>
      </c>
      <c r="K36" s="63">
        <f>IF(H36=5,Pondération!$A$5*(A36-E36),0)</f>
        <v>0</v>
      </c>
      <c r="L36" s="63">
        <f>IF(I36=5,Pondération!$B$5*(B36-D36),IF(I36=4,Pondération!$B$4*(B36-D36),0))</f>
        <v>0</v>
      </c>
      <c r="M36" s="63">
        <f>IF(H36=1,Pondération!$A$1*(A36-E36),IF(H36=2,Pondération!$A$2*(A36-E36),IF(H36=3,Pondération!$A$3*(A36-E36),IF(H36=5,Pondération!$A$5*(A36-E36),0))))</f>
        <v>0</v>
      </c>
      <c r="N36" s="6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3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3">
        <f>IF(I37=1,Pondération!$B$1*(B37-D37),IF(I37=2,Pondération!$B$2*(B37-D37),IF(I37=3,Pondération!B$3*(B37-D37),IF(I37=4,Pondération!$B$4*(B37-D37),IF(I37=5,Pondération!$B$5*(B37-D37),0)))))</f>
        <v>0</v>
      </c>
      <c r="K37" s="63">
        <f>IF(H37=5,Pondération!$A$5*(A37-E37),0)</f>
        <v>0</v>
      </c>
      <c r="L37" s="63">
        <f>IF(I37=5,Pondération!$B$5*(B37-D37),IF(I37=4,Pondération!$B$4*(B37-D37),0))</f>
        <v>0</v>
      </c>
      <c r="M37" s="63">
        <f>IF(H37=1,Pondération!$A$1*(A37-E37),IF(H37=2,Pondération!$A$2*(A37-E37),IF(H37=3,Pondération!$A$3*(A37-E37),IF(H37=5,Pondération!$A$5*(A37-E37),0))))</f>
        <v>0</v>
      </c>
      <c r="N37" s="6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3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3">
        <f>IF(I38=1,Pondération!$B$1*(B38-D38),IF(I38=2,Pondération!$B$2*(B38-D38),IF(I38=3,Pondération!B$3*(B38-D38),IF(I38=4,Pondération!$B$4*(B38-D38),IF(I38=5,Pondération!$B$5*(B38-D38),0)))))</f>
        <v>0</v>
      </c>
      <c r="K38" s="63">
        <f>IF(H38=5,Pondération!$A$5*(A38-E38),0)</f>
        <v>0</v>
      </c>
      <c r="L38" s="63">
        <f>IF(I38=5,Pondération!$B$5*(B38-D38),IF(I38=4,Pondération!$B$4*(B38-D38),0))</f>
        <v>0</v>
      </c>
      <c r="M38" s="63">
        <f>IF(H38=1,Pondération!$A$1*(A38-E38),IF(H38=2,Pondération!$A$2*(A38-E38),IF(H38=3,Pondération!$A$3*(A38-E38),IF(H38=5,Pondération!$A$5*(A38-E38),0))))</f>
        <v>0</v>
      </c>
      <c r="N38" s="6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3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3">
        <f>IF(I39=1,Pondération!$B$1*(B39-D39),IF(I39=2,Pondération!$B$2*(B39-D39),IF(I39=3,Pondération!B$3*(B39-D39),IF(I39=4,Pondération!$B$4*(B39-D39),IF(I39=5,Pondération!$B$5*(B39-D39),0)))))</f>
        <v>0</v>
      </c>
      <c r="K39" s="63">
        <f>IF(H39=5,Pondération!$A$5*(A39-E39),0)</f>
        <v>0</v>
      </c>
      <c r="L39" s="63">
        <f>IF(I39=5,Pondération!$B$5*(B39-D39),IF(I39=4,Pondération!$B$4*(B39-D39),0))</f>
        <v>0</v>
      </c>
      <c r="M39" s="63">
        <f>IF(H39=1,Pondération!$A$1*(A39-E39),IF(H39=2,Pondération!$A$2*(A39-E39),IF(H39=3,Pondération!$A$3*(A39-E39),IF(H39=5,Pondération!$A$5*(A39-E39),0))))</f>
        <v>0</v>
      </c>
      <c r="N39" s="6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3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3">
        <f>IF(I40=1,Pondération!$B$1*(B40-D40),IF(I40=2,Pondération!$B$2*(B40-D40),IF(I40=3,Pondération!B$3*(B40-D40),IF(I40=4,Pondération!$B$4*(B40-D40),IF(I40=5,Pondération!$B$5*(B40-D40),0)))))</f>
        <v>0</v>
      </c>
      <c r="K40" s="63">
        <f>IF(H40=5,Pondération!$A$5*(A40-E40),0)</f>
        <v>0</v>
      </c>
      <c r="L40" s="63">
        <f>IF(I40=5,Pondération!$B$5*(B40-D40),IF(I40=4,Pondération!$B$4*(B40-D40),0))</f>
        <v>0</v>
      </c>
      <c r="M40" s="63">
        <f>IF(H40=1,Pondération!$A$1*(A40-E40),IF(H40=2,Pondération!$A$2*(A40-E40),IF(H40=3,Pondération!$A$3*(A40-E40),IF(H40=5,Pondération!$A$5*(A40-E40),0))))</f>
        <v>0</v>
      </c>
      <c r="N40" s="6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3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3">
        <f>IF(I41=1,Pondération!$B$1*(B41-D41),IF(I41=2,Pondération!$B$2*(B41-D41),IF(I41=3,Pondération!B$3*(B41-D41),IF(I41=4,Pondération!$B$4*(B41-D41),IF(I41=5,Pondération!$B$5*(B41-D41),0)))))</f>
        <v>0</v>
      </c>
      <c r="K41" s="63">
        <f>IF(H41=5,Pondération!$A$5*(A41-E41),0)</f>
        <v>0</v>
      </c>
      <c r="L41" s="63">
        <f>IF(I41=5,Pondération!$B$5*(B41-D41),IF(I41=4,Pondération!$B$4*(B41-D41),0))</f>
        <v>0</v>
      </c>
      <c r="M41" s="63">
        <f>IF(H41=1,Pondération!$A$1*(A41-E41),IF(H41=2,Pondération!$A$2*(A41-E41),IF(H41=3,Pondération!$A$3*(A41-E41),IF(H41=5,Pondération!$A$5*(A41-E41),0))))</f>
        <v>0</v>
      </c>
      <c r="N41" s="6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3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3">
        <f>IF(I42=1,Pondération!$B$1*(B42-D42),IF(I42=2,Pondération!$B$2*(B42-D42),IF(I42=3,Pondération!B$3*(B42-D42),IF(I42=4,Pondération!$B$4*(B42-D42),IF(I42=5,Pondération!$B$5*(B42-D42),0)))))</f>
        <v>0</v>
      </c>
      <c r="K42" s="63">
        <f>IF(H42=5,Pondération!$A$5*(A42-E42),0)</f>
        <v>0</v>
      </c>
      <c r="L42" s="63">
        <f>IF(I42=5,Pondération!$B$5*(B42-D42),IF(I42=4,Pondération!$B$4*(B42-D42),0))</f>
        <v>0</v>
      </c>
      <c r="M42" s="63">
        <f>IF(H42=1,Pondération!$A$1*(A42-E42),IF(H42=2,Pondération!$A$2*(A42-E42),IF(H42=3,Pondération!$A$3*(A42-E42),IF(H42=5,Pondération!$A$5*(A42-E42),0))))</f>
        <v>0</v>
      </c>
      <c r="N42" s="6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3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3">
        <f>IF(I43=1,Pondération!$B$1*(B43-D43),IF(I43=2,Pondération!$B$2*(B43-D43),IF(I43=3,Pondération!B$3*(B43-D43),IF(I43=4,Pondération!$B$4*(B43-D43),IF(I43=5,Pondération!$B$5*(B43-D43),0)))))</f>
        <v>0</v>
      </c>
      <c r="K43" s="63">
        <f>IF(H43=5,Pondération!$A$5*(A43-E43),0)</f>
        <v>0</v>
      </c>
      <c r="L43" s="63">
        <f>IF(I43=5,Pondération!$B$5*(B43-D43),IF(I43=4,Pondération!$B$4*(B43-D43),0))</f>
        <v>0</v>
      </c>
      <c r="M43" s="63">
        <f>IF(H43=1,Pondération!$A$1*(A43-E43),IF(H43=2,Pondération!$A$2*(A43-E43),IF(H43=3,Pondération!$A$3*(A43-E43),IF(H43=5,Pondération!$A$5*(A43-E43),0))))</f>
        <v>0</v>
      </c>
      <c r="N43" s="6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3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3">
        <f>IF(I44=1,Pondération!$B$1*(B44-D44),IF(I44=2,Pondération!$B$2*(B44-D44),IF(I44=3,Pondération!B$3*(B44-D44),IF(I44=4,Pondération!$B$4*(B44-D44),IF(I44=5,Pondération!$B$5*(B44-D44),0)))))</f>
        <v>0</v>
      </c>
      <c r="K44" s="63">
        <f>IF(H44=5,Pondération!$A$5*(A44-E44),0)</f>
        <v>0</v>
      </c>
      <c r="L44" s="63">
        <f>IF(I44=5,Pondération!$B$5*(B44-D44),IF(I44=4,Pondération!$B$4*(B44-D44),0))</f>
        <v>0</v>
      </c>
      <c r="M44" s="63">
        <f>IF(H44=1,Pondération!$A$1*(A44-E44),IF(H44=2,Pondération!$A$2*(A44-E44),IF(H44=3,Pondération!$A$3*(A44-E44),IF(H44=5,Pondération!$A$5*(A44-E44),0))))</f>
        <v>0</v>
      </c>
      <c r="N44" s="6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3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3">
        <f>IF(I45=1,Pondération!$B$1*(B45-D45),IF(I45=2,Pondération!$B$2*(B45-D45),IF(I45=3,Pondération!B$3*(B45-D45),IF(I45=4,Pondération!$B$4*(B45-D45),IF(I45=5,Pondération!$B$5*(B45-D45),0)))))</f>
        <v>0</v>
      </c>
      <c r="K45" s="63">
        <f>IF(H45=5,Pondération!$A$5*(A45-E45),0)</f>
        <v>0</v>
      </c>
      <c r="L45" s="63">
        <f>IF(I45=5,Pondération!$B$5*(B45-D45),IF(I45=4,Pondération!$B$4*(B45-D45),0))</f>
        <v>0</v>
      </c>
      <c r="M45" s="63">
        <f>IF(H45=1,Pondération!$A$1*(A45-E45),IF(H45=2,Pondération!$A$2*(A45-E45),IF(H45=3,Pondération!$A$3*(A45-E45),IF(H45=5,Pondération!$A$5*(A45-E45),0))))</f>
        <v>0</v>
      </c>
      <c r="N45" s="6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3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3">
        <f>IF(I46=1,Pondération!$B$1*(B46-D46),IF(I46=2,Pondération!$B$2*(B46-D46),IF(I46=3,Pondération!B$3*(B46-D46),IF(I46=4,Pondération!$B$4*(B46-D46),IF(I46=5,Pondération!$B$5*(B46-D46),0)))))</f>
        <v>0</v>
      </c>
      <c r="K46" s="63">
        <f>IF(H46=5,Pondération!$A$5*(A46-E46),0)</f>
        <v>0</v>
      </c>
      <c r="L46" s="63">
        <f>IF(I46=5,Pondération!$B$5*(B46-D46),IF(I46=4,Pondération!$B$4*(B46-D46),0))</f>
        <v>0</v>
      </c>
      <c r="M46" s="63">
        <f>IF(H46=1,Pondération!$A$1*(A46-E46),IF(H46=2,Pondération!$A$2*(A46-E46),IF(H46=3,Pondération!$A$3*(A46-E46),IF(H46=5,Pondération!$A$5*(A46-E46),0))))</f>
        <v>0</v>
      </c>
      <c r="N46" s="6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3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3">
        <f>IF(I47=1,Pondération!$B$1*(B47-D47),IF(I47=2,Pondération!$B$2*(B47-D47),IF(I47=3,Pondération!B$3*(B47-D47),IF(I47=4,Pondération!$B$4*(B47-D47),IF(I47=5,Pondération!$B$5*(B47-D47),0)))))</f>
        <v>0</v>
      </c>
      <c r="K47" s="63">
        <f>IF(H47=5,Pondération!$A$5*(A47-E47),0)</f>
        <v>0</v>
      </c>
      <c r="L47" s="63">
        <f>IF(I47=5,Pondération!$B$5*(B47-D47),IF(I47=4,Pondération!$B$4*(B47-D47),0))</f>
        <v>0</v>
      </c>
      <c r="M47" s="63">
        <f>IF(H47=1,Pondération!$A$1*(A47-E47),IF(H47=2,Pondération!$A$2*(A47-E47),IF(H47=3,Pondération!$A$3*(A47-E47),IF(H47=5,Pondération!$A$5*(A47-E47),0))))</f>
        <v>0</v>
      </c>
      <c r="N47" s="6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3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3">
        <f>IF(I48=1,Pondération!$B$1*(B48-D48),IF(I48=2,Pondération!$B$2*(B48-D48),IF(I48=3,Pondération!B$3*(B48-D48),IF(I48=4,Pondération!$B$4*(B48-D48),IF(I48=5,Pondération!$B$5*(B48-D48),0)))))</f>
        <v>0</v>
      </c>
      <c r="K48" s="63">
        <f>IF(H48=5,Pondération!$A$5*(A48-E48),0)</f>
        <v>0</v>
      </c>
      <c r="L48" s="63">
        <f>IF(I48=5,Pondération!$B$5*(B48-D48),IF(I48=4,Pondération!$B$4*(B48-D48),0))</f>
        <v>0</v>
      </c>
      <c r="M48" s="63">
        <f>IF(H48=1,Pondération!$A$1*(A48-E48),IF(H48=2,Pondération!$A$2*(A48-E48),IF(H48=3,Pondération!$A$3*(A48-E48),IF(H48=5,Pondération!$A$5*(A48-E48),0))))</f>
        <v>0</v>
      </c>
      <c r="N48" s="6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3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3">
        <f>IF(I49=1,Pondération!$B$1*(B49-D49),IF(I49=2,Pondération!$B$2*(B49-D49),IF(I49=3,Pondération!B$3*(B49-D49),IF(I49=4,Pondération!$B$4*(B49-D49),IF(I49=5,Pondération!$B$5*(B49-D49),0)))))</f>
        <v>0</v>
      </c>
      <c r="K49" s="63">
        <f>IF(H49=5,Pondération!$A$5*(A49-E49),0)</f>
        <v>0</v>
      </c>
      <c r="L49" s="63">
        <f>IF(I49=5,Pondération!$B$5*(B49-D49),IF(I49=4,Pondération!$B$4*(B49-D49),0))</f>
        <v>0</v>
      </c>
      <c r="M49" s="63">
        <f>IF(H49=1,Pondération!$A$1*(A49-E49),IF(H49=2,Pondération!$A$2*(A49-E49),IF(H49=3,Pondération!$A$3*(A49-E49),IF(H49=5,Pondération!$A$5*(A49-E49),0))))</f>
        <v>0</v>
      </c>
      <c r="N49" s="6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3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3">
        <f>IF(I50=1,Pondération!$B$1*(B50-D50),IF(I50=2,Pondération!$B$2*(B50-D50),IF(I50=3,Pondération!B$3*(B50-D50),IF(I50=4,Pondération!$B$4*(B50-D50),IF(I50=5,Pondération!$B$5*(B50-D50),0)))))</f>
        <v>0</v>
      </c>
      <c r="K50" s="63">
        <f>IF(H50=5,Pondération!$A$5*(A50-E50),0)</f>
        <v>0</v>
      </c>
      <c r="L50" s="63">
        <f>IF(I50=5,Pondération!$B$5*(B50-D50),IF(I50=4,Pondération!$B$4*(B50-D50),0))</f>
        <v>0</v>
      </c>
      <c r="M50" s="63">
        <f>IF(H50=1,Pondération!$A$1*(A50-E50),IF(H50=2,Pondération!$A$2*(A50-E50),IF(H50=3,Pondération!$A$3*(A50-E50),IF(H50=5,Pondération!$A$5*(A50-E50),0))))</f>
        <v>0</v>
      </c>
      <c r="N50" s="6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3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3">
        <f>IF(I51=1,Pondération!$B$1*(B51-D51),IF(I51=2,Pondération!$B$2*(B51-D51),IF(I51=3,Pondération!B$3*(B51-D51),IF(I51=4,Pondération!$B$4*(B51-D51),IF(I51=5,Pondération!$B$5*(B51-D51),0)))))</f>
        <v>0</v>
      </c>
      <c r="K51" s="63">
        <f>IF(H51=5,Pondération!$A$5*(A51-E51),0)</f>
        <v>0</v>
      </c>
      <c r="L51" s="63">
        <f>IF(I51=5,Pondération!$B$5*(B51-D51),IF(I51=4,Pondération!$B$4*(B51-D51),0))</f>
        <v>0</v>
      </c>
      <c r="M51" s="63">
        <f>IF(H51=1,Pondération!$A$1*(A51-E51),IF(H51=2,Pondération!$A$2*(A51-E51),IF(H51=3,Pondération!$A$3*(A51-E51),IF(H51=5,Pondération!$A$5*(A51-E51),0))))</f>
        <v>0</v>
      </c>
      <c r="N51" s="6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3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3">
        <f>IF(I52=1,Pondération!$B$1*(B52-D52),IF(I52=2,Pondération!$B$2*(B52-D52),IF(I52=3,Pondération!B$3*(B52-D52),IF(I52=4,Pondération!$B$4*(B52-D52),IF(I52=5,Pondération!$B$5*(B52-D52),0)))))</f>
        <v>0</v>
      </c>
      <c r="K52" s="63">
        <f>IF(H52=5,Pondération!$A$5*(A52-E52),0)</f>
        <v>0</v>
      </c>
      <c r="L52" s="63">
        <f>IF(I52=5,Pondération!$B$5*(B52-D52),IF(I52=4,Pondération!$B$4*(B52-D52),0))</f>
        <v>0</v>
      </c>
      <c r="M52" s="63">
        <f>IF(H52=1,Pondération!$A$1*(A52-E52),IF(H52=2,Pondération!$A$2*(A52-E52),IF(H52=3,Pondération!$A$3*(A52-E52),IF(H52=5,Pondération!$A$5*(A52-E52),0))))</f>
        <v>0</v>
      </c>
      <c r="N52" s="6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3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3">
        <f>IF(I53=1,Pondération!$B$1*(B53-D53),IF(I53=2,Pondération!$B$2*(B53-D53),IF(I53=3,Pondération!B$3*(B53-D53),IF(I53=4,Pondération!$B$4*(B53-D53),IF(I53=5,Pondération!$B$5*(B53-D53),0)))))</f>
        <v>0</v>
      </c>
      <c r="K53" s="63">
        <f>IF(H53=5,Pondération!$A$5*(A53-E53),0)</f>
        <v>0</v>
      </c>
      <c r="L53" s="63">
        <f>IF(I53=5,Pondération!$B$5*(B53-D53),IF(I53=4,Pondération!$B$4*(B53-D53),0))</f>
        <v>0</v>
      </c>
      <c r="M53" s="63">
        <f>IF(H53=1,Pondération!$A$1*(A53-E53),IF(H53=2,Pondération!$A$2*(A53-E53),IF(H53=3,Pondération!$A$3*(A53-E53),IF(H53=5,Pondération!$A$5*(A53-E53),0))))</f>
        <v>0</v>
      </c>
      <c r="N53" s="6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3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3">
        <f>IF(I54=1,Pondération!$B$1*(B54-D54),IF(I54=2,Pondération!$B$2*(B54-D54),IF(I54=3,Pondération!B$3*(B54-D54),IF(I54=4,Pondération!$B$4*(B54-D54),IF(I54=5,Pondération!$B$5*(B54-D54),0)))))</f>
        <v>0</v>
      </c>
      <c r="K54" s="63">
        <f>IF(H54=5,Pondération!$A$5*(A54-E54),0)</f>
        <v>0</v>
      </c>
      <c r="L54" s="63">
        <f>IF(I54=5,Pondération!$B$5*(B54-D54),IF(I54=4,Pondération!$B$4*(B54-D54),0))</f>
        <v>0</v>
      </c>
      <c r="M54" s="63">
        <f>IF(H54=1,Pondération!$A$1*(A54-E54),IF(H54=2,Pondération!$A$2*(A54-E54),IF(H54=3,Pondération!$A$3*(A54-E54),IF(H54=5,Pondération!$A$5*(A54-E54),0))))</f>
        <v>0</v>
      </c>
      <c r="N54" s="6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3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3">
        <f>IF(I55=1,Pondération!$B$1*(B55-D55),IF(I55=2,Pondération!$B$2*(B55-D55),IF(I55=3,Pondération!B$3*(B55-D55),IF(I55=4,Pondération!$B$4*(B55-D55),IF(I55=5,Pondération!$B$5*(B55-D55),0)))))</f>
        <v>0</v>
      </c>
      <c r="K55" s="63">
        <f>IF(H55=5,Pondération!$A$5*(A55-E55),0)</f>
        <v>0</v>
      </c>
      <c r="L55" s="63">
        <f>IF(I55=5,Pondération!$B$5*(B55-D55),IF(I55=4,Pondération!$B$4*(B55-D55),0))</f>
        <v>0</v>
      </c>
      <c r="M55" s="63">
        <f>IF(H55=1,Pondération!$A$1*(A55-E55),IF(H55=2,Pondération!$A$2*(A55-E55),IF(H55=3,Pondération!$A$3*(A55-E55),IF(H55=5,Pondération!$A$5*(A55-E55),0))))</f>
        <v>0</v>
      </c>
      <c r="N55" s="6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3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3">
        <f>IF(I56=1,Pondération!$B$1*(B56-D56),IF(I56=2,Pondération!$B$2*(B56-D56),IF(I56=3,Pondération!B$3*(B56-D56),IF(I56=4,Pondération!$B$4*(B56-D56),IF(I56=5,Pondération!$B$5*(B56-D56),0)))))</f>
        <v>0</v>
      </c>
      <c r="K56" s="63">
        <f>IF(H56=5,Pondération!$A$5*(A56-E56),0)</f>
        <v>0</v>
      </c>
      <c r="L56" s="63">
        <f>IF(I56=5,Pondération!$B$5*(B56-D56),IF(I56=4,Pondération!$B$4*(B56-D56),0))</f>
        <v>0</v>
      </c>
      <c r="M56" s="63">
        <f>IF(H56=1,Pondération!$A$1*(A56-E56),IF(H56=2,Pondération!$A$2*(A56-E56),IF(H56=3,Pondération!$A$3*(A56-E56),IF(H56=5,Pondération!$A$5*(A56-E56),0))))</f>
        <v>0</v>
      </c>
      <c r="N56" s="6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3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3">
        <f>IF(I57=1,Pondération!$B$1*(B57-D57),IF(I57=2,Pondération!$B$2*(B57-D57),IF(I57=3,Pondération!B$3*(B57-D57),IF(I57=4,Pondération!$B$4*(B57-D57),IF(I57=5,Pondération!$B$5*(B57-D57),0)))))</f>
        <v>0</v>
      </c>
      <c r="K57" s="63">
        <f>IF(H57=5,Pondération!$A$5*(A57-E57),0)</f>
        <v>0</v>
      </c>
      <c r="L57" s="63">
        <f>IF(I57=5,Pondération!$B$5*(B57-D57),IF(I57=4,Pondération!$B$4*(B57-D57),0))</f>
        <v>0</v>
      </c>
      <c r="M57" s="63">
        <f>IF(H57=1,Pondération!$A$1*(A57-E57),IF(H57=2,Pondération!$A$2*(A57-E57),IF(H57=3,Pondération!$A$3*(A57-E57),IF(H57=5,Pondération!$A$5*(A57-E57),0))))</f>
        <v>0</v>
      </c>
      <c r="N57" s="6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3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3">
        <f>IF(I58=1,Pondération!$B$1*(B58-D58),IF(I58=2,Pondération!$B$2*(B58-D58),IF(I58=3,Pondération!B$3*(B58-D58),IF(I58=4,Pondération!$B$4*(B58-D58),IF(I58=5,Pondération!$B$5*(B58-D58),0)))))</f>
        <v>0</v>
      </c>
      <c r="K58" s="63">
        <f>IF(H58=5,Pondération!$A$5*(A58-E58),0)</f>
        <v>0</v>
      </c>
      <c r="L58" s="63">
        <f>IF(I58=5,Pondération!$B$5*(B58-D58),IF(I58=4,Pondération!$B$4*(B58-D58),0))</f>
        <v>0</v>
      </c>
      <c r="M58" s="63">
        <f>IF(H58=1,Pondération!$A$1*(A58-E58),IF(H58=2,Pondération!$A$2*(A58-E58),IF(H58=3,Pondération!$A$3*(A58-E58),IF(H58=5,Pondération!$A$5*(A58-E58),0))))</f>
        <v>0</v>
      </c>
      <c r="N58" s="6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3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3">
        <f>IF(I59=1,Pondération!$B$1*(B59-D59),IF(I59=2,Pondération!$B$2*(B59-D59),IF(I59=3,Pondération!B$3*(B59-D59),IF(I59=4,Pondération!$B$4*(B59-D59),IF(I59=5,Pondération!$B$5*(B59-D59),0)))))</f>
        <v>0</v>
      </c>
      <c r="K59" s="63">
        <f>IF(H59=5,Pondération!$A$5*(A59-E59),0)</f>
        <v>0</v>
      </c>
      <c r="L59" s="63">
        <f>IF(I59=5,Pondération!$B$5*(B59-D59),IF(I59=4,Pondération!$B$4*(B59-D59),0))</f>
        <v>0</v>
      </c>
      <c r="M59" s="63">
        <f>IF(H59=1,Pondération!$A$1*(A59-E59),IF(H59=2,Pondération!$A$2*(A59-E59),IF(H59=3,Pondération!$A$3*(A59-E59),IF(H59=5,Pondération!$A$5*(A59-E59),0))))</f>
        <v>0</v>
      </c>
      <c r="N59" s="6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3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3">
        <f>IF(I60=1,Pondération!$B$1*(B60-D60),IF(I60=2,Pondération!$B$2*(B60-D60),IF(I60=3,Pondération!B$3*(B60-D60),IF(I60=4,Pondération!$B$4*(B60-D60),IF(I60=5,Pondération!$B$5*(B60-D60),0)))))</f>
        <v>0</v>
      </c>
      <c r="K60" s="63">
        <f>IF(H60=5,Pondération!$A$5*(A60-E60),0)</f>
        <v>0</v>
      </c>
      <c r="L60" s="63">
        <f>IF(I60=5,Pondération!$B$5*(B60-D60),IF(I60=4,Pondération!$B$4*(B60-D60),0))</f>
        <v>0</v>
      </c>
      <c r="M60" s="63">
        <f>IF(H60=1,Pondération!$A$1*(A60-E60),IF(H60=2,Pondération!$A$2*(A60-E60),IF(H60=3,Pondération!$A$3*(A60-E60),IF(H60=5,Pondération!$A$5*(A60-E60),0))))</f>
        <v>0</v>
      </c>
      <c r="N60" s="6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3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3">
        <f>IF(I61=1,Pondération!$B$1*(B61-D61),IF(I61=2,Pondération!$B$2*(B61-D61),IF(I61=3,Pondération!B$3*(B61-D61),IF(I61=4,Pondération!$B$4*(B61-D61),IF(I61=5,Pondération!$B$5*(B61-D61),0)))))</f>
        <v>0</v>
      </c>
      <c r="K61" s="63">
        <f>IF(H61=5,Pondération!$A$5*(A61-E61),0)</f>
        <v>0</v>
      </c>
      <c r="L61" s="63">
        <f>IF(I61=5,Pondération!$B$5*(B61-D61),IF(I61=4,Pondération!$B$4*(B61-D61),0))</f>
        <v>0</v>
      </c>
      <c r="M61" s="63">
        <f>IF(H61=1,Pondération!$A$1*(A61-E61),IF(H61=2,Pondération!$A$2*(A61-E61),IF(H61=3,Pondération!$A$3*(A61-E61),IF(H61=5,Pondération!$A$5*(A61-E61),0))))</f>
        <v>0</v>
      </c>
      <c r="N61" s="6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3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3">
        <f>IF(I62=1,Pondération!$B$1*(B62-D62),IF(I62=2,Pondération!$B$2*(B62-D62),IF(I62=3,Pondération!B$3*(B62-D62),IF(I62=4,Pondération!$B$4*(B62-D62),IF(I62=5,Pondération!$B$5*(B62-D62),0)))))</f>
        <v>0</v>
      </c>
      <c r="K62" s="63">
        <f>IF(H62=5,Pondération!$A$5*(A62-E62),0)</f>
        <v>0</v>
      </c>
      <c r="L62" s="63">
        <f>IF(I62=5,Pondération!$B$5*(B62-D62),IF(I62=4,Pondération!$B$4*(B62-D62),0))</f>
        <v>0</v>
      </c>
      <c r="M62" s="63">
        <f>IF(H62=1,Pondération!$A$1*(A62-E62),IF(H62=2,Pondération!$A$2*(A62-E62),IF(H62=3,Pondération!$A$3*(A62-E62),IF(H62=5,Pondération!$A$5*(A62-E62),0))))</f>
        <v>0</v>
      </c>
      <c r="N62" s="6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3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3">
        <f>IF(I63=1,Pondération!$B$1*(B63-D63),IF(I63=2,Pondération!$B$2*(B63-D63),IF(I63=3,Pondération!B$3*(B63-D63),IF(I63=4,Pondération!$B$4*(B63-D63),IF(I63=5,Pondération!$B$5*(B63-D63),0)))))</f>
        <v>0</v>
      </c>
      <c r="K63" s="63">
        <f>IF(H63=5,Pondération!$A$5*(A63-E63),0)</f>
        <v>0</v>
      </c>
      <c r="L63" s="63">
        <f>IF(I63=5,Pondération!$B$5*(B63-D63),IF(I63=4,Pondération!$B$4*(B63-D63),0))</f>
        <v>0</v>
      </c>
      <c r="M63" s="63">
        <f>IF(H63=1,Pondération!$A$1*(A63-E63),IF(H63=2,Pondération!$A$2*(A63-E63),IF(H63=3,Pondération!$A$3*(A63-E63),IF(H63=5,Pondération!$A$5*(A63-E63),0))))</f>
        <v>0</v>
      </c>
      <c r="N63" s="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3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3">
        <f>IF(I64=1,Pondération!$B$1*(B64-D64),IF(I64=2,Pondération!$B$2*(B64-D64),IF(I64=3,Pondération!B$3*(B64-D64),IF(I64=4,Pondération!$B$4*(B64-D64),IF(I64=5,Pondération!$B$5*(B64-D64),0)))))</f>
        <v>0</v>
      </c>
      <c r="K64" s="63">
        <f>IF(H64=5,Pondération!$A$5*(A64-E64),0)</f>
        <v>0</v>
      </c>
      <c r="L64" s="63">
        <f>IF(I64=5,Pondération!$B$5*(B64-D64),IF(I64=4,Pondération!$B$4*(B64-D64),0))</f>
        <v>0</v>
      </c>
      <c r="M64" s="63">
        <f>IF(H64=1,Pondération!$A$1*(A64-E64),IF(H64=2,Pondération!$A$2*(A64-E64),IF(H64=3,Pondération!$A$3*(A64-E64),IF(H64=5,Pondération!$A$5*(A64-E64),0))))</f>
        <v>0</v>
      </c>
      <c r="N64" s="6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3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3">
        <f>IF(I65=1,Pondération!$B$1*(B65-D65),IF(I65=2,Pondération!$B$2*(B65-D65),IF(I65=3,Pondération!B$3*(B65-D65),IF(I65=4,Pondération!$B$4*(B65-D65),IF(I65=5,Pondération!$B$5*(B65-D65),0)))))</f>
        <v>0</v>
      </c>
      <c r="K65" s="63">
        <f>IF(H65=5,Pondération!$A$5*(A65-E65),0)</f>
        <v>0</v>
      </c>
      <c r="L65" s="63">
        <f>IF(I65=5,Pondération!$B$5*(B65-D65),IF(I65=4,Pondération!$B$4*(B65-D65),0))</f>
        <v>0</v>
      </c>
      <c r="M65" s="63">
        <f>IF(H65=1,Pondération!$A$1*(A65-E65),IF(H65=2,Pondération!$A$2*(A65-E65),IF(H65=3,Pondération!$A$3*(A65-E65),IF(H65=5,Pondération!$A$5*(A65-E65),0))))</f>
        <v>0</v>
      </c>
      <c r="N65" s="6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3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3">
        <f>IF(I66=1,Pondération!$B$1*(B66-D66),IF(I66=2,Pondération!$B$2*(B66-D66),IF(I66=3,Pondération!B$3*(B66-D66),IF(I66=4,Pondération!$B$4*(B66-D66),IF(I66=5,Pondération!$B$5*(B66-D66),0)))))</f>
        <v>0</v>
      </c>
      <c r="K66" s="63">
        <f>IF(H66=5,Pondération!$A$5*(A66-E66),0)</f>
        <v>0</v>
      </c>
      <c r="L66" s="63">
        <f>IF(I66=5,Pondération!$B$5*(B66-D66),IF(I66=4,Pondération!$B$4*(B66-D66),0))</f>
        <v>0</v>
      </c>
      <c r="M66" s="63">
        <f>IF(H66=1,Pondération!$A$1*(A66-E66),IF(H66=2,Pondération!$A$2*(A66-E66),IF(H66=3,Pondération!$A$3*(A66-E66),IF(H66=5,Pondération!$A$5*(A66-E66),0))))</f>
        <v>0</v>
      </c>
      <c r="N66" s="6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3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3">
        <f>IF(I67=1,Pondération!$B$1*(B67-D67),IF(I67=2,Pondération!$B$2*(B67-D67),IF(I67=3,Pondération!B$3*(B67-D67),IF(I67=4,Pondération!$B$4*(B67-D67),IF(I67=5,Pondération!$B$5*(B67-D67),0)))))</f>
        <v>0</v>
      </c>
      <c r="K67" s="63">
        <f>IF(H67=5,Pondération!$A$5*(A67-E67),0)</f>
        <v>0</v>
      </c>
      <c r="L67" s="63">
        <f>IF(I67=5,Pondération!$B$5*(B67-D67),IF(I67=4,Pondération!$B$4*(B67-D67),0))</f>
        <v>0</v>
      </c>
      <c r="M67" s="63">
        <f>IF(H67=1,Pondération!$A$1*(A67-E67),IF(H67=2,Pondération!$A$2*(A67-E67),IF(H67=3,Pondération!$A$3*(A67-E67),IF(H67=5,Pondération!$A$5*(A67-E67),0))))</f>
        <v>0</v>
      </c>
      <c r="N67" s="6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3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3">
        <f>IF(I68=1,Pondération!$B$1*(B68-D68),IF(I68=2,Pondération!$B$2*(B68-D68),IF(I68=3,Pondération!B$3*(B68-D68),IF(I68=4,Pondération!$B$4*(B68-D68),IF(I68=5,Pondération!$B$5*(B68-D68),0)))))</f>
        <v>0</v>
      </c>
      <c r="K68" s="63">
        <f>IF(H68=5,Pondération!$A$5*(A68-E68),0)</f>
        <v>0</v>
      </c>
      <c r="L68" s="63">
        <f>IF(I68=5,Pondération!$B$5*(B68-D68),IF(I68=4,Pondération!$B$4*(B68-D68),0))</f>
        <v>0</v>
      </c>
      <c r="M68" s="63">
        <f>IF(H68=1,Pondération!$A$1*(A68-E68),IF(H68=2,Pondération!$A$2*(A68-E68),IF(H68=3,Pondération!$A$3*(A68-E68),IF(H68=5,Pondération!$A$5*(A68-E68),0))))</f>
        <v>0</v>
      </c>
      <c r="N68" s="6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3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3">
        <f>IF(I69=1,Pondération!$B$1*(B69-D69),IF(I69=2,Pondération!$B$2*(B69-D69),IF(I69=3,Pondération!B$3*(B69-D69),IF(I69=4,Pondération!$B$4*(B69-D69),IF(I69=5,Pondération!$B$5*(B69-D69),0)))))</f>
        <v>0</v>
      </c>
      <c r="K69" s="63">
        <f>IF(H69=5,Pondération!$A$5*(A69-E69),0)</f>
        <v>0</v>
      </c>
      <c r="L69" s="63">
        <f>IF(I69=5,Pondération!$B$5*(B69-D69),IF(I69=4,Pondération!$B$4*(B69-D69),0))</f>
        <v>0</v>
      </c>
      <c r="M69" s="63">
        <f>IF(H69=1,Pondération!$A$1*(A69-E69),IF(H69=2,Pondération!$A$2*(A69-E69),IF(H69=3,Pondération!$A$3*(A69-E69),IF(H69=5,Pondération!$A$5*(A69-E69),0))))</f>
        <v>0</v>
      </c>
      <c r="N69" s="6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3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3">
        <f>IF(I70=1,Pondération!$B$1*(B70-D70),IF(I70=2,Pondération!$B$2*(B70-D70),IF(I70=3,Pondération!B$3*(B70-D70),IF(I70=4,Pondération!$B$4*(B70-D70),IF(I70=5,Pondération!$B$5*(B70-D70),0)))))</f>
        <v>0</v>
      </c>
      <c r="K70" s="63">
        <f>IF(H70=5,Pondération!$A$5*(A70-E70),0)</f>
        <v>0</v>
      </c>
      <c r="L70" s="63">
        <f>IF(I70=5,Pondération!$B$5*(B70-D70),IF(I70=4,Pondération!$B$4*(B70-D70),0))</f>
        <v>0</v>
      </c>
      <c r="M70" s="63">
        <f>IF(H70=1,Pondération!$A$1*(A70-E70),IF(H70=2,Pondération!$A$2*(A70-E70),IF(H70=3,Pondération!$A$3*(A70-E70),IF(H70=5,Pondération!$A$5*(A70-E70),0))))</f>
        <v>0</v>
      </c>
      <c r="N70" s="6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3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3">
        <f>IF(I71=1,Pondération!$B$1*(B71-D71),IF(I71=2,Pondération!$B$2*(B71-D71),IF(I71=3,Pondération!B$3*(B71-D71),IF(I71=4,Pondération!$B$4*(B71-D71),IF(I71=5,Pondération!$B$5*(B71-D71),0)))))</f>
        <v>0</v>
      </c>
      <c r="K71" s="63">
        <f>IF(H71=5,Pondération!$A$5*(A71-E71),0)</f>
        <v>0</v>
      </c>
      <c r="L71" s="63">
        <f>IF(I71=5,Pondération!$B$5*(B71-D71),IF(I71=4,Pondération!$B$4*(B71-D71),0))</f>
        <v>0</v>
      </c>
      <c r="M71" s="63">
        <f>IF(H71=1,Pondération!$A$1*(A71-E71),IF(H71=2,Pondération!$A$2*(A71-E71),IF(H71=3,Pondération!$A$3*(A71-E71),IF(H71=5,Pondération!$A$5*(A71-E71),0))))</f>
        <v>0</v>
      </c>
      <c r="N71" s="6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3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3">
        <f>IF(I72=1,Pondération!$B$1*(B72-D72),IF(I72=2,Pondération!$B$2*(B72-D72),IF(I72=3,Pondération!B$3*(B72-D72),IF(I72=4,Pondération!$B$4*(B72-D72),IF(I72=5,Pondération!$B$5*(B72-D72),0)))))</f>
        <v>0</v>
      </c>
      <c r="K72" s="63">
        <f>IF(H72=5,Pondération!$A$5*(A72-E72),0)</f>
        <v>0</v>
      </c>
      <c r="L72" s="63">
        <f>IF(I72=5,Pondération!$B$5*(B72-D72),IF(I72=4,Pondération!$B$4*(B72-D72),0))</f>
        <v>0</v>
      </c>
      <c r="M72" s="63">
        <f>IF(H72=1,Pondération!$A$1*(A72-E72),IF(H72=2,Pondération!$A$2*(A72-E72),IF(H72=3,Pondération!$A$3*(A72-E72),IF(H72=5,Pondération!$A$5*(A72-E72),0))))</f>
        <v>0</v>
      </c>
      <c r="N72" s="6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3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3">
        <f>IF(I73=1,Pondération!$B$1*(B73-D73),IF(I73=2,Pondération!$B$2*(B73-D73),IF(I73=3,Pondération!B$3*(B73-D73),IF(I73=4,Pondération!$B$4*(B73-D73),IF(I73=5,Pondération!$B$5*(B73-D73),0)))))</f>
        <v>0</v>
      </c>
      <c r="K73" s="63">
        <f>IF(H73=5,Pondération!$A$5*(A73-E73),0)</f>
        <v>0</v>
      </c>
      <c r="L73" s="63">
        <f>IF(I73=5,Pondération!$B$5*(B73-D73),IF(I73=4,Pondération!$B$4*(B73-D73),0))</f>
        <v>0</v>
      </c>
      <c r="M73" s="63">
        <f>IF(H73=1,Pondération!$A$1*(A73-E73),IF(H73=2,Pondération!$A$2*(A73-E73),IF(H73=3,Pondération!$A$3*(A73-E73),IF(H73=5,Pondération!$A$5*(A73-E73),0))))</f>
        <v>0</v>
      </c>
      <c r="N73" s="6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3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3">
        <f>IF(I74=1,Pondération!$B$1*(B74-D74),IF(I74=2,Pondération!$B$2*(B74-D74),IF(I74=3,Pondération!B$3*(B74-D74),IF(I74=4,Pondération!$B$4*(B74-D74),IF(I74=5,Pondération!$B$5*(B74-D74),0)))))</f>
        <v>0</v>
      </c>
      <c r="K74" s="63">
        <f>IF(H74=5,Pondération!$A$5*(A74-E74),0)</f>
        <v>0</v>
      </c>
      <c r="L74" s="63">
        <f>IF(I74=5,Pondération!$B$5*(B74-D74),IF(I74=4,Pondération!$B$4*(B74-D74),0))</f>
        <v>0</v>
      </c>
      <c r="M74" s="63">
        <f>IF(H74=1,Pondération!$A$1*(A74-E74),IF(H74=2,Pondération!$A$2*(A74-E74),IF(H74=3,Pondération!$A$3*(A74-E74),IF(H74=5,Pondération!$A$5*(A74-E74),0))))</f>
        <v>0</v>
      </c>
      <c r="N74" s="6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3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3">
        <f>IF(I75=1,Pondération!$B$1*(B75-D75),IF(I75=2,Pondération!$B$2*(B75-D75),IF(I75=3,Pondération!B$3*(B75-D75),IF(I75=4,Pondération!$B$4*(B75-D75),IF(I75=5,Pondération!$B$5*(B75-D75),0)))))</f>
        <v>0</v>
      </c>
      <c r="K75" s="63">
        <f>IF(H75=5,Pondération!$A$5*(A75-E75),0)</f>
        <v>0</v>
      </c>
      <c r="L75" s="63">
        <f>IF(I75=5,Pondération!$B$5*(B75-D75),IF(I75=4,Pondération!$B$4*(B75-D75),0))</f>
        <v>0</v>
      </c>
      <c r="M75" s="63">
        <f>IF(H75=1,Pondération!$A$1*(A75-E75),IF(H75=2,Pondération!$A$2*(A75-E75),IF(H75=3,Pondération!$A$3*(A75-E75),IF(H75=5,Pondération!$A$5*(A75-E75),0))))</f>
        <v>0</v>
      </c>
      <c r="N75" s="6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3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3">
        <f>IF(I76=1,Pondération!$B$1*(B76-D76),IF(I76=2,Pondération!$B$2*(B76-D76),IF(I76=3,Pondération!B$3*(B76-D76),IF(I76=4,Pondération!$B$4*(B76-D76),IF(I76=5,Pondération!$B$5*(B76-D76),0)))))</f>
        <v>0</v>
      </c>
      <c r="K76" s="63">
        <f>IF(H76=5,Pondération!$A$5*(A76-E76),0)</f>
        <v>0</v>
      </c>
      <c r="L76" s="63">
        <f>IF(I76=5,Pondération!$B$5*(B76-D76),IF(I76=4,Pondération!$B$4*(B76-D76),0))</f>
        <v>0</v>
      </c>
      <c r="M76" s="63">
        <f>IF(H76=1,Pondération!$A$1*(A76-E76),IF(H76=2,Pondération!$A$2*(A76-E76),IF(H76=3,Pondération!$A$3*(A76-E76),IF(H76=5,Pondération!$A$5*(A76-E76),0))))</f>
        <v>0</v>
      </c>
      <c r="N76" s="6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3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3">
        <f>IF(I77=1,Pondération!$B$1*(B77-D77),IF(I77=2,Pondération!$B$2*(B77-D77),IF(I77=3,Pondération!B$3*(B77-D77),IF(I77=4,Pondération!$B$4*(B77-D77),IF(I77=5,Pondération!$B$5*(B77-D77),0)))))</f>
        <v>0</v>
      </c>
      <c r="K77" s="63">
        <f>IF(H77=5,Pondération!$A$5*(A77-E77),0)</f>
        <v>0</v>
      </c>
      <c r="L77" s="63">
        <f>IF(I77=5,Pondération!$B$5*(B77-D77),IF(I77=4,Pondération!$B$4*(B77-D77),0))</f>
        <v>0</v>
      </c>
      <c r="M77" s="63">
        <f>IF(H77=1,Pondération!$A$1*(A77-E77),IF(H77=2,Pondération!$A$2*(A77-E77),IF(H77=3,Pondération!$A$3*(A77-E77),IF(H77=5,Pondération!$A$5*(A77-E77),0))))</f>
        <v>0</v>
      </c>
      <c r="N77" s="6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3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3">
        <f>IF(I78=1,Pondération!$B$1*(B78-D78),IF(I78=2,Pondération!$B$2*(B78-D78),IF(I78=3,Pondération!B$3*(B78-D78),IF(I78=4,Pondération!$B$4*(B78-D78),IF(I78=5,Pondération!$B$5*(B78-D78),0)))))</f>
        <v>0</v>
      </c>
      <c r="K78" s="63">
        <f>IF(H78=5,Pondération!$A$5*(A78-E78),0)</f>
        <v>0</v>
      </c>
      <c r="L78" s="63">
        <f>IF(I78=5,Pondération!$B$5*(B78-D78),IF(I78=4,Pondération!$B$4*(B78-D78),0))</f>
        <v>0</v>
      </c>
      <c r="M78" s="63">
        <f>IF(H78=1,Pondération!$A$1*(A78-E78),IF(H78=2,Pondération!$A$2*(A78-E78),IF(H78=3,Pondération!$A$3*(A78-E78),IF(H78=5,Pondération!$A$5*(A78-E78),0))))</f>
        <v>0</v>
      </c>
      <c r="N78" s="6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3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3">
        <f>IF(I79=1,Pondération!$B$1*(B79-D79),IF(I79=2,Pondération!$B$2*(B79-D79),IF(I79=3,Pondération!B$3*(B79-D79),IF(I79=4,Pondération!$B$4*(B79-D79),IF(I79=5,Pondération!$B$5*(B79-D79),0)))))</f>
        <v>0</v>
      </c>
      <c r="K79" s="63">
        <f>IF(H79=5,Pondération!$A$5*(A79-E79),0)</f>
        <v>0</v>
      </c>
      <c r="L79" s="63">
        <f>IF(I79=5,Pondération!$B$5*(B79-D79),IF(I79=4,Pondération!$B$4*(B79-D79),0))</f>
        <v>0</v>
      </c>
      <c r="M79" s="63">
        <f>IF(H79=1,Pondération!$A$1*(A79-E79),IF(H79=2,Pondération!$A$2*(A79-E79),IF(H79=3,Pondération!$A$3*(A79-E79),IF(H79=5,Pondération!$A$5*(A79-E79),0))))</f>
        <v>0</v>
      </c>
      <c r="N79" s="6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3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3">
        <f>IF(I80=1,Pondération!$B$1*(B80-D80),IF(I80=2,Pondération!$B$2*(B80-D80),IF(I80=3,Pondération!B$3*(B80-D80),IF(I80=4,Pondération!$B$4*(B80-D80),IF(I80=5,Pondération!$B$5*(B80-D80),0)))))</f>
        <v>0</v>
      </c>
      <c r="K80" s="63">
        <f>IF(H80=5,Pondération!$A$5*(A80-E80),0)</f>
        <v>0</v>
      </c>
      <c r="L80" s="63">
        <f>IF(I80=5,Pondération!$B$5*(B80-D80),IF(I80=4,Pondération!$B$4*(B80-D80),0))</f>
        <v>0</v>
      </c>
      <c r="M80" s="63">
        <f>IF(H80=1,Pondération!$A$1*(A80-E80),IF(H80=2,Pondération!$A$2*(A80-E80),IF(H80=3,Pondération!$A$3*(A80-E80),IF(H80=5,Pondération!$A$5*(A80-E80),0))))</f>
        <v>0</v>
      </c>
      <c r="N80" s="6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3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3">
        <f>IF(I81=1,Pondération!$B$1*(B81-D81),IF(I81=2,Pondération!$B$2*(B81-D81),IF(I81=3,Pondération!B$3*(B81-D81),IF(I81=4,Pondération!$B$4*(B81-D81),IF(I81=5,Pondération!$B$5*(B81-D81),0)))))</f>
        <v>0</v>
      </c>
      <c r="K81" s="63">
        <f>IF(H81=5,Pondération!$A$5*(A81-E81),0)</f>
        <v>0</v>
      </c>
      <c r="L81" s="63">
        <f>IF(I81=5,Pondération!$B$5*(B81-D81),IF(I81=4,Pondération!$B$4*(B81-D81),0))</f>
        <v>0</v>
      </c>
      <c r="M81" s="63">
        <f>IF(H81=1,Pondération!$A$1*(A81-E81),IF(H81=2,Pondération!$A$2*(A81-E81),IF(H81=3,Pondération!$A$3*(A81-E81),IF(H81=5,Pondération!$A$5*(A81-E81),0))))</f>
        <v>0</v>
      </c>
      <c r="N81" s="6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3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3">
        <f>IF(I82=1,Pondération!$B$1*(B82-D82),IF(I82=2,Pondération!$B$2*(B82-D82),IF(I82=3,Pondération!B$3*(B82-D82),IF(I82=4,Pondération!$B$4*(B82-D82),IF(I82=5,Pondération!$B$5*(B82-D82),0)))))</f>
        <v>0</v>
      </c>
      <c r="K82" s="63">
        <f>IF(H82=5,Pondération!$A$5*(A82-E82),0)</f>
        <v>0</v>
      </c>
      <c r="L82" s="63">
        <f>IF(I82=5,Pondération!$B$5*(B82-D82),IF(I82=4,Pondération!$B$4*(B82-D82),0))</f>
        <v>0</v>
      </c>
      <c r="M82" s="63">
        <f>IF(H82=1,Pondération!$A$1*(A82-E82),IF(H82=2,Pondération!$A$2*(A82-E82),IF(H82=3,Pondération!$A$3*(A82-E82),IF(H82=5,Pondération!$A$5*(A82-E82),0))))</f>
        <v>0</v>
      </c>
      <c r="N82" s="6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3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3">
        <f>IF(I83=1,Pondération!$B$1*(B83-D83),IF(I83=2,Pondération!$B$2*(B83-D83),IF(I83=3,Pondération!B$3*(B83-D83),IF(I83=4,Pondération!$B$4*(B83-D83),IF(I83=5,Pondération!$B$5*(B83-D83),0)))))</f>
        <v>0</v>
      </c>
      <c r="K83" s="63">
        <f>IF(H83=5,Pondération!$A$5*(A83-E83),0)</f>
        <v>0</v>
      </c>
      <c r="L83" s="63">
        <f>IF(I83=5,Pondération!$B$5*(B83-D83),IF(I83=4,Pondération!$B$4*(B83-D83),0))</f>
        <v>0</v>
      </c>
      <c r="M83" s="63">
        <f>IF(H83=1,Pondération!$A$1*(A83-E83),IF(H83=2,Pondération!$A$2*(A83-E83),IF(H83=3,Pondération!$A$3*(A83-E83),IF(H83=5,Pondération!$A$5*(A83-E83),0))))</f>
        <v>0</v>
      </c>
      <c r="N83" s="6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3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3">
        <f>IF(I84=1,Pondération!$B$1*(B84-D84),IF(I84=2,Pondération!$B$2*(B84-D84),IF(I84=3,Pondération!B$3*(B84-D84),IF(I84=4,Pondération!$B$4*(B84-D84),IF(I84=5,Pondération!$B$5*(B84-D84),0)))))</f>
        <v>0</v>
      </c>
      <c r="K84" s="63">
        <f>IF(H84=5,Pondération!$A$5*(A84-E84),0)</f>
        <v>0</v>
      </c>
      <c r="L84" s="63">
        <f>IF(I84=5,Pondération!$B$5*(B84-D84),IF(I84=4,Pondération!$B$4*(B84-D84),0))</f>
        <v>0</v>
      </c>
      <c r="M84" s="63">
        <f>IF(H84=1,Pondération!$A$1*(A84-E84),IF(H84=2,Pondération!$A$2*(A84-E84),IF(H84=3,Pondération!$A$3*(A84-E84),IF(H84=5,Pondération!$A$5*(A84-E84),0))))</f>
        <v>0</v>
      </c>
      <c r="N84" s="6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3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3">
        <f>IF(I85=1,Pondération!$B$1*(B85-D85),IF(I85=2,Pondération!$B$2*(B85-D85),IF(I85=3,Pondération!B$3*(B85-D85),IF(I85=4,Pondération!$B$4*(B85-D85),IF(I85=5,Pondération!$B$5*(B85-D85),0)))))</f>
        <v>0</v>
      </c>
      <c r="K85" s="63">
        <f>IF(H85=5,Pondération!$A$5*(A85-E85),0)</f>
        <v>0</v>
      </c>
      <c r="L85" s="63">
        <f>IF(I85=5,Pondération!$B$5*(B85-D85),IF(I85=4,Pondération!$B$4*(B85-D85),0))</f>
        <v>0</v>
      </c>
      <c r="M85" s="63">
        <f>IF(H85=1,Pondération!$A$1*(A85-E85),IF(H85=2,Pondération!$A$2*(A85-E85),IF(H85=3,Pondération!$A$3*(A85-E85),IF(H85=5,Pondération!$A$5*(A85-E85),0))))</f>
        <v>0</v>
      </c>
      <c r="N85" s="6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3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3">
        <f>IF(I86=1,Pondération!$B$1*(B86-D86),IF(I86=2,Pondération!$B$2*(B86-D86),IF(I86=3,Pondération!B$3*(B86-D86),IF(I86=4,Pondération!$B$4*(B86-D86),IF(I86=5,Pondération!$B$5*(B86-D86),0)))))</f>
        <v>0</v>
      </c>
      <c r="K86" s="63">
        <f>IF(H86=5,Pondération!$A$5*(A86-E86),0)</f>
        <v>0</v>
      </c>
      <c r="L86" s="63">
        <f>IF(I86=5,Pondération!$B$5*(B86-D86),IF(I86=4,Pondération!$B$4*(B86-D86),0))</f>
        <v>0</v>
      </c>
      <c r="M86" s="63">
        <f>IF(H86=1,Pondération!$A$1*(A86-E86),IF(H86=2,Pondération!$A$2*(A86-E86),IF(H86=3,Pondération!$A$3*(A86-E86),IF(H86=5,Pondération!$A$5*(A86-E86),0))))</f>
        <v>0</v>
      </c>
      <c r="N86" s="6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">
        <v>862</v>
      </c>
      <c r="D87" s="5"/>
      <c r="E87" s="6"/>
      <c r="F87" s="63"/>
      <c r="G87" s="4" t="s">
        <v>862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3">
        <f>IF(I87=1,Pondération!$B$1*(B87-D87),IF(I87=2,Pondération!$B$2*(B87-D87),IF(I87=3,Pondération!B$3*(B87-D87),IF(I87=4,Pondération!$B$4*(B87-D87),IF(I87=5,Pondération!$B$5*(B87-D87),0)))))</f>
        <v>0</v>
      </c>
      <c r="K87" s="63">
        <f>IF(H87=5,Pondération!$A$5*(A87-E87),0)</f>
        <v>0</v>
      </c>
      <c r="L87" s="63">
        <f>IF(I87=5,Pondération!$B$5*(B87-D87),IF(I87=4,Pondération!$B$4*(B87-D87),0))</f>
        <v>0</v>
      </c>
      <c r="M87" s="63">
        <f>IF(H87=1,Pondération!$A$1*(A87-E87),IF(H87=2,Pondération!$A$2*(A87-E87),IF(H87=3,Pondération!$A$3*(A87-E87),IF(H87=5,Pondération!$A$5*(A87-E87),0))))</f>
        <v>0</v>
      </c>
      <c r="N87" s="6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Nocturne</v>
      </c>
      <c r="D88" s="5"/>
      <c r="E88" s="6"/>
      <c r="F88" s="63"/>
      <c r="G88" s="4" t="str">
        <f>Alias!$A87</f>
        <v>Nocturne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3">
        <f>IF(I88=1,Pondération!$B$1*(B88-D88),IF(I88=2,Pondération!$B$2*(B88-D88),IF(I88=3,Pondération!B$3*(B88-D88),IF(I88=4,Pondération!$B$4*(B88-D88),IF(I88=5,Pondération!$B$5*(B88-D88),0)))))</f>
        <v>0</v>
      </c>
      <c r="K88" s="63">
        <f>IF(H88=5,Pondération!$A$5*(A88-E88),0)</f>
        <v>0</v>
      </c>
      <c r="L88" s="63">
        <f>IF(I88=5,Pondération!$B$5*(B88-D88),IF(I88=4,Pondération!$B$4*(B88-D88),0))</f>
        <v>0</v>
      </c>
      <c r="M88" s="63">
        <f>IF(H88=1,Pondération!$A$1*(A88-E88),IF(H88=2,Pondération!$A$2*(A88-E88),IF(H88=3,Pondération!$A$3*(A88-E88),IF(H88=5,Pondération!$A$5*(A88-E88),0))))</f>
        <v>0</v>
      </c>
      <c r="N88" s="6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Nunu et Willump</v>
      </c>
      <c r="D89" s="5"/>
      <c r="E89" s="6"/>
      <c r="F89" s="63"/>
      <c r="G89" s="4" t="str">
        <f>Alias!$A88</f>
        <v>Nunu et Willump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3">
        <f>IF(I89=1,Pondération!$B$1*(B89-D89),IF(I89=2,Pondération!$B$2*(B89-D89),IF(I89=3,Pondération!B$3*(B89-D89),IF(I89=4,Pondération!$B$4*(B89-D89),IF(I89=5,Pondération!$B$5*(B89-D89),0)))))</f>
        <v>0</v>
      </c>
      <c r="K89" s="63">
        <f>IF(H89=5,Pondération!$A$5*(A89-E89),0)</f>
        <v>0</v>
      </c>
      <c r="L89" s="63">
        <f>IF(I89=5,Pondération!$B$5*(B89-D89),IF(I89=4,Pondération!$B$4*(B89-D89),0))</f>
        <v>0</v>
      </c>
      <c r="M89" s="63">
        <f>IF(H89=1,Pondération!$A$1*(A89-E89),IF(H89=2,Pondération!$A$2*(A89-E89),IF(H89=3,Pondération!$A$3*(A89-E89),IF(H89=5,Pondération!$A$5*(A89-E89),0))))</f>
        <v>0</v>
      </c>
      <c r="N89" s="6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Olaf</v>
      </c>
      <c r="D90" s="5"/>
      <c r="E90" s="6"/>
      <c r="F90" s="63"/>
      <c r="G90" s="4" t="str">
        <f>Alias!$A89</f>
        <v>Olaf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3">
        <f>IF(I90=1,Pondération!$B$1*(B90-D90),IF(I90=2,Pondération!$B$2*(B90-D90),IF(I90=3,Pondération!B$3*(B90-D90),IF(I90=4,Pondération!$B$4*(B90-D90),IF(I90=5,Pondération!$B$5*(B90-D90),0)))))</f>
        <v>0</v>
      </c>
      <c r="K90" s="63">
        <f>IF(H90=5,Pondération!$A$5*(A90-E90),0)</f>
        <v>0</v>
      </c>
      <c r="L90" s="63">
        <f>IF(I90=5,Pondération!$B$5*(B90-D90),IF(I90=4,Pondération!$B$4*(B90-D90),0))</f>
        <v>0</v>
      </c>
      <c r="M90" s="63">
        <f>IF(H90=1,Pondération!$A$1*(A90-E90),IF(H90=2,Pondération!$A$2*(A90-E90),IF(H90=3,Pondération!$A$3*(A90-E90),IF(H90=5,Pondération!$A$5*(A90-E90),0))))</f>
        <v>0</v>
      </c>
      <c r="N90" s="6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Orianna</v>
      </c>
      <c r="D91" s="5"/>
      <c r="E91" s="6"/>
      <c r="F91" s="63"/>
      <c r="G91" s="4" t="str">
        <f>Alias!$A90</f>
        <v>Orianna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3">
        <f>IF(I91=1,Pondération!$B$1*(B91-D91),IF(I91=2,Pondération!$B$2*(B91-D91),IF(I91=3,Pondération!B$3*(B91-D91),IF(I91=4,Pondération!$B$4*(B91-D91),IF(I91=5,Pondération!$B$5*(B91-D91),0)))))</f>
        <v>0</v>
      </c>
      <c r="K91" s="63">
        <f>IF(H91=5,Pondération!$A$5*(A91-E91),0)</f>
        <v>0</v>
      </c>
      <c r="L91" s="63">
        <f>IF(I91=5,Pondération!$B$5*(B91-D91),IF(I91=4,Pondération!$B$4*(B91-D91),0))</f>
        <v>0</v>
      </c>
      <c r="M91" s="63">
        <f>IF(H91=1,Pondération!$A$1*(A91-E91),IF(H91=2,Pondération!$A$2*(A91-E91),IF(H91=3,Pondération!$A$3*(A91-E91),IF(H91=5,Pondération!$A$5*(A91-E91),0))))</f>
        <v>0</v>
      </c>
      <c r="N91" s="6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Ornn</v>
      </c>
      <c r="D92" s="5"/>
      <c r="E92" s="6"/>
      <c r="F92" s="63"/>
      <c r="G92" s="4" t="str">
        <f>Alias!$A91</f>
        <v>Ornn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3">
        <f>IF(I92=1,Pondération!$B$1*(B92-D92),IF(I92=2,Pondération!$B$2*(B92-D92),IF(I92=3,Pondération!B$3*(B92-D92),IF(I92=4,Pondération!$B$4*(B92-D92),IF(I92=5,Pondération!$B$5*(B92-D92),0)))))</f>
        <v>0</v>
      </c>
      <c r="K92" s="63">
        <f>IF(H92=5,Pondération!$A$5*(A92-E92),0)</f>
        <v>0</v>
      </c>
      <c r="L92" s="63">
        <f>IF(I92=5,Pondération!$B$5*(B92-D92),IF(I92=4,Pondération!$B$4*(B92-D92),0))</f>
        <v>0</v>
      </c>
      <c r="M92" s="63">
        <f>IF(H92=1,Pondération!$A$1*(A92-E92),IF(H92=2,Pondération!$A$2*(A92-E92),IF(H92=3,Pondération!$A$3*(A92-E92),IF(H92=5,Pondération!$A$5*(A92-E92),0))))</f>
        <v>0</v>
      </c>
      <c r="N92" s="6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Pantheon</v>
      </c>
      <c r="D93" s="5"/>
      <c r="E93" s="6"/>
      <c r="F93" s="63"/>
      <c r="G93" s="4" t="str">
        <f>Alias!$A92</f>
        <v>Pantheon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3">
        <f>IF(I93=1,Pondération!$B$1*(B93-D93),IF(I93=2,Pondération!$B$2*(B93-D93),IF(I93=3,Pondération!B$3*(B93-D93),IF(I93=4,Pondération!$B$4*(B93-D93),IF(I93=5,Pondération!$B$5*(B93-D93),0)))))</f>
        <v>0</v>
      </c>
      <c r="K93" s="63">
        <f>IF(H93=5,Pondération!$A$5*(A93-E93),0)</f>
        <v>0</v>
      </c>
      <c r="L93" s="63">
        <f>IF(I93=5,Pondération!$B$5*(B93-D93),IF(I93=4,Pondération!$B$4*(B93-D93),0))</f>
        <v>0</v>
      </c>
      <c r="M93" s="63">
        <f>IF(H93=1,Pondération!$A$1*(A93-E93),IF(H93=2,Pondération!$A$2*(A93-E93),IF(H93=3,Pondération!$A$3*(A93-E93),IF(H93=5,Pondération!$A$5*(A93-E93),0))))</f>
        <v>0</v>
      </c>
      <c r="N93" s="6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Poppy</v>
      </c>
      <c r="D94" s="5"/>
      <c r="E94" s="6"/>
      <c r="F94" s="63"/>
      <c r="G94" s="4" t="str">
        <f>Alias!$A93</f>
        <v>Poppy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3">
        <f>IF(I94=1,Pondération!$B$1*(B94-D94),IF(I94=2,Pondération!$B$2*(B94-D94),IF(I94=3,Pondération!B$3*(B94-D94),IF(I94=4,Pondération!$B$4*(B94-D94),IF(I94=5,Pondération!$B$5*(B94-D94),0)))))</f>
        <v>0</v>
      </c>
      <c r="K94" s="63">
        <f>IF(H94=5,Pondération!$A$5*(A94-E94),0)</f>
        <v>0</v>
      </c>
      <c r="L94" s="63">
        <f>IF(I94=5,Pondération!$B$5*(B94-D94),IF(I94=4,Pondération!$B$4*(B94-D94),0))</f>
        <v>0</v>
      </c>
      <c r="M94" s="63">
        <f>IF(H94=1,Pondération!$A$1*(A94-E94),IF(H94=2,Pondération!$A$2*(A94-E94),IF(H94=3,Pondération!$A$3*(A94-E94),IF(H94=5,Pondération!$A$5*(A94-E94),0))))</f>
        <v>0</v>
      </c>
      <c r="N94" s="6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Pyke</v>
      </c>
      <c r="D95" s="5"/>
      <c r="E95" s="6"/>
      <c r="F95" s="63"/>
      <c r="G95" s="4" t="str">
        <f>Alias!$A94</f>
        <v>Pyke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3">
        <f>IF(I95=1,Pondération!$B$1*(B95-D95),IF(I95=2,Pondération!$B$2*(B95-D95),IF(I95=3,Pondération!B$3*(B95-D95),IF(I95=4,Pondération!$B$4*(B95-D95),IF(I95=5,Pondération!$B$5*(B95-D95),0)))))</f>
        <v>0</v>
      </c>
      <c r="K95" s="63">
        <f>IF(H95=5,Pondération!$A$5*(A95-E95),0)</f>
        <v>0</v>
      </c>
      <c r="L95" s="63">
        <f>IF(I95=5,Pondération!$B$5*(B95-D95),IF(I95=4,Pondération!$B$4*(B95-D95),0))</f>
        <v>0</v>
      </c>
      <c r="M95" s="63">
        <f>IF(H95=1,Pondération!$A$1*(A95-E95),IF(H95=2,Pondération!$A$2*(A95-E95),IF(H95=3,Pondération!$A$3*(A95-E95),IF(H95=5,Pondération!$A$5*(A95-E95),0))))</f>
        <v>0</v>
      </c>
      <c r="N95" s="6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Qiyana</v>
      </c>
      <c r="D96" s="5"/>
      <c r="E96" s="6"/>
      <c r="F96" s="63"/>
      <c r="G96" s="4" t="str">
        <f>Alias!$A95</f>
        <v>Qiyana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3">
        <f>IF(I96=1,Pondération!$B$1*(B96-D96),IF(I96=2,Pondération!$B$2*(B96-D96),IF(I96=3,Pondération!B$3*(B96-D96),IF(I96=4,Pondération!$B$4*(B96-D96),IF(I96=5,Pondération!$B$5*(B96-D96),0)))))</f>
        <v>0</v>
      </c>
      <c r="K96" s="63">
        <f>IF(H96=5,Pondération!$A$5*(A96-E96),0)</f>
        <v>0</v>
      </c>
      <c r="L96" s="63">
        <f>IF(I96=5,Pondération!$B$5*(B96-D96),IF(I96=4,Pondération!$B$4*(B96-D96),0))</f>
        <v>0</v>
      </c>
      <c r="M96" s="63">
        <f>IF(H96=1,Pondération!$A$1*(A96-E96),IF(H96=2,Pondération!$A$2*(A96-E96),IF(H96=3,Pondération!$A$3*(A96-E96),IF(H96=5,Pondération!$A$5*(A96-E96),0))))</f>
        <v>0</v>
      </c>
      <c r="N96" s="6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Quinn</v>
      </c>
      <c r="D97" s="5"/>
      <c r="E97" s="6"/>
      <c r="F97" s="63"/>
      <c r="G97" s="4" t="str">
        <f>Alias!$A96</f>
        <v>Quinn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3">
        <f>IF(I97=1,Pondération!$B$1*(B97-D97),IF(I97=2,Pondération!$B$2*(B97-D97),IF(I97=3,Pondération!B$3*(B97-D97),IF(I97=4,Pondération!$B$4*(B97-D97),IF(I97=5,Pondération!$B$5*(B97-D97),0)))))</f>
        <v>0</v>
      </c>
      <c r="K97" s="63">
        <f>IF(H97=5,Pondération!$A$5*(A97-E97),0)</f>
        <v>0</v>
      </c>
      <c r="L97" s="63">
        <f>IF(I97=5,Pondération!$B$5*(B97-D97),IF(I97=4,Pondération!$B$4*(B97-D97),0))</f>
        <v>0</v>
      </c>
      <c r="M97" s="63">
        <f>IF(H97=1,Pondération!$A$1*(A97-E97),IF(H97=2,Pondération!$A$2*(A97-E97),IF(H97=3,Pondération!$A$3*(A97-E97),IF(H97=5,Pondération!$A$5*(A97-E97),0))))</f>
        <v>0</v>
      </c>
      <c r="N97" s="6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Rakan</v>
      </c>
      <c r="D98" s="5"/>
      <c r="E98" s="6"/>
      <c r="F98" s="63"/>
      <c r="G98" s="4" t="str">
        <f>Alias!$A97</f>
        <v>Rakan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3">
        <f>IF(I98=1,Pondération!$B$1*(B98-D98),IF(I98=2,Pondération!$B$2*(B98-D98),IF(I98=3,Pondération!B$3*(B98-D98),IF(I98=4,Pondération!$B$4*(B98-D98),IF(I98=5,Pondération!$B$5*(B98-D98),0)))))</f>
        <v>0</v>
      </c>
      <c r="K98" s="63">
        <f>IF(H98=5,Pondération!$A$5*(A98-E98),0)</f>
        <v>0</v>
      </c>
      <c r="L98" s="63">
        <f>IF(I98=5,Pondération!$B$5*(B98-D98),IF(I98=4,Pondération!$B$4*(B98-D98),0))</f>
        <v>0</v>
      </c>
      <c r="M98" s="63">
        <f>IF(H98=1,Pondération!$A$1*(A98-E98),IF(H98=2,Pondération!$A$2*(A98-E98),IF(H98=3,Pondération!$A$3*(A98-E98),IF(H98=5,Pondération!$A$5*(A98-E98),0))))</f>
        <v>0</v>
      </c>
      <c r="N98" s="6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Rammus</v>
      </c>
      <c r="D99" s="5"/>
      <c r="E99" s="6"/>
      <c r="F99" s="63"/>
      <c r="G99" s="4" t="str">
        <f>Alias!$A98</f>
        <v>Rammus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3">
        <f>IF(I99=1,Pondération!$B$1*(B99-D99),IF(I99=2,Pondération!$B$2*(B99-D99),IF(I99=3,Pondération!B$3*(B99-D99),IF(I99=4,Pondération!$B$4*(B99-D99),IF(I99=5,Pondération!$B$5*(B99-D99),0)))))</f>
        <v>0</v>
      </c>
      <c r="K99" s="63">
        <f>IF(H99=5,Pondération!$A$5*(A99-E99),0)</f>
        <v>0</v>
      </c>
      <c r="L99" s="63">
        <f>IF(I99=5,Pondération!$B$5*(B99-D99),IF(I99=4,Pondération!$B$4*(B99-D99),0))</f>
        <v>0</v>
      </c>
      <c r="M99" s="63">
        <f>IF(H99=1,Pondération!$A$1*(A99-E99),IF(H99=2,Pondération!$A$2*(A99-E99),IF(H99=3,Pondération!$A$3*(A99-E99),IF(H99=5,Pondération!$A$5*(A99-E99),0))))</f>
        <v>0</v>
      </c>
      <c r="N99" s="6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Rek'Sai</v>
      </c>
      <c r="D100" s="5"/>
      <c r="E100" s="6"/>
      <c r="F100" s="63"/>
      <c r="G100" s="4" t="str">
        <f>Alias!$A99</f>
        <v>Rek'Sai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3">
        <f>IF(I100=1,Pondération!$B$1*(B100-D100),IF(I100=2,Pondération!$B$2*(B100-D100),IF(I100=3,Pondération!B$3*(B100-D100),IF(I100=4,Pondération!$B$4*(B100-D100),IF(I100=5,Pondération!$B$5*(B100-D100),0)))))</f>
        <v>0</v>
      </c>
      <c r="K100" s="63">
        <f>IF(H100=5,Pondération!$A$5*(A100-E100),0)</f>
        <v>0</v>
      </c>
      <c r="L100" s="63">
        <f>IF(I100=5,Pondération!$B$5*(B100-D100),IF(I100=4,Pondération!$B$4*(B100-D100),0))</f>
        <v>0</v>
      </c>
      <c r="M100" s="63">
        <f>IF(H100=1,Pondération!$A$1*(A100-E100),IF(H100=2,Pondération!$A$2*(A100-E100),IF(H100=3,Pondération!$A$3*(A100-E100),IF(H100=5,Pondération!$A$5*(A100-E100),0))))</f>
        <v>0</v>
      </c>
      <c r="N100" s="6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Rell</v>
      </c>
      <c r="D101" s="5"/>
      <c r="E101" s="6"/>
      <c r="F101" s="63"/>
      <c r="G101" s="4" t="str">
        <f>Alias!$A100</f>
        <v>Rell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3">
        <f>IF(I101=1,Pondération!$B$1*(B101-D101),IF(I101=2,Pondération!$B$2*(B101-D101),IF(I101=3,Pondération!B$3*(B101-D101),IF(I101=4,Pondération!$B$4*(B101-D101),IF(I101=5,Pondération!$B$5*(B101-D101),0)))))</f>
        <v>0</v>
      </c>
      <c r="K101" s="63">
        <f>IF(H101=5,Pondération!$A$5*(A101-E101),0)</f>
        <v>0</v>
      </c>
      <c r="L101" s="63">
        <f>IF(I101=5,Pondération!$B$5*(B101-D101),IF(I101=4,Pondération!$B$4*(B101-D101),0))</f>
        <v>0</v>
      </c>
      <c r="M101" s="63">
        <f>IF(H101=1,Pondération!$A$1*(A101-E101),IF(H101=2,Pondération!$A$2*(A101-E101),IF(H101=3,Pondération!$A$3*(A101-E101),IF(H101=5,Pondération!$A$5*(A101-E101),0))))</f>
        <v>0</v>
      </c>
      <c r="N101" s="6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Renata Glasc</v>
      </c>
      <c r="D102" s="5"/>
      <c r="E102" s="6"/>
      <c r="F102" s="63"/>
      <c r="G102" s="4" t="str">
        <f>Alias!$A101</f>
        <v>Renata Glasc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3">
        <f>IF(I102=1,Pondération!$B$1*(B102-D102),IF(I102=2,Pondération!$B$2*(B102-D102),IF(I102=3,Pondération!B$3*(B102-D102),IF(I102=4,Pondération!$B$4*(B102-D102),IF(I102=5,Pondération!$B$5*(B102-D102),0)))))</f>
        <v>0</v>
      </c>
      <c r="K102" s="63">
        <f>IF(H102=5,Pondération!$A$5*(A102-E102),0)</f>
        <v>0</v>
      </c>
      <c r="L102" s="63">
        <f>IF(I102=5,Pondération!$B$5*(B102-D102),IF(I102=4,Pondération!$B$4*(B102-D102),0))</f>
        <v>0</v>
      </c>
      <c r="M102" s="63">
        <f>IF(H102=1,Pondération!$A$1*(A102-E102),IF(H102=2,Pondération!$A$2*(A102-E102),IF(H102=3,Pondération!$A$3*(A102-E102),IF(H102=5,Pondération!$A$5*(A102-E102),0))))</f>
        <v>0</v>
      </c>
      <c r="N102" s="6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Renekton</v>
      </c>
      <c r="D103" s="5"/>
      <c r="E103" s="6"/>
      <c r="F103" s="63"/>
      <c r="G103" s="4" t="str">
        <f>Alias!$A102</f>
        <v>Renekton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3">
        <f>IF(I103=1,Pondération!$B$1*(B103-D103),IF(I103=2,Pondération!$B$2*(B103-D103),IF(I103=3,Pondération!B$3*(B103-D103),IF(I103=4,Pondération!$B$4*(B103-D103),IF(I103=5,Pondération!$B$5*(B103-D103),0)))))</f>
        <v>0</v>
      </c>
      <c r="K103" s="63">
        <f>IF(H103=5,Pondération!$A$5*(A103-E103),0)</f>
        <v>0</v>
      </c>
      <c r="L103" s="63">
        <f>IF(I103=5,Pondération!$B$5*(B103-D103),IF(I103=4,Pondération!$B$4*(B103-D103),0))</f>
        <v>0</v>
      </c>
      <c r="M103" s="63">
        <f>IF(H103=1,Pondération!$A$1*(A103-E103),IF(H103=2,Pondération!$A$2*(A103-E103),IF(H103=3,Pondération!$A$3*(A103-E103),IF(H103=5,Pondération!$A$5*(A103-E103),0))))</f>
        <v>0</v>
      </c>
      <c r="N103" s="6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Rengar</v>
      </c>
      <c r="D104" s="5"/>
      <c r="E104" s="6"/>
      <c r="F104" s="63"/>
      <c r="G104" s="4" t="str">
        <f>Alias!$A103</f>
        <v>Rengar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3">
        <f>IF(I104=1,Pondération!$B$1*(B104-D104),IF(I104=2,Pondération!$B$2*(B104-D104),IF(I104=3,Pondération!B$3*(B104-D104),IF(I104=4,Pondération!$B$4*(B104-D104),IF(I104=5,Pondération!$B$5*(B104-D104),0)))))</f>
        <v>0</v>
      </c>
      <c r="K104" s="63">
        <f>IF(H104=5,Pondération!$A$5*(A104-E104),0)</f>
        <v>0</v>
      </c>
      <c r="L104" s="63">
        <f>IF(I104=5,Pondération!$B$5*(B104-D104),IF(I104=4,Pondération!$B$4*(B104-D104),0))</f>
        <v>0</v>
      </c>
      <c r="M104" s="63">
        <f>IF(H104=1,Pondération!$A$1*(A104-E104),IF(H104=2,Pondération!$A$2*(A104-E104),IF(H104=3,Pondération!$A$3*(A104-E104),IF(H104=5,Pondération!$A$5*(A104-E104),0))))</f>
        <v>0</v>
      </c>
      <c r="N104" s="6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Riven</v>
      </c>
      <c r="D105" s="5"/>
      <c r="E105" s="6"/>
      <c r="F105" s="63"/>
      <c r="G105" s="4" t="str">
        <f>Alias!$A104</f>
        <v>Riven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3">
        <f>IF(I105=1,Pondération!$B$1*(B105-D105),IF(I105=2,Pondération!$B$2*(B105-D105),IF(I105=3,Pondération!B$3*(B105-D105),IF(I105=4,Pondération!$B$4*(B105-D105),IF(I105=5,Pondération!$B$5*(B105-D105),0)))))</f>
        <v>0</v>
      </c>
      <c r="K105" s="63">
        <f>IF(H105=5,Pondération!$A$5*(A105-E105),0)</f>
        <v>0</v>
      </c>
      <c r="L105" s="63">
        <f>IF(I105=5,Pondération!$B$5*(B105-D105),IF(I105=4,Pondération!$B$4*(B105-D105),0))</f>
        <v>0</v>
      </c>
      <c r="M105" s="63">
        <f>IF(H105=1,Pondération!$A$1*(A105-E105),IF(H105=2,Pondération!$A$2*(A105-E105),IF(H105=3,Pondération!$A$3*(A105-E105),IF(H105=5,Pondération!$A$5*(A105-E105),0))))</f>
        <v>0</v>
      </c>
      <c r="N105" s="6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Rumble</v>
      </c>
      <c r="D106" s="5"/>
      <c r="E106" s="6"/>
      <c r="F106" s="63"/>
      <c r="G106" s="4" t="str">
        <f>Alias!$A105</f>
        <v>Rumble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3">
        <f>IF(I106=1,Pondération!$B$1*(B106-D106),IF(I106=2,Pondération!$B$2*(B106-D106),IF(I106=3,Pondération!B$3*(B106-D106),IF(I106=4,Pondération!$B$4*(B106-D106),IF(I106=5,Pondération!$B$5*(B106-D106),0)))))</f>
        <v>0</v>
      </c>
      <c r="K106" s="63">
        <f>IF(H106=5,Pondération!$A$5*(A106-E106),0)</f>
        <v>0</v>
      </c>
      <c r="L106" s="63">
        <f>IF(I106=5,Pondération!$B$5*(B106-D106),IF(I106=4,Pondération!$B$4*(B106-D106),0))</f>
        <v>0</v>
      </c>
      <c r="M106" s="63">
        <f>IF(H106=1,Pondération!$A$1*(A106-E106),IF(H106=2,Pondération!$A$2*(A106-E106),IF(H106=3,Pondération!$A$3*(A106-E106),IF(H106=5,Pondération!$A$5*(A106-E106),0))))</f>
        <v>0</v>
      </c>
      <c r="N106" s="6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Ryze</v>
      </c>
      <c r="D107" s="5"/>
      <c r="E107" s="6"/>
      <c r="F107" s="63"/>
      <c r="G107" s="4" t="str">
        <f>Alias!$A106</f>
        <v>Ryze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3">
        <f>IF(I107=1,Pondération!$B$1*(B107-D107),IF(I107=2,Pondération!$B$2*(B107-D107),IF(I107=3,Pondération!B$3*(B107-D107),IF(I107=4,Pondération!$B$4*(B107-D107),IF(I107=5,Pondération!$B$5*(B107-D107),0)))))</f>
        <v>0</v>
      </c>
      <c r="K107" s="63">
        <f>IF(H107=5,Pondération!$A$5*(A107-E107),0)</f>
        <v>0</v>
      </c>
      <c r="L107" s="63">
        <f>IF(I107=5,Pondération!$B$5*(B107-D107),IF(I107=4,Pondération!$B$4*(B107-D107),0))</f>
        <v>0</v>
      </c>
      <c r="M107" s="63">
        <f>IF(H107=1,Pondération!$A$1*(A107-E107),IF(H107=2,Pondération!$A$2*(A107-E107),IF(H107=3,Pondération!$A$3*(A107-E107),IF(H107=5,Pondération!$A$5*(A107-E107),0))))</f>
        <v>0</v>
      </c>
      <c r="N107" s="6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Samira</v>
      </c>
      <c r="D108" s="5"/>
      <c r="E108" s="6"/>
      <c r="F108" s="63"/>
      <c r="G108" s="4" t="str">
        <f>Alias!$A107</f>
        <v>Samira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3">
        <f>IF(I108=1,Pondération!$B$1*(B108-D108),IF(I108=2,Pondération!$B$2*(B108-D108),IF(I108=3,Pondération!B$3*(B108-D108),IF(I108=4,Pondération!$B$4*(B108-D108),IF(I108=5,Pondération!$B$5*(B108-D108),0)))))</f>
        <v>0</v>
      </c>
      <c r="K108" s="63">
        <f>IF(H108=5,Pondération!$A$5*(A108-E108),0)</f>
        <v>0</v>
      </c>
      <c r="L108" s="63">
        <f>IF(I108=5,Pondération!$B$5*(B108-D108),IF(I108=4,Pondération!$B$4*(B108-D108),0))</f>
        <v>0</v>
      </c>
      <c r="M108" s="63">
        <f>IF(H108=1,Pondération!$A$1*(A108-E108),IF(H108=2,Pondération!$A$2*(A108-E108),IF(H108=3,Pondération!$A$3*(A108-E108),IF(H108=5,Pondération!$A$5*(A108-E108),0))))</f>
        <v>0</v>
      </c>
      <c r="N108" s="6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Sejuani</v>
      </c>
      <c r="D109" s="5"/>
      <c r="E109" s="6"/>
      <c r="F109" s="63"/>
      <c r="G109" s="4" t="str">
        <f>Alias!$A108</f>
        <v>Sejuani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3">
        <f>IF(I109=1,Pondération!$B$1*(B109-D109),IF(I109=2,Pondération!$B$2*(B109-D109),IF(I109=3,Pondération!B$3*(B109-D109),IF(I109=4,Pondération!$B$4*(B109-D109),IF(I109=5,Pondération!$B$5*(B109-D109),0)))))</f>
        <v>0</v>
      </c>
      <c r="K109" s="63">
        <f>IF(H109=5,Pondération!$A$5*(A109-E109),0)</f>
        <v>0</v>
      </c>
      <c r="L109" s="63">
        <f>IF(I109=5,Pondération!$B$5*(B109-D109),IF(I109=4,Pondération!$B$4*(B109-D109),0))</f>
        <v>0</v>
      </c>
      <c r="M109" s="63">
        <f>IF(H109=1,Pondération!$A$1*(A109-E109),IF(H109=2,Pondération!$A$2*(A109-E109),IF(H109=3,Pondération!$A$3*(A109-E109),IF(H109=5,Pondération!$A$5*(A109-E109),0))))</f>
        <v>0</v>
      </c>
      <c r="N109" s="6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Senna</v>
      </c>
      <c r="D110" s="5"/>
      <c r="E110" s="6"/>
      <c r="F110" s="63"/>
      <c r="G110" s="4" t="str">
        <f>Alias!$A109</f>
        <v>Senna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3">
        <f>IF(I110=1,Pondération!$B$1*(B110-D110),IF(I110=2,Pondération!$B$2*(B110-D110),IF(I110=3,Pondération!B$3*(B110-D110),IF(I110=4,Pondération!$B$4*(B110-D110),IF(I110=5,Pondération!$B$5*(B110-D110),0)))))</f>
        <v>0</v>
      </c>
      <c r="K110" s="63">
        <f>IF(H110=5,Pondération!$A$5*(A110-E110),0)</f>
        <v>0</v>
      </c>
      <c r="L110" s="63">
        <f>IF(I110=5,Pondération!$B$5*(B110-D110),IF(I110=4,Pondération!$B$4*(B110-D110),0))</f>
        <v>0</v>
      </c>
      <c r="M110" s="63">
        <f>IF(H110=1,Pondération!$A$1*(A110-E110),IF(H110=2,Pondération!$A$2*(A110-E110),IF(H110=3,Pondération!$A$3*(A110-E110),IF(H110=5,Pondération!$A$5*(A110-E110),0))))</f>
        <v>0</v>
      </c>
      <c r="N110" s="6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Séraphine</v>
      </c>
      <c r="D111" s="5"/>
      <c r="E111" s="6"/>
      <c r="F111" s="63"/>
      <c r="G111" s="4" t="str">
        <f>Alias!$A110</f>
        <v>Séraphine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3">
        <f>IF(I111=1,Pondération!$B$1*(B111-D111),IF(I111=2,Pondération!$B$2*(B111-D111),IF(I111=3,Pondération!B$3*(B111-D111),IF(I111=4,Pondération!$B$4*(B111-D111),IF(I111=5,Pondération!$B$5*(B111-D111),0)))))</f>
        <v>0</v>
      </c>
      <c r="K111" s="63">
        <f>IF(H111=5,Pondération!$A$5*(A111-E111),0)</f>
        <v>0</v>
      </c>
      <c r="L111" s="63">
        <f>IF(I111=5,Pondération!$B$5*(B111-D111),IF(I111=4,Pondération!$B$4*(B111-D111),0))</f>
        <v>0</v>
      </c>
      <c r="M111" s="63">
        <f>IF(H111=1,Pondération!$A$1*(A111-E111),IF(H111=2,Pondération!$A$2*(A111-E111),IF(H111=3,Pondération!$A$3*(A111-E111),IF(H111=5,Pondération!$A$5*(A111-E111),0))))</f>
        <v>0</v>
      </c>
      <c r="N111" s="6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Sett</v>
      </c>
      <c r="D112" s="5"/>
      <c r="E112" s="6"/>
      <c r="F112" s="63"/>
      <c r="G112" s="4" t="str">
        <f>Alias!$A111</f>
        <v>Sett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3">
        <f>IF(I112=1,Pondération!$B$1*(B112-D112),IF(I112=2,Pondération!$B$2*(B112-D112),IF(I112=3,Pondération!B$3*(B112-D112),IF(I112=4,Pondération!$B$4*(B112-D112),IF(I112=5,Pondération!$B$5*(B112-D112),0)))))</f>
        <v>0</v>
      </c>
      <c r="K112" s="63">
        <f>IF(H112=5,Pondération!$A$5*(A112-E112),0)</f>
        <v>0</v>
      </c>
      <c r="L112" s="63">
        <f>IF(I112=5,Pondération!$B$5*(B112-D112),IF(I112=4,Pondération!$B$4*(B112-D112),0))</f>
        <v>0</v>
      </c>
      <c r="M112" s="63">
        <f>IF(H112=1,Pondération!$A$1*(A112-E112),IF(H112=2,Pondération!$A$2*(A112-E112),IF(H112=3,Pondération!$A$3*(A112-E112),IF(H112=5,Pondération!$A$5*(A112-E112),0))))</f>
        <v>0</v>
      </c>
      <c r="N112" s="6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Shaco</v>
      </c>
      <c r="D113" s="5"/>
      <c r="E113" s="6"/>
      <c r="F113" s="63"/>
      <c r="G113" s="4" t="str">
        <f>Alias!$A112</f>
        <v>Shaco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3">
        <f>IF(I113=1,Pondération!$B$1*(B113-D113),IF(I113=2,Pondération!$B$2*(B113-D113),IF(I113=3,Pondération!B$3*(B113-D113),IF(I113=4,Pondération!$B$4*(B113-D113),IF(I113=5,Pondération!$B$5*(B113-D113),0)))))</f>
        <v>0</v>
      </c>
      <c r="K113" s="63">
        <f>IF(H113=5,Pondération!$A$5*(A113-E113),0)</f>
        <v>0</v>
      </c>
      <c r="L113" s="63">
        <f>IF(I113=5,Pondération!$B$5*(B113-D113),IF(I113=4,Pondération!$B$4*(B113-D113),0))</f>
        <v>0</v>
      </c>
      <c r="M113" s="63">
        <f>IF(H113=1,Pondération!$A$1*(A113-E113),IF(H113=2,Pondération!$A$2*(A113-E113),IF(H113=3,Pondération!$A$3*(A113-E113),IF(H113=5,Pondération!$A$5*(A113-E113),0))))</f>
        <v>0</v>
      </c>
      <c r="N113" s="6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Shen</v>
      </c>
      <c r="D114" s="5"/>
      <c r="E114" s="6"/>
      <c r="F114" s="63"/>
      <c r="G114" s="4" t="str">
        <f>Alias!$A113</f>
        <v>Shen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3">
        <f>IF(I114=1,Pondération!$B$1*(B114-D114),IF(I114=2,Pondération!$B$2*(B114-D114),IF(I114=3,Pondération!B$3*(B114-D114),IF(I114=4,Pondération!$B$4*(B114-D114),IF(I114=5,Pondération!$B$5*(B114-D114),0)))))</f>
        <v>0</v>
      </c>
      <c r="K114" s="63">
        <f>IF(H114=5,Pondération!$A$5*(A114-E114),0)</f>
        <v>0</v>
      </c>
      <c r="L114" s="63">
        <f>IF(I114=5,Pondération!$B$5*(B114-D114),IF(I114=4,Pondération!$B$4*(B114-D114),0))</f>
        <v>0</v>
      </c>
      <c r="M114" s="63">
        <f>IF(H114=1,Pondération!$A$1*(A114-E114),IF(H114=2,Pondération!$A$2*(A114-E114),IF(H114=3,Pondération!$A$3*(A114-E114),IF(H114=5,Pondération!$A$5*(A114-E114),0))))</f>
        <v>0</v>
      </c>
      <c r="N114" s="6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Shyvana</v>
      </c>
      <c r="D115" s="5"/>
      <c r="E115" s="6"/>
      <c r="F115" s="63"/>
      <c r="G115" s="4" t="str">
        <f>Alias!$A114</f>
        <v>Shyvana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3">
        <f>IF(I115=1,Pondération!$B$1*(B115-D115),IF(I115=2,Pondération!$B$2*(B115-D115),IF(I115=3,Pondération!B$3*(B115-D115),IF(I115=4,Pondération!$B$4*(B115-D115),IF(I115=5,Pondération!$B$5*(B115-D115),0)))))</f>
        <v>0</v>
      </c>
      <c r="K115" s="63">
        <f>IF(H115=5,Pondération!$A$5*(A115-E115),0)</f>
        <v>0</v>
      </c>
      <c r="L115" s="63">
        <f>IF(I115=5,Pondération!$B$5*(B115-D115),IF(I115=4,Pondération!$B$4*(B115-D115),0))</f>
        <v>0</v>
      </c>
      <c r="M115" s="63">
        <f>IF(H115=1,Pondération!$A$1*(A115-E115),IF(H115=2,Pondération!$A$2*(A115-E115),IF(H115=3,Pondération!$A$3*(A115-E115),IF(H115=5,Pondération!$A$5*(A115-E115),0))))</f>
        <v>0</v>
      </c>
      <c r="N115" s="6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Singed</v>
      </c>
      <c r="D116" s="5"/>
      <c r="E116" s="6"/>
      <c r="F116" s="63"/>
      <c r="G116" s="4" t="str">
        <f>Alias!$A115</f>
        <v>Singed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3">
        <f>IF(I116=1,Pondération!$B$1*(B116-D116),IF(I116=2,Pondération!$B$2*(B116-D116),IF(I116=3,Pondération!B$3*(B116-D116),IF(I116=4,Pondération!$B$4*(B116-D116),IF(I116=5,Pondération!$B$5*(B116-D116),0)))))</f>
        <v>0</v>
      </c>
      <c r="K116" s="63">
        <f>IF(H116=5,Pondération!$A$5*(A116-E116),0)</f>
        <v>0</v>
      </c>
      <c r="L116" s="63">
        <f>IF(I116=5,Pondération!$B$5*(B116-D116),IF(I116=4,Pondération!$B$4*(B116-D116),0))</f>
        <v>0</v>
      </c>
      <c r="M116" s="63">
        <f>IF(H116=1,Pondération!$A$1*(A116-E116),IF(H116=2,Pondération!$A$2*(A116-E116),IF(H116=3,Pondération!$A$3*(A116-E116),IF(H116=5,Pondération!$A$5*(A116-E116),0))))</f>
        <v>0</v>
      </c>
      <c r="N116" s="6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Sion</v>
      </c>
      <c r="D117" s="5"/>
      <c r="E117" s="6"/>
      <c r="F117" s="63"/>
      <c r="G117" s="4" t="str">
        <f>Alias!$A116</f>
        <v>Sion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3">
        <f>IF(I117=1,Pondération!$B$1*(B117-D117),IF(I117=2,Pondération!$B$2*(B117-D117),IF(I117=3,Pondération!B$3*(B117-D117),IF(I117=4,Pondération!$B$4*(B117-D117),IF(I117=5,Pondération!$B$5*(B117-D117),0)))))</f>
        <v>0</v>
      </c>
      <c r="K117" s="63">
        <f>IF(H117=5,Pondération!$A$5*(A117-E117),0)</f>
        <v>0</v>
      </c>
      <c r="L117" s="63">
        <f>IF(I117=5,Pondération!$B$5*(B117-D117),IF(I117=4,Pondération!$B$4*(B117-D117),0))</f>
        <v>0</v>
      </c>
      <c r="M117" s="63">
        <f>IF(H117=1,Pondération!$A$1*(A117-E117),IF(H117=2,Pondération!$A$2*(A117-E117),IF(H117=3,Pondération!$A$3*(A117-E117),IF(H117=5,Pondération!$A$5*(A117-E117),0))))</f>
        <v>0</v>
      </c>
      <c r="N117" s="6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Sivir</v>
      </c>
      <c r="D118" s="5"/>
      <c r="E118" s="6"/>
      <c r="F118" s="63"/>
      <c r="G118" s="4" t="str">
        <f>Alias!$A117</f>
        <v>Sivir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3">
        <f>IF(I118=1,Pondération!$B$1*(B118-D118),IF(I118=2,Pondération!$B$2*(B118-D118),IF(I118=3,Pondération!B$3*(B118-D118),IF(I118=4,Pondération!$B$4*(B118-D118),IF(I118=5,Pondération!$B$5*(B118-D118),0)))))</f>
        <v>0</v>
      </c>
      <c r="K118" s="63">
        <f>IF(H118=5,Pondération!$A$5*(A118-E118),0)</f>
        <v>0</v>
      </c>
      <c r="L118" s="63">
        <f>IF(I118=5,Pondération!$B$5*(B118-D118),IF(I118=4,Pondération!$B$4*(B118-D118),0))</f>
        <v>0</v>
      </c>
      <c r="M118" s="63">
        <f>IF(H118=1,Pondération!$A$1*(A118-E118),IF(H118=2,Pondération!$A$2*(A118-E118),IF(H118=3,Pondération!$A$3*(A118-E118),IF(H118=5,Pondération!$A$5*(A118-E118),0))))</f>
        <v>0</v>
      </c>
      <c r="N118" s="6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Skarner</v>
      </c>
      <c r="D119" s="5"/>
      <c r="E119" s="6"/>
      <c r="F119" s="63"/>
      <c r="G119" s="4" t="str">
        <f>Alias!$A118</f>
        <v>Skarner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3">
        <f>IF(I119=1,Pondération!$B$1*(B119-D119),IF(I119=2,Pondération!$B$2*(B119-D119),IF(I119=3,Pondération!B$3*(B119-D119),IF(I119=4,Pondération!$B$4*(B119-D119),IF(I119=5,Pondération!$B$5*(B119-D119),0)))))</f>
        <v>0</v>
      </c>
      <c r="K119" s="63">
        <f>IF(H119=5,Pondération!$A$5*(A119-E119),0)</f>
        <v>0</v>
      </c>
      <c r="L119" s="63">
        <f>IF(I119=5,Pondération!$B$5*(B119-D119),IF(I119=4,Pondération!$B$4*(B119-D119),0))</f>
        <v>0</v>
      </c>
      <c r="M119" s="63">
        <f>IF(H119=1,Pondération!$A$1*(A119-E119),IF(H119=2,Pondération!$A$2*(A119-E119),IF(H119=3,Pondération!$A$3*(A119-E119),IF(H119=5,Pondération!$A$5*(A119-E119),0))))</f>
        <v>0</v>
      </c>
      <c r="N119" s="6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Sona</v>
      </c>
      <c r="D120" s="5"/>
      <c r="E120" s="6"/>
      <c r="F120" s="63"/>
      <c r="G120" s="4" t="str">
        <f>Alias!$A119</f>
        <v>Sona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3">
        <f>IF(I120=1,Pondération!$B$1*(B120-D120),IF(I120=2,Pondération!$B$2*(B120-D120),IF(I120=3,Pondération!B$3*(B120-D120),IF(I120=4,Pondération!$B$4*(B120-D120),IF(I120=5,Pondération!$B$5*(B120-D120),0)))))</f>
        <v>0</v>
      </c>
      <c r="K120" s="63">
        <f>IF(H120=5,Pondération!$A$5*(A120-E120),0)</f>
        <v>0</v>
      </c>
      <c r="L120" s="63">
        <f>IF(I120=5,Pondération!$B$5*(B120-D120),IF(I120=4,Pondération!$B$4*(B120-D120),0))</f>
        <v>0</v>
      </c>
      <c r="M120" s="63">
        <f>IF(H120=1,Pondération!$A$1*(A120-E120),IF(H120=2,Pondération!$A$2*(A120-E120),IF(H120=3,Pondération!$A$3*(A120-E120),IF(H120=5,Pondération!$A$5*(A120-E120),0))))</f>
        <v>0</v>
      </c>
      <c r="N120" s="6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Soraka</v>
      </c>
      <c r="D121" s="5"/>
      <c r="E121" s="6"/>
      <c r="F121" s="63"/>
      <c r="G121" s="4" t="str">
        <f>Alias!$A120</f>
        <v>Soraka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3">
        <f>IF(I121=1,Pondération!$B$1*(B121-D121),IF(I121=2,Pondération!$B$2*(B121-D121),IF(I121=3,Pondération!B$3*(B121-D121),IF(I121=4,Pondération!$B$4*(B121-D121),IF(I121=5,Pondération!$B$5*(B121-D121),0)))))</f>
        <v>0</v>
      </c>
      <c r="K121" s="63">
        <f>IF(H121=5,Pondération!$A$5*(A121-E121),0)</f>
        <v>0</v>
      </c>
      <c r="L121" s="63">
        <f>IF(I121=5,Pondération!$B$5*(B121-D121),IF(I121=4,Pondération!$B$4*(B121-D121),0))</f>
        <v>0</v>
      </c>
      <c r="M121" s="63">
        <f>IF(H121=1,Pondération!$A$1*(A121-E121),IF(H121=2,Pondération!$A$2*(A121-E121),IF(H121=3,Pondération!$A$3*(A121-E121),IF(H121=5,Pondération!$A$5*(A121-E121),0))))</f>
        <v>0</v>
      </c>
      <c r="N121" s="6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Swain</v>
      </c>
      <c r="D122" s="5"/>
      <c r="E122" s="6"/>
      <c r="F122" s="63"/>
      <c r="G122" s="4" t="str">
        <f>Alias!$A121</f>
        <v>Swain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3">
        <f>IF(I122=1,Pondération!$B$1*(B122-D122),IF(I122=2,Pondération!$B$2*(B122-D122),IF(I122=3,Pondération!B$3*(B122-D122),IF(I122=4,Pondération!$B$4*(B122-D122),IF(I122=5,Pondération!$B$5*(B122-D122),0)))))</f>
        <v>0</v>
      </c>
      <c r="K122" s="63">
        <f>IF(H122=5,Pondération!$A$5*(A122-E122),0)</f>
        <v>0</v>
      </c>
      <c r="L122" s="63">
        <f>IF(I122=5,Pondération!$B$5*(B122-D122),IF(I122=4,Pondération!$B$4*(B122-D122),0))</f>
        <v>0</v>
      </c>
      <c r="M122" s="63">
        <f>IF(H122=1,Pondération!$A$1*(A122-E122),IF(H122=2,Pondération!$A$2*(A122-E122),IF(H122=3,Pondération!$A$3*(A122-E122),IF(H122=5,Pondération!$A$5*(A122-E122),0))))</f>
        <v>0</v>
      </c>
      <c r="N122" s="6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Sylas</v>
      </c>
      <c r="D123" s="5"/>
      <c r="E123" s="6"/>
      <c r="F123" s="63"/>
      <c r="G123" s="4" t="str">
        <f>Alias!$A122</f>
        <v>Sylas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3">
        <f>IF(I123=1,Pondération!$B$1*(B123-D123),IF(I123=2,Pondération!$B$2*(B123-D123),IF(I123=3,Pondération!B$3*(B123-D123),IF(I123=4,Pondération!$B$4*(B123-D123),IF(I123=5,Pondération!$B$5*(B123-D123),0)))))</f>
        <v>0</v>
      </c>
      <c r="K123" s="63">
        <f>IF(H123=5,Pondération!$A$5*(A123-E123),0)</f>
        <v>0</v>
      </c>
      <c r="L123" s="63">
        <f>IF(I123=5,Pondération!$B$5*(B123-D123),IF(I123=4,Pondération!$B$4*(B123-D123),0))</f>
        <v>0</v>
      </c>
      <c r="M123" s="63">
        <f>IF(H123=1,Pondération!$A$1*(A123-E123),IF(H123=2,Pondération!$A$2*(A123-E123),IF(H123=3,Pondération!$A$3*(A123-E123),IF(H123=5,Pondération!$A$5*(A123-E123),0))))</f>
        <v>0</v>
      </c>
      <c r="N123" s="6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Syndra</v>
      </c>
      <c r="D124" s="5"/>
      <c r="E124" s="6"/>
      <c r="F124" s="63"/>
      <c r="G124" s="4" t="str">
        <f>Alias!$A123</f>
        <v>Syndra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3">
        <f>IF(I124=1,Pondération!$B$1*(B124-D124),IF(I124=2,Pondération!$B$2*(B124-D124),IF(I124=3,Pondération!B$3*(B124-D124),IF(I124=4,Pondération!$B$4*(B124-D124),IF(I124=5,Pondération!$B$5*(B124-D124),0)))))</f>
        <v>0</v>
      </c>
      <c r="K124" s="63">
        <f>IF(H124=5,Pondération!$A$5*(A124-E124),0)</f>
        <v>0</v>
      </c>
      <c r="L124" s="63">
        <f>IF(I124=5,Pondération!$B$5*(B124-D124),IF(I124=4,Pondération!$B$4*(B124-D124),0))</f>
        <v>0</v>
      </c>
      <c r="M124" s="63">
        <f>IF(H124=1,Pondération!$A$1*(A124-E124),IF(H124=2,Pondération!$A$2*(A124-E124),IF(H124=3,Pondération!$A$3*(A124-E124),IF(H124=5,Pondération!$A$5*(A124-E124),0))))</f>
        <v>0</v>
      </c>
      <c r="N124" s="6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Tahm Kench</v>
      </c>
      <c r="D125" s="5"/>
      <c r="E125" s="6"/>
      <c r="F125" s="63"/>
      <c r="G125" s="4" t="str">
        <f>Alias!$A124</f>
        <v>Tahm Kench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3">
        <f>IF(I125=1,Pondération!$B$1*(B125-D125),IF(I125=2,Pondération!$B$2*(B125-D125),IF(I125=3,Pondération!B$3*(B125-D125),IF(I125=4,Pondération!$B$4*(B125-D125),IF(I125=5,Pondération!$B$5*(B125-D125),0)))))</f>
        <v>0</v>
      </c>
      <c r="K125" s="63">
        <f>IF(H125=5,Pondération!$A$5*(A125-E125),0)</f>
        <v>0</v>
      </c>
      <c r="L125" s="63">
        <f>IF(I125=5,Pondération!$B$5*(B125-D125),IF(I125=4,Pondération!$B$4*(B125-D125),0))</f>
        <v>0</v>
      </c>
      <c r="M125" s="63">
        <f>IF(H125=1,Pondération!$A$1*(A125-E125),IF(H125=2,Pondération!$A$2*(A125-E125),IF(H125=3,Pondération!$A$3*(A125-E125),IF(H125=5,Pondération!$A$5*(A125-E125),0))))</f>
        <v>0</v>
      </c>
      <c r="N125" s="6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Taliyah</v>
      </c>
      <c r="D126" s="5"/>
      <c r="E126" s="6"/>
      <c r="F126" s="63"/>
      <c r="G126" s="4" t="str">
        <f>Alias!$A125</f>
        <v>Taliyah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3">
        <f>IF(I126=1,Pondération!$B$1*(B126-D126),IF(I126=2,Pondération!$B$2*(B126-D126),IF(I126=3,Pondération!B$3*(B126-D126),IF(I126=4,Pondération!$B$4*(B126-D126),IF(I126=5,Pondération!$B$5*(B126-D126),0)))))</f>
        <v>0</v>
      </c>
      <c r="K126" s="63">
        <f>IF(H126=5,Pondération!$A$5*(A126-E126),0)</f>
        <v>0</v>
      </c>
      <c r="L126" s="63">
        <f>IF(I126=5,Pondération!$B$5*(B126-D126),IF(I126=4,Pondération!$B$4*(B126-D126),0))</f>
        <v>0</v>
      </c>
      <c r="M126" s="63">
        <f>IF(H126=1,Pondération!$A$1*(A126-E126),IF(H126=2,Pondération!$A$2*(A126-E126),IF(H126=3,Pondération!$A$3*(A126-E126),IF(H126=5,Pondération!$A$5*(A126-E126),0))))</f>
        <v>0</v>
      </c>
      <c r="N126" s="6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Talon</v>
      </c>
      <c r="D127" s="5"/>
      <c r="E127" s="6"/>
      <c r="F127" s="63"/>
      <c r="G127" s="4" t="str">
        <f>Alias!$A126</f>
        <v>Talon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3">
        <f>IF(I127=1,Pondération!$B$1*(B127-D127),IF(I127=2,Pondération!$B$2*(B127-D127),IF(I127=3,Pondération!B$3*(B127-D127),IF(I127=4,Pondération!$B$4*(B127-D127),IF(I127=5,Pondération!$B$5*(B127-D127),0)))))</f>
        <v>0</v>
      </c>
      <c r="K127" s="63">
        <f>IF(H127=5,Pondération!$A$5*(A127-E127),0)</f>
        <v>0</v>
      </c>
      <c r="L127" s="63">
        <f>IF(I127=5,Pondération!$B$5*(B127-D127),IF(I127=4,Pondération!$B$4*(B127-D127),0))</f>
        <v>0</v>
      </c>
      <c r="M127" s="63">
        <f>IF(H127=1,Pondération!$A$1*(A127-E127),IF(H127=2,Pondération!$A$2*(A127-E127),IF(H127=3,Pondération!$A$3*(A127-E127),IF(H127=5,Pondération!$A$5*(A127-E127),0))))</f>
        <v>0</v>
      </c>
      <c r="N127" s="6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Taric</v>
      </c>
      <c r="D128" s="5"/>
      <c r="E128" s="6"/>
      <c r="F128" s="63"/>
      <c r="G128" s="4" t="str">
        <f>Alias!$A127</f>
        <v>Taric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3">
        <f>IF(I128=1,Pondération!$B$1*(B128-D128),IF(I128=2,Pondération!$B$2*(B128-D128),IF(I128=3,Pondération!B$3*(B128-D128),IF(I128=4,Pondération!$B$4*(B128-D128),IF(I128=5,Pondération!$B$5*(B128-D128),0)))))</f>
        <v>0</v>
      </c>
      <c r="K128" s="63">
        <f>IF(H128=5,Pondération!$A$5*(A128-E128),0)</f>
        <v>0</v>
      </c>
      <c r="L128" s="63">
        <f>IF(I128=5,Pondération!$B$5*(B128-D128),IF(I128=4,Pondération!$B$4*(B128-D128),0))</f>
        <v>0</v>
      </c>
      <c r="M128" s="63">
        <f>IF(H128=1,Pondération!$A$1*(A128-E128),IF(H128=2,Pondération!$A$2*(A128-E128),IF(H128=3,Pondération!$A$3*(A128-E128),IF(H128=5,Pondération!$A$5*(A128-E128),0))))</f>
        <v>0</v>
      </c>
      <c r="N128" s="6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Teemo</v>
      </c>
      <c r="D129" s="5"/>
      <c r="E129" s="6"/>
      <c r="F129" s="63"/>
      <c r="G129" s="4" t="str">
        <f>Alias!$A128</f>
        <v>Teemo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3">
        <f>IF(I129=1,Pondération!$B$1*(B129-D129),IF(I129=2,Pondération!$B$2*(B129-D129),IF(I129=3,Pondération!B$3*(B129-D129),IF(I129=4,Pondération!$B$4*(B129-D129),IF(I129=5,Pondération!$B$5*(B129-D129),0)))))</f>
        <v>0</v>
      </c>
      <c r="K129" s="63">
        <f>IF(H129=5,Pondération!$A$5*(A129-E129),0)</f>
        <v>0</v>
      </c>
      <c r="L129" s="63">
        <f>IF(I129=5,Pondération!$B$5*(B129-D129),IF(I129=4,Pondération!$B$4*(B129-D129),0))</f>
        <v>0</v>
      </c>
      <c r="M129" s="63">
        <f>IF(H129=1,Pondération!$A$1*(A129-E129),IF(H129=2,Pondération!$A$2*(A129-E129),IF(H129=3,Pondération!$A$3*(A129-E129),IF(H129=5,Pondération!$A$5*(A129-E129),0))))</f>
        <v>0</v>
      </c>
      <c r="N129" s="6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Thresh</v>
      </c>
      <c r="D130" s="5"/>
      <c r="E130" s="6"/>
      <c r="F130" s="63"/>
      <c r="G130" s="4" t="str">
        <f>Alias!$A129</f>
        <v>Thresh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3">
        <f>IF(I130=1,Pondération!$B$1*(B130-D130),IF(I130=2,Pondération!$B$2*(B130-D130),IF(I130=3,Pondération!B$3*(B130-D130),IF(I130=4,Pondération!$B$4*(B130-D130),IF(I130=5,Pondération!$B$5*(B130-D130),0)))))</f>
        <v>0</v>
      </c>
      <c r="K130" s="63">
        <f>IF(H130=5,Pondération!$A$5*(A130-E130),0)</f>
        <v>0</v>
      </c>
      <c r="L130" s="63">
        <f>IF(I130=5,Pondération!$B$5*(B130-D130),IF(I130=4,Pondération!$B$4*(B130-D130),0))</f>
        <v>0</v>
      </c>
      <c r="M130" s="63">
        <f>IF(H130=1,Pondération!$A$1*(A130-E130),IF(H130=2,Pondération!$A$2*(A130-E130),IF(H130=3,Pondération!$A$3*(A130-E130),IF(H130=5,Pondération!$A$5*(A130-E130),0))))</f>
        <v>0</v>
      </c>
      <c r="N130" s="6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Tristana</v>
      </c>
      <c r="D131" s="5"/>
      <c r="E131" s="6"/>
      <c r="F131" s="63"/>
      <c r="G131" s="4" t="str">
        <f>Alias!$A130</f>
        <v>Tristana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3">
        <f>IF(I131=1,Pondération!$B$1*(B131-D131),IF(I131=2,Pondération!$B$2*(B131-D131),IF(I131=3,Pondération!B$3*(B131-D131),IF(I131=4,Pondération!$B$4*(B131-D131),IF(I131=5,Pondération!$B$5*(B131-D131),0)))))</f>
        <v>0</v>
      </c>
      <c r="K131" s="63">
        <f>IF(H131=5,Pondération!$A$5*(A131-E131),0)</f>
        <v>0</v>
      </c>
      <c r="L131" s="63">
        <f>IF(I131=5,Pondération!$B$5*(B131-D131),IF(I131=4,Pondération!$B$4*(B131-D131),0))</f>
        <v>0</v>
      </c>
      <c r="M131" s="63">
        <f>IF(H131=1,Pondération!$A$1*(A131-E131),IF(H131=2,Pondération!$A$2*(A131-E131),IF(H131=3,Pondération!$A$3*(A131-E131),IF(H131=5,Pondération!$A$5*(A131-E131),0))))</f>
        <v>0</v>
      </c>
      <c r="N131" s="63">
        <f t="shared" ref="N131:N163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Trundle</v>
      </c>
      <c r="D132" s="5"/>
      <c r="E132" s="6"/>
      <c r="F132" s="63"/>
      <c r="G132" s="4" t="str">
        <f>Alias!$A131</f>
        <v>Trundle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3">
        <f>IF(I132=1,Pondération!$B$1*(B132-D132),IF(I132=2,Pondération!$B$2*(B132-D132),IF(I132=3,Pondération!B$3*(B132-D132),IF(I132=4,Pondération!$B$4*(B132-D132),IF(I132=5,Pondération!$B$5*(B132-D132),0)))))</f>
        <v>0</v>
      </c>
      <c r="K132" s="63">
        <f>IF(H132=5,Pondération!$A$5*(A132-E132),0)</f>
        <v>0</v>
      </c>
      <c r="L132" s="63">
        <f>IF(I132=5,Pondération!$B$5*(B132-D132),IF(I132=4,Pondération!$B$4*(B132-D132),0))</f>
        <v>0</v>
      </c>
      <c r="M132" s="63">
        <f>IF(H132=1,Pondération!$A$1*(A132-E132),IF(H132=2,Pondération!$A$2*(A132-E132),IF(H132=3,Pondération!$A$3*(A132-E132),IF(H132=5,Pondération!$A$5*(A132-E132),0))))</f>
        <v>0</v>
      </c>
      <c r="N132" s="6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Tryndamere</v>
      </c>
      <c r="D133" s="5"/>
      <c r="E133" s="6"/>
      <c r="F133" s="63"/>
      <c r="G133" s="4" t="str">
        <f>Alias!$A132</f>
        <v>Tryndamere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3">
        <f>IF(I133=1,Pondération!$B$1*(B133-D133),IF(I133=2,Pondération!$B$2*(B133-D133),IF(I133=3,Pondération!B$3*(B133-D133),IF(I133=4,Pondération!$B$4*(B133-D133),IF(I133=5,Pondération!$B$5*(B133-D133),0)))))</f>
        <v>0</v>
      </c>
      <c r="K133" s="63">
        <f>IF(H133=5,Pondération!$A$5*(A133-E133),0)</f>
        <v>0</v>
      </c>
      <c r="L133" s="63">
        <f>IF(I133=5,Pondération!$B$5*(B133-D133),IF(I133=4,Pondération!$B$4*(B133-D133),0))</f>
        <v>0</v>
      </c>
      <c r="M133" s="63">
        <f>IF(H133=1,Pondération!$A$1*(A133-E133),IF(H133=2,Pondération!$A$2*(A133-E133),IF(H133=3,Pondération!$A$3*(A133-E133),IF(H133=5,Pondération!$A$5*(A133-E133),0))))</f>
        <v>0</v>
      </c>
      <c r="N133" s="6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Twisted Fate</v>
      </c>
      <c r="D134" s="5"/>
      <c r="E134" s="6"/>
      <c r="F134" s="63"/>
      <c r="G134" s="4" t="str">
        <f>Alias!$A133</f>
        <v>Twisted Fate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3">
        <f>IF(I134=1,Pondération!$B$1*(B134-D134),IF(I134=2,Pondération!$B$2*(B134-D134),IF(I134=3,Pondération!B$3*(B134-D134),IF(I134=4,Pondération!$B$4*(B134-D134),IF(I134=5,Pondération!$B$5*(B134-D134),0)))))</f>
        <v>0</v>
      </c>
      <c r="K134" s="63">
        <f>IF(H134=5,Pondération!$A$5*(A134-E134),0)</f>
        <v>0</v>
      </c>
      <c r="L134" s="63">
        <f>IF(I134=5,Pondération!$B$5*(B134-D134),IF(I134=4,Pondération!$B$4*(B134-D134),0))</f>
        <v>0</v>
      </c>
      <c r="M134" s="63">
        <f>IF(H134=1,Pondération!$A$1*(A134-E134),IF(H134=2,Pondération!$A$2*(A134-E134),IF(H134=3,Pondération!$A$3*(A134-E134),IF(H134=5,Pondération!$A$5*(A134-E134),0))))</f>
        <v>0</v>
      </c>
      <c r="N134" s="6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Twitch</v>
      </c>
      <c r="D135" s="5"/>
      <c r="E135" s="6"/>
      <c r="F135" s="63"/>
      <c r="G135" s="4" t="str">
        <f>Alias!$A134</f>
        <v>Twitch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3">
        <f>IF(I135=1,Pondération!$B$1*(B135-D135),IF(I135=2,Pondération!$B$2*(B135-D135),IF(I135=3,Pondération!B$3*(B135-D135),IF(I135=4,Pondération!$B$4*(B135-D135),IF(I135=5,Pondération!$B$5*(B135-D135),0)))))</f>
        <v>0</v>
      </c>
      <c r="K135" s="63">
        <f>IF(H135=5,Pondération!$A$5*(A135-E135),0)</f>
        <v>0</v>
      </c>
      <c r="L135" s="63">
        <f>IF(I135=5,Pondération!$B$5*(B135-D135),IF(I135=4,Pondération!$B$4*(B135-D135),0))</f>
        <v>0</v>
      </c>
      <c r="M135" s="63">
        <f>IF(H135=1,Pondération!$A$1*(A135-E135),IF(H135=2,Pondération!$A$2*(A135-E135),IF(H135=3,Pondération!$A$3*(A135-E135),IF(H135=5,Pondération!$A$5*(A135-E135),0))))</f>
        <v>0</v>
      </c>
      <c r="N135" s="6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Udyr</v>
      </c>
      <c r="D136" s="5"/>
      <c r="E136" s="6"/>
      <c r="F136" s="63"/>
      <c r="G136" s="4" t="str">
        <f>Alias!$A135</f>
        <v>Udyr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3">
        <f>IF(I136=1,Pondération!$B$1*(B136-D136),IF(I136=2,Pondération!$B$2*(B136-D136),IF(I136=3,Pondération!B$3*(B136-D136),IF(I136=4,Pondération!$B$4*(B136-D136),IF(I136=5,Pondération!$B$5*(B136-D136),0)))))</f>
        <v>0</v>
      </c>
      <c r="K136" s="63">
        <f>IF(H136=5,Pondération!$A$5*(A136-E136),0)</f>
        <v>0</v>
      </c>
      <c r="L136" s="63">
        <f>IF(I136=5,Pondération!$B$5*(B136-D136),IF(I136=4,Pondération!$B$4*(B136-D136),0))</f>
        <v>0</v>
      </c>
      <c r="M136" s="63">
        <f>IF(H136=1,Pondération!$A$1*(A136-E136),IF(H136=2,Pondération!$A$2*(A136-E136),IF(H136=3,Pondération!$A$3*(A136-E136),IF(H136=5,Pondération!$A$5*(A136-E136),0))))</f>
        <v>0</v>
      </c>
      <c r="N136" s="6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Urgot</v>
      </c>
      <c r="D137" s="5"/>
      <c r="E137" s="6"/>
      <c r="F137" s="63"/>
      <c r="G137" s="4" t="str">
        <f>Alias!$A136</f>
        <v>Urgot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3">
        <f>IF(I137=1,Pondération!$B$1*(B137-D137),IF(I137=2,Pondération!$B$2*(B137-D137),IF(I137=3,Pondération!B$3*(B137-D137),IF(I137=4,Pondération!$B$4*(B137-D137),IF(I137=5,Pondération!$B$5*(B137-D137),0)))))</f>
        <v>0</v>
      </c>
      <c r="K137" s="63">
        <f>IF(H137=5,Pondération!$A$5*(A137-E137),0)</f>
        <v>0</v>
      </c>
      <c r="L137" s="63">
        <f>IF(I137=5,Pondération!$B$5*(B137-D137),IF(I137=4,Pondération!$B$4*(B137-D137),0))</f>
        <v>0</v>
      </c>
      <c r="M137" s="63">
        <f>IF(H137=1,Pondération!$A$1*(A137-E137),IF(H137=2,Pondération!$A$2*(A137-E137),IF(H137=3,Pondération!$A$3*(A137-E137),IF(H137=5,Pondération!$A$5*(A137-E137),0))))</f>
        <v>0</v>
      </c>
      <c r="N137" s="6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Varus</v>
      </c>
      <c r="D138" s="5"/>
      <c r="E138" s="6"/>
      <c r="F138" s="63"/>
      <c r="G138" s="4" t="str">
        <f>Alias!$A137</f>
        <v>Varus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3">
        <f>IF(I138=1,Pondération!$B$1*(B138-D138),IF(I138=2,Pondération!$B$2*(B138-D138),IF(I138=3,Pondération!B$3*(B138-D138),IF(I138=4,Pondération!$B$4*(B138-D138),IF(I138=5,Pondération!$B$5*(B138-D138),0)))))</f>
        <v>0</v>
      </c>
      <c r="K138" s="63">
        <f>IF(H138=5,Pondération!$A$5*(A138-E138),0)</f>
        <v>0</v>
      </c>
      <c r="L138" s="63">
        <f>IF(I138=5,Pondération!$B$5*(B138-D138),IF(I138=4,Pondération!$B$4*(B138-D138),0))</f>
        <v>0</v>
      </c>
      <c r="M138" s="63">
        <f>IF(H138=1,Pondération!$A$1*(A138-E138),IF(H138=2,Pondération!$A$2*(A138-E138),IF(H138=3,Pondération!$A$3*(A138-E138),IF(H138=5,Pondération!$A$5*(A138-E138),0))))</f>
        <v>0</v>
      </c>
      <c r="N138" s="6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Vayne</v>
      </c>
      <c r="D139" s="5"/>
      <c r="E139" s="6"/>
      <c r="F139" s="63"/>
      <c r="G139" s="4" t="str">
        <f>Alias!$A138</f>
        <v>Vayne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3">
        <f>IF(I139=1,Pondération!$B$1*(B139-D139),IF(I139=2,Pondération!$B$2*(B139-D139),IF(I139=3,Pondération!B$3*(B139-D139),IF(I139=4,Pondération!$B$4*(B139-D139),IF(I139=5,Pondération!$B$5*(B139-D139),0)))))</f>
        <v>0</v>
      </c>
      <c r="K139" s="63">
        <f>IF(H139=5,Pondération!$A$5*(A139-E139),0)</f>
        <v>0</v>
      </c>
      <c r="L139" s="63">
        <f>IF(I139=5,Pondération!$B$5*(B139-D139),IF(I139=4,Pondération!$B$4*(B139-D139),0))</f>
        <v>0</v>
      </c>
      <c r="M139" s="63">
        <f>IF(H139=1,Pondération!$A$1*(A139-E139),IF(H139=2,Pondération!$A$2*(A139-E139),IF(H139=3,Pondération!$A$3*(A139-E139),IF(H139=5,Pondération!$A$5*(A139-E139),0))))</f>
        <v>0</v>
      </c>
      <c r="N139" s="6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Veigar</v>
      </c>
      <c r="D140" s="5"/>
      <c r="E140" s="6"/>
      <c r="F140" s="63"/>
      <c r="G140" s="4" t="str">
        <f>Alias!$A139</f>
        <v>Veigar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3">
        <f>IF(I140=1,Pondération!$B$1*(B140-D140),IF(I140=2,Pondération!$B$2*(B140-D140),IF(I140=3,Pondération!B$3*(B140-D140),IF(I140=4,Pondération!$B$4*(B140-D140),IF(I140=5,Pondération!$B$5*(B140-D140),0)))))</f>
        <v>0</v>
      </c>
      <c r="K140" s="63">
        <f>IF(H140=5,Pondération!$A$5*(A140-E140),0)</f>
        <v>0</v>
      </c>
      <c r="L140" s="63">
        <f>IF(I140=5,Pondération!$B$5*(B140-D140),IF(I140=4,Pondération!$B$4*(B140-D140),0))</f>
        <v>0</v>
      </c>
      <c r="M140" s="63">
        <f>IF(H140=1,Pondération!$A$1*(A140-E140),IF(H140=2,Pondération!$A$2*(A140-E140),IF(H140=3,Pondération!$A$3*(A140-E140),IF(H140=5,Pondération!$A$5*(A140-E140),0))))</f>
        <v>0</v>
      </c>
      <c r="N140" s="6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Vel'Koz</v>
      </c>
      <c r="D141" s="5"/>
      <c r="E141" s="6"/>
      <c r="F141" s="63"/>
      <c r="G141" s="4" t="str">
        <f>Alias!$A140</f>
        <v>Vel'Koz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3">
        <f>IF(I141=1,Pondération!$B$1*(B141-D141),IF(I141=2,Pondération!$B$2*(B141-D141),IF(I141=3,Pondération!B$3*(B141-D141),IF(I141=4,Pondération!$B$4*(B141-D141),IF(I141=5,Pondération!$B$5*(B141-D141),0)))))</f>
        <v>0</v>
      </c>
      <c r="K141" s="63">
        <f>IF(H141=5,Pondération!$A$5*(A141-E141),0)</f>
        <v>0</v>
      </c>
      <c r="L141" s="63">
        <f>IF(I141=5,Pondération!$B$5*(B141-D141),IF(I141=4,Pondération!$B$4*(B141-D141),0))</f>
        <v>0</v>
      </c>
      <c r="M141" s="63">
        <f>IF(H141=1,Pondération!$A$1*(A141-E141),IF(H141=2,Pondération!$A$2*(A141-E141),IF(H141=3,Pondération!$A$3*(A141-E141),IF(H141=5,Pondération!$A$5*(A141-E141),0))))</f>
        <v>0</v>
      </c>
      <c r="N141" s="6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Vex</v>
      </c>
      <c r="D142" s="5"/>
      <c r="E142" s="6"/>
      <c r="F142" s="63"/>
      <c r="G142" s="4" t="str">
        <f>Alias!$A141</f>
        <v>Vex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3">
        <f>IF(I142=1,Pondération!$B$1*(B142-D142),IF(I142=2,Pondération!$B$2*(B142-D142),IF(I142=3,Pondération!B$3*(B142-D142),IF(I142=4,Pondération!$B$4*(B142-D142),IF(I142=5,Pondération!$B$5*(B142-D142),0)))))</f>
        <v>0</v>
      </c>
      <c r="K142" s="63">
        <f>IF(H142=5,Pondération!$A$5*(A142-E142),0)</f>
        <v>0</v>
      </c>
      <c r="L142" s="63">
        <f>IF(I142=5,Pondération!$B$5*(B142-D142),IF(I142=4,Pondération!$B$4*(B142-D142),0))</f>
        <v>0</v>
      </c>
      <c r="M142" s="63">
        <f>IF(H142=1,Pondération!$A$1*(A142-E142),IF(H142=2,Pondération!$A$2*(A142-E142),IF(H142=3,Pondération!$A$3*(A142-E142),IF(H142=5,Pondération!$A$5*(A142-E142),0))))</f>
        <v>0</v>
      </c>
      <c r="N142" s="6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</v>
      </c>
      <c r="D143" s="5"/>
      <c r="E143" s="6"/>
      <c r="F143" s="63"/>
      <c r="G143" s="4" t="str">
        <f>Alias!$A142</f>
        <v>Vi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3">
        <f>IF(I143=1,Pondération!$B$1*(B143-D143),IF(I143=2,Pondération!$B$2*(B143-D143),IF(I143=3,Pondération!B$3*(B143-D143),IF(I143=4,Pondération!$B$4*(B143-D143),IF(I143=5,Pondération!$B$5*(B143-D143),0)))))</f>
        <v>0</v>
      </c>
      <c r="K143" s="63">
        <f>IF(H143=5,Pondération!$A$5*(A143-E143),0)</f>
        <v>0</v>
      </c>
      <c r="L143" s="63">
        <f>IF(I143=5,Pondération!$B$5*(B143-D143),IF(I143=4,Pondération!$B$4*(B143-D143),0))</f>
        <v>0</v>
      </c>
      <c r="M143" s="63">
        <f>IF(H143=1,Pondération!$A$1*(A143-E143),IF(H143=2,Pondération!$A$2*(A143-E143),IF(H143=3,Pondération!$A$3*(A143-E143),IF(H143=5,Pondération!$A$5*(A143-E143),0))))</f>
        <v>0</v>
      </c>
      <c r="N143" s="6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Viego</v>
      </c>
      <c r="D144" s="5"/>
      <c r="E144" s="6"/>
      <c r="F144" s="63"/>
      <c r="G144" s="4" t="str">
        <f>Alias!$A143</f>
        <v>Viego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3">
        <f>IF(I144=1,Pondération!$B$1*(B144-D144),IF(I144=2,Pondération!$B$2*(B144-D144),IF(I144=3,Pondération!B$3*(B144-D144),IF(I144=4,Pondération!$B$4*(B144-D144),IF(I144=5,Pondération!$B$5*(B144-D144),0)))))</f>
        <v>0</v>
      </c>
      <c r="K144" s="63">
        <f>IF(H144=5,Pondération!$A$5*(A144-E144),0)</f>
        <v>0</v>
      </c>
      <c r="L144" s="63">
        <f>IF(I144=5,Pondération!$B$5*(B144-D144),IF(I144=4,Pondération!$B$4*(B144-D144),0))</f>
        <v>0</v>
      </c>
      <c r="M144" s="63">
        <f>IF(H144=1,Pondération!$A$1*(A144-E144),IF(H144=2,Pondération!$A$2*(A144-E144),IF(H144=3,Pondération!$A$3*(A144-E144),IF(H144=5,Pondération!$A$5*(A144-E144),0))))</f>
        <v>0</v>
      </c>
      <c r="N144" s="6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Viktor</v>
      </c>
      <c r="D145" s="5"/>
      <c r="E145" s="6"/>
      <c r="F145" s="63"/>
      <c r="G145" s="4" t="str">
        <f>Alias!$A144</f>
        <v>Viktor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3">
        <f>IF(I145=1,Pondération!$B$1*(B145-D145),IF(I145=2,Pondération!$B$2*(B145-D145),IF(I145=3,Pondération!B$3*(B145-D145),IF(I145=4,Pondération!$B$4*(B145-D145),IF(I145=5,Pondération!$B$5*(B145-D145),0)))))</f>
        <v>0</v>
      </c>
      <c r="K145" s="63">
        <f>IF(H145=5,Pondération!$A$5*(A145-E145),0)</f>
        <v>0</v>
      </c>
      <c r="L145" s="63">
        <f>IF(I145=5,Pondération!$B$5*(B145-D145),IF(I145=4,Pondération!$B$4*(B145-D145),0))</f>
        <v>0</v>
      </c>
      <c r="M145" s="63">
        <f>IF(H145=1,Pondération!$A$1*(A145-E145),IF(H145=2,Pondération!$A$2*(A145-E145),IF(H145=3,Pondération!$A$3*(A145-E145),IF(H145=5,Pondération!$A$5*(A145-E145),0))))</f>
        <v>0</v>
      </c>
      <c r="N145" s="6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Vladimir</v>
      </c>
      <c r="D146" s="5"/>
      <c r="E146" s="6"/>
      <c r="F146" s="63"/>
      <c r="G146" s="4" t="str">
        <f>Alias!$A145</f>
        <v>Vladimir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3">
        <f>IF(I146=1,Pondération!$B$1*(B146-D146),IF(I146=2,Pondération!$B$2*(B146-D146),IF(I146=3,Pondération!B$3*(B146-D146),IF(I146=4,Pondération!$B$4*(B146-D146),IF(I146=5,Pondération!$B$5*(B146-D146),0)))))</f>
        <v>0</v>
      </c>
      <c r="K146" s="63">
        <f>IF(H146=5,Pondération!$A$5*(A146-E146),0)</f>
        <v>0</v>
      </c>
      <c r="L146" s="63">
        <f>IF(I146=5,Pondération!$B$5*(B146-D146),IF(I146=4,Pondération!$B$4*(B146-D146),0))</f>
        <v>0</v>
      </c>
      <c r="M146" s="63">
        <f>IF(H146=1,Pondération!$A$1*(A146-E146),IF(H146=2,Pondération!$A$2*(A146-E146),IF(H146=3,Pondération!$A$3*(A146-E146),IF(H146=5,Pondération!$A$5*(A146-E146),0))))</f>
        <v>0</v>
      </c>
      <c r="N146" s="6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Volibear</v>
      </c>
      <c r="D147" s="5"/>
      <c r="E147" s="6"/>
      <c r="F147" s="63"/>
      <c r="G147" s="4" t="str">
        <f>Alias!$A146</f>
        <v>Volibear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3">
        <f>IF(I147=1,Pondération!$B$1*(B147-D147),IF(I147=2,Pondération!$B$2*(B147-D147),IF(I147=3,Pondération!B$3*(B147-D147),IF(I147=4,Pondération!$B$4*(B147-D147),IF(I147=5,Pondération!$B$5*(B147-D147),0)))))</f>
        <v>0</v>
      </c>
      <c r="K147" s="63">
        <f>IF(H147=5,Pondération!$A$5*(A147-E147),0)</f>
        <v>0</v>
      </c>
      <c r="L147" s="63">
        <f>IF(I147=5,Pondération!$B$5*(B147-D147),IF(I147=4,Pondération!$B$4*(B147-D147),0))</f>
        <v>0</v>
      </c>
      <c r="M147" s="63">
        <f>IF(H147=1,Pondération!$A$1*(A147-E147),IF(H147=2,Pondération!$A$2*(A147-E147),IF(H147=3,Pondération!$A$3*(A147-E147),IF(H147=5,Pondération!$A$5*(A147-E147),0))))</f>
        <v>0</v>
      </c>
      <c r="N147" s="6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Warwick</v>
      </c>
      <c r="D148" s="5"/>
      <c r="E148" s="6"/>
      <c r="F148" s="63"/>
      <c r="G148" s="4" t="str">
        <f>Alias!$A147</f>
        <v>Warwick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3">
        <f>IF(I148=1,Pondération!$B$1*(B148-D148),IF(I148=2,Pondération!$B$2*(B148-D148),IF(I148=3,Pondération!B$3*(B148-D148),IF(I148=4,Pondération!$B$4*(B148-D148),IF(I148=5,Pondération!$B$5*(B148-D148),0)))))</f>
        <v>0</v>
      </c>
      <c r="K148" s="63">
        <f>IF(H148=5,Pondération!$A$5*(A148-E148),0)</f>
        <v>0</v>
      </c>
      <c r="L148" s="63">
        <f>IF(I148=5,Pondération!$B$5*(B148-D148),IF(I148=4,Pondération!$B$4*(B148-D148),0))</f>
        <v>0</v>
      </c>
      <c r="M148" s="63">
        <f>IF(H148=1,Pondération!$A$1*(A148-E148),IF(H148=2,Pondération!$A$2*(A148-E148),IF(H148=3,Pondération!$A$3*(A148-E148),IF(H148=5,Pondération!$A$5*(A148-E148),0))))</f>
        <v>0</v>
      </c>
      <c r="N148" s="6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Wukong</v>
      </c>
      <c r="D149" s="5"/>
      <c r="E149" s="6"/>
      <c r="F149" s="63"/>
      <c r="G149" s="4" t="str">
        <f>Alias!$A148</f>
        <v>Wukong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3">
        <f>IF(I149=1,Pondération!$B$1*(B149-D149),IF(I149=2,Pondération!$B$2*(B149-D149),IF(I149=3,Pondération!B$3*(B149-D149),IF(I149=4,Pondération!$B$4*(B149-D149),IF(I149=5,Pondération!$B$5*(B149-D149),0)))))</f>
        <v>0</v>
      </c>
      <c r="K149" s="63">
        <f>IF(H149=5,Pondération!$A$5*(A149-E149),0)</f>
        <v>0</v>
      </c>
      <c r="L149" s="63">
        <f>IF(I149=5,Pondération!$B$5*(B149-D149),IF(I149=4,Pondération!$B$4*(B149-D149),0))</f>
        <v>0</v>
      </c>
      <c r="M149" s="63">
        <f>IF(H149=1,Pondération!$A$1*(A149-E149),IF(H149=2,Pondération!$A$2*(A149-E149),IF(H149=3,Pondération!$A$3*(A149-E149),IF(H149=5,Pondération!$A$5*(A149-E149),0))))</f>
        <v>0</v>
      </c>
      <c r="N149" s="6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Xayah</v>
      </c>
      <c r="D150" s="5"/>
      <c r="E150" s="6"/>
      <c r="F150" s="63"/>
      <c r="G150" s="4" t="str">
        <f>Alias!$A149</f>
        <v>Xayah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3">
        <f>IF(I150=1,Pondération!$B$1*(B150-D150),IF(I150=2,Pondération!$B$2*(B150-D150),IF(I150=3,Pondération!B$3*(B150-D150),IF(I150=4,Pondération!$B$4*(B150-D150),IF(I150=5,Pondération!$B$5*(B150-D150),0)))))</f>
        <v>0</v>
      </c>
      <c r="K150" s="63">
        <f>IF(H150=5,Pondération!$A$5*(A150-E150),0)</f>
        <v>0</v>
      </c>
      <c r="L150" s="63">
        <f>IF(I150=5,Pondération!$B$5*(B150-D150),IF(I150=4,Pondération!$B$4*(B150-D150),0))</f>
        <v>0</v>
      </c>
      <c r="M150" s="63">
        <f>IF(H150=1,Pondération!$A$1*(A150-E150),IF(H150=2,Pondération!$A$2*(A150-E150),IF(H150=3,Pondération!$A$3*(A150-E150),IF(H150=5,Pondération!$A$5*(A150-E150),0))))</f>
        <v>0</v>
      </c>
      <c r="N150" s="6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Xerath</v>
      </c>
      <c r="D151" s="5"/>
      <c r="E151" s="6"/>
      <c r="F151" s="63"/>
      <c r="G151" s="4" t="str">
        <f>Alias!$A150</f>
        <v>Xerath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3">
        <f>IF(I151=1,Pondération!$B$1*(B151-D151),IF(I151=2,Pondération!$B$2*(B151-D151),IF(I151=3,Pondération!B$3*(B151-D151),IF(I151=4,Pondération!$B$4*(B151-D151),IF(I151=5,Pondération!$B$5*(B151-D151),0)))))</f>
        <v>0</v>
      </c>
      <c r="K151" s="63">
        <f>IF(H151=5,Pondération!$A$5*(A151-E151),0)</f>
        <v>0</v>
      </c>
      <c r="L151" s="63">
        <f>IF(I151=5,Pondération!$B$5*(B151-D151),IF(I151=4,Pondération!$B$4*(B151-D151),0))</f>
        <v>0</v>
      </c>
      <c r="M151" s="63">
        <f>IF(H151=1,Pondération!$A$1*(A151-E151),IF(H151=2,Pondération!$A$2*(A151-E151),IF(H151=3,Pondération!$A$3*(A151-E151),IF(H151=5,Pondération!$A$5*(A151-E151),0))))</f>
        <v>0</v>
      </c>
      <c r="N151" s="6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Xin Zhao</v>
      </c>
      <c r="D152" s="5"/>
      <c r="E152" s="6"/>
      <c r="F152" s="63"/>
      <c r="G152" s="4" t="str">
        <f>Alias!$A151</f>
        <v>Xin Zhao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3">
        <f>IF(I152=1,Pondération!$B$1*(B152-D152),IF(I152=2,Pondération!$B$2*(B152-D152),IF(I152=3,Pondération!B$3*(B152-D152),IF(I152=4,Pondération!$B$4*(B152-D152),IF(I152=5,Pondération!$B$5*(B152-D152),0)))))</f>
        <v>0</v>
      </c>
      <c r="K152" s="63">
        <f>IF(H152=5,Pondération!$A$5*(A152-E152),0)</f>
        <v>0</v>
      </c>
      <c r="L152" s="63">
        <f>IF(I152=5,Pondération!$B$5*(B152-D152),IF(I152=4,Pondération!$B$4*(B152-D152),0))</f>
        <v>0</v>
      </c>
      <c r="M152" s="63">
        <f>IF(H152=1,Pondération!$A$1*(A152-E152),IF(H152=2,Pondération!$A$2*(A152-E152),IF(H152=3,Pondération!$A$3*(A152-E152),IF(H152=5,Pondération!$A$5*(A152-E152),0))))</f>
        <v>0</v>
      </c>
      <c r="N152" s="6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Yasuo</v>
      </c>
      <c r="D153" s="5"/>
      <c r="E153" s="6"/>
      <c r="F153" s="63"/>
      <c r="G153" s="4" t="str">
        <f>Alias!$A152</f>
        <v>Yasuo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3">
        <f>IF(I153=1,Pondération!$B$1*(B153-D153),IF(I153=2,Pondération!$B$2*(B153-D153),IF(I153=3,Pondération!B$3*(B153-D153),IF(I153=4,Pondération!$B$4*(B153-D153),IF(I153=5,Pondération!$B$5*(B153-D153),0)))))</f>
        <v>0</v>
      </c>
      <c r="K153" s="63">
        <f>IF(H153=5,Pondération!$A$5*(A153-E153),0)</f>
        <v>0</v>
      </c>
      <c r="L153" s="63">
        <f>IF(I153=5,Pondération!$B$5*(B153-D153),IF(I153=4,Pondération!$B$4*(B153-D153),0))</f>
        <v>0</v>
      </c>
      <c r="M153" s="63">
        <f>IF(H153=1,Pondération!$A$1*(A153-E153),IF(H153=2,Pondération!$A$2*(A153-E153),IF(H153=3,Pondération!$A$3*(A153-E153),IF(H153=5,Pondération!$A$5*(A153-E153),0))))</f>
        <v>0</v>
      </c>
      <c r="N153" s="6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Yone</v>
      </c>
      <c r="D154" s="5"/>
      <c r="E154" s="6"/>
      <c r="F154" s="63"/>
      <c r="G154" s="4" t="str">
        <f>Alias!$A153</f>
        <v>Yone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3">
        <f>IF(I154=1,Pondération!$B$1*(B154-D154),IF(I154=2,Pondération!$B$2*(B154-D154),IF(I154=3,Pondération!B$3*(B154-D154),IF(I154=4,Pondération!$B$4*(B154-D154),IF(I154=5,Pondération!$B$5*(B154-D154),0)))))</f>
        <v>0</v>
      </c>
      <c r="K154" s="63">
        <f>IF(H154=5,Pondération!$A$5*(A154-E154),0)</f>
        <v>0</v>
      </c>
      <c r="L154" s="63">
        <f>IF(I154=5,Pondération!$B$5*(B154-D154),IF(I154=4,Pondération!$B$4*(B154-D154),0))</f>
        <v>0</v>
      </c>
      <c r="M154" s="63">
        <f>IF(H154=1,Pondération!$A$1*(A154-E154),IF(H154=2,Pondération!$A$2*(A154-E154),IF(H154=3,Pondération!$A$3*(A154-E154),IF(H154=5,Pondération!$A$5*(A154-E154),0))))</f>
        <v>0</v>
      </c>
      <c r="N154" s="6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Yorick</v>
      </c>
      <c r="D155" s="5"/>
      <c r="E155" s="6"/>
      <c r="F155" s="63"/>
      <c r="G155" s="4" t="str">
        <f>Alias!$A154</f>
        <v>Yorick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3">
        <f>IF(I155=1,Pondération!$B$1*(B155-D155),IF(I155=2,Pondération!$B$2*(B155-D155),IF(I155=3,Pondération!B$3*(B155-D155),IF(I155=4,Pondération!$B$4*(B155-D155),IF(I155=5,Pondération!$B$5*(B155-D155),0)))))</f>
        <v>0</v>
      </c>
      <c r="K155" s="63">
        <f>IF(H155=5,Pondération!$A$5*(A155-E155),0)</f>
        <v>0</v>
      </c>
      <c r="L155" s="63">
        <f>IF(I155=5,Pondération!$B$5*(B155-D155),IF(I155=4,Pondération!$B$4*(B155-D155),0))</f>
        <v>0</v>
      </c>
      <c r="M155" s="63">
        <f>IF(H155=1,Pondération!$A$1*(A155-E155),IF(H155=2,Pondération!$A$2*(A155-E155),IF(H155=3,Pondération!$A$3*(A155-E155),IF(H155=5,Pondération!$A$5*(A155-E155),0))))</f>
        <v>0</v>
      </c>
      <c r="N155" s="6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Yuumi</v>
      </c>
      <c r="D156" s="5"/>
      <c r="E156" s="6"/>
      <c r="F156" s="63"/>
      <c r="G156" s="4" t="str">
        <f>Alias!$A155</f>
        <v>Yuumi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3">
        <f>IF(I156=1,Pondération!$B$1*(B156-D156),IF(I156=2,Pondération!$B$2*(B156-D156),IF(I156=3,Pondération!B$3*(B156-D156),IF(I156=4,Pondération!$B$4*(B156-D156),IF(I156=5,Pondération!$B$5*(B156-D156),0)))))</f>
        <v>0</v>
      </c>
      <c r="K156" s="63">
        <f>IF(H156=5,Pondération!$A$5*(A156-E156),0)</f>
        <v>0</v>
      </c>
      <c r="L156" s="63">
        <f>IF(I156=5,Pondération!$B$5*(B156-D156),IF(I156=4,Pondération!$B$4*(B156-D156),0))</f>
        <v>0</v>
      </c>
      <c r="M156" s="63">
        <f>IF(H156=1,Pondération!$A$1*(A156-E156),IF(H156=2,Pondération!$A$2*(A156-E156),IF(H156=3,Pondération!$A$3*(A156-E156),IF(H156=5,Pondération!$A$5*(A156-E156),0))))</f>
        <v>0</v>
      </c>
      <c r="N156" s="6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Zac</v>
      </c>
      <c r="D157" s="5"/>
      <c r="E157" s="6"/>
      <c r="F157" s="63"/>
      <c r="G157" s="4" t="str">
        <f>Alias!$A156</f>
        <v>Zac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3">
        <f>IF(I157=1,Pondération!$B$1*(B157-D157),IF(I157=2,Pondération!$B$2*(B157-D157),IF(I157=3,Pondération!B$3*(B157-D157),IF(I157=4,Pondération!$B$4*(B157-D157),IF(I157=5,Pondération!$B$5*(B157-D157),0)))))</f>
        <v>0</v>
      </c>
      <c r="K157" s="63">
        <f>IF(H157=5,Pondération!$A$5*(A157-E157),0)</f>
        <v>0</v>
      </c>
      <c r="L157" s="63">
        <f>IF(I157=5,Pondération!$B$5*(B157-D157),IF(I157=4,Pondération!$B$4*(B157-D157),0))</f>
        <v>0</v>
      </c>
      <c r="M157" s="63">
        <f>IF(H157=1,Pondération!$A$1*(A157-E157),IF(H157=2,Pondération!$A$2*(A157-E157),IF(H157=3,Pondération!$A$3*(A157-E157),IF(H157=5,Pondération!$A$5*(A157-E157),0))))</f>
        <v>0</v>
      </c>
      <c r="N157" s="63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Zed</v>
      </c>
      <c r="D158" s="5"/>
      <c r="E158" s="6"/>
      <c r="F158" s="63"/>
      <c r="G158" s="4" t="str">
        <f>Alias!$A157</f>
        <v>Zed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3">
        <f>IF(I158=1,Pondération!$B$1*(B158-D158),IF(I158=2,Pondération!$B$2*(B158-D158),IF(I158=3,Pondération!B$3*(B158-D158),IF(I158=4,Pondération!$B$4*(B158-D158),IF(I158=5,Pondération!$B$5*(B158-D158),0)))))</f>
        <v>0</v>
      </c>
      <c r="K158" s="63">
        <f>IF(H158=5,Pondération!$A$5*(A158-E158),0)</f>
        <v>0</v>
      </c>
      <c r="L158" s="63">
        <f>IF(I158=5,Pondération!$B$5*(B158-D158),IF(I158=4,Pondération!$B$4*(B158-D158),0))</f>
        <v>0</v>
      </c>
      <c r="M158" s="63">
        <f>IF(H158=1,Pondération!$A$1*(A158-E158),IF(H158=2,Pondération!$A$2*(A158-E158),IF(H158=3,Pondération!$A$3*(A158-E158),IF(H158=5,Pondération!$A$5*(A158-E158),0))))</f>
        <v>0</v>
      </c>
      <c r="N158" s="6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Zeri</v>
      </c>
      <c r="D159" s="5"/>
      <c r="E159" s="6"/>
      <c r="F159" s="63"/>
      <c r="G159" s="4" t="str">
        <f>Alias!$A158</f>
        <v>Zeri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3">
        <f>IF(I159=1,Pondération!$B$1*(B159-D159),IF(I159=2,Pondération!$B$2*(B159-D159),IF(I159=3,Pondération!B$3*(B159-D159),IF(I159=4,Pondération!$B$4*(B159-D159),IF(I159=5,Pondération!$B$5*(B159-D159),0)))))</f>
        <v>0</v>
      </c>
      <c r="K159" s="63">
        <f>IF(H159=5,Pondération!$A$5*(A159-E159),0)</f>
        <v>0</v>
      </c>
      <c r="L159" s="63">
        <f>IF(I159=5,Pondération!$B$5*(B159-D159),IF(I159=4,Pondération!$B$4*(B159-D159),0))</f>
        <v>0</v>
      </c>
      <c r="M159" s="63">
        <f>IF(H159=1,Pondération!$A$1*(A159-E159),IF(H159=2,Pondération!$A$2*(A159-E159),IF(H159=3,Pondération!$A$3*(A159-E159),IF(H159=5,Pondération!$A$5*(A159-E159),0))))</f>
        <v>0</v>
      </c>
      <c r="N159" s="63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Ziggs</v>
      </c>
      <c r="D160" s="5"/>
      <c r="E160" s="6"/>
      <c r="F160" s="63"/>
      <c r="G160" s="4" t="str">
        <f>Alias!$A159</f>
        <v>Ziggs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3">
        <f>IF(I160=1,Pondération!$B$1*(B160-D160),IF(I160=2,Pondération!$B$2*(B160-D160),IF(I160=3,Pondération!B$3*(B160-D160),IF(I160=4,Pondération!$B$4*(B160-D160),IF(I160=5,Pondération!$B$5*(B160-D160),0)))))</f>
        <v>0</v>
      </c>
      <c r="K160" s="63">
        <f>IF(H160=5,Pondération!$A$5*(A160-E160),0)</f>
        <v>0</v>
      </c>
      <c r="L160" s="63">
        <f>IF(I160=5,Pondération!$B$5*(B160-D160),IF(I160=4,Pondération!$B$4*(B160-D160),0))</f>
        <v>0</v>
      </c>
      <c r="M160" s="63">
        <f>IF(H160=1,Pondération!$A$1*(A160-E160),IF(H160=2,Pondération!$A$2*(A160-E160),IF(H160=3,Pondération!$A$3*(A160-E160),IF(H160=5,Pondération!$A$5*(A160-E160),0))))</f>
        <v>0</v>
      </c>
      <c r="N160" s="63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Zilean</v>
      </c>
      <c r="D161" s="5"/>
      <c r="E161" s="6"/>
      <c r="F161" s="63"/>
      <c r="G161" s="4" t="str">
        <f>Alias!$A160</f>
        <v>Zilean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3">
        <f>IF(I161=1,Pondération!$B$1*(B161-D161),IF(I161=2,Pondération!$B$2*(B161-D161),IF(I161=3,Pondération!B$3*(B161-D161),IF(I161=4,Pondération!$B$4*(B161-D161),IF(I161=5,Pondération!$B$5*(B161-D161),0)))))</f>
        <v>0</v>
      </c>
      <c r="K161" s="63">
        <f>IF(H161=5,Pondération!$A$5*(A161-E161),0)</f>
        <v>0</v>
      </c>
      <c r="L161" s="63">
        <f>IF(I161=5,Pondération!$B$5*(B161-D161),IF(I161=4,Pondération!$B$4*(B161-D161),0))</f>
        <v>0</v>
      </c>
      <c r="M161" s="63">
        <f>IF(H161=1,Pondération!$A$1*(A161-E161),IF(H161=2,Pondération!$A$2*(A161-E161),IF(H161=3,Pondération!$A$3*(A161-E161),IF(H161=5,Pondération!$A$5*(A161-E161),0))))</f>
        <v>0</v>
      </c>
      <c r="N161" s="63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Zoé</v>
      </c>
      <c r="D162" s="5"/>
      <c r="E162" s="6"/>
      <c r="F162" s="63"/>
      <c r="G162" s="4" t="str">
        <f>Alias!$A161</f>
        <v>Zoé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3">
        <f>IF(I162=1,Pondération!$B$1*(B162-D162),IF(I162=2,Pondération!$B$2*(B162-D162),IF(I162=3,Pondération!B$3*(B162-D162),IF(I162=4,Pondération!$B$4*(B162-D162),IF(I162=5,Pondération!$B$5*(B162-D162),0)))))</f>
        <v>0</v>
      </c>
      <c r="K162" s="63">
        <f>IF(H162=5,Pondération!$A$5*(A162-E162),0)</f>
        <v>0</v>
      </c>
      <c r="L162" s="63">
        <f>IF(I162=5,Pondération!$B$5*(B162-D162),IF(I162=4,Pondération!$B$4*(B162-D162),0))</f>
        <v>0</v>
      </c>
      <c r="M162" s="63">
        <f>IF(H162=1,Pondération!$A$1*(A162-E162),IF(H162=2,Pondération!$A$2*(A162-E162),IF(H162=3,Pondération!$A$3*(A162-E162),IF(H162=5,Pondération!$A$5*(A162-E162),0))))</f>
        <v>0</v>
      </c>
      <c r="N162" s="63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Zyra</v>
      </c>
      <c r="D163" s="5"/>
      <c r="E163" s="6"/>
      <c r="F163" s="63"/>
      <c r="G163" s="4" t="str">
        <f>Alias!$A162</f>
        <v>Zyra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3">
        <f>IF(I163=1,Pondération!$B$1*(B163-D163),IF(I163=2,Pondération!$B$2*(B163-D163),IF(I163=3,Pondération!B$3*(B163-D163),IF(I163=4,Pondération!$B$4*(B163-D163),IF(I163=5,Pondération!$B$5*(B163-D163),0)))))</f>
        <v>0</v>
      </c>
      <c r="K163" s="63">
        <f>IF(H163=5,Pondération!$A$5*(A163-E163),0)</f>
        <v>0</v>
      </c>
      <c r="L163" s="63">
        <f>IF(I163=5,Pondération!$B$5*(B163-D163),IF(I163=4,Pondération!$B$4*(B163-D163),0))</f>
        <v>0</v>
      </c>
      <c r="M163" s="63">
        <f>IF(H163=1,Pondération!$A$1*(A163-E163),IF(H163=2,Pondération!$A$2*(A163-E163),IF(H163=3,Pondération!$A$3*(A163-E163),IF(H163=5,Pondération!$A$5*(A163-E163),0))))</f>
        <v>0</v>
      </c>
      <c r="N163" s="63">
        <f t="shared" si="2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outlinePr summaryBelow="0" summaryRight="0"/>
  </sheetPr>
  <dimension ref="A1:AO163"/>
  <sheetViews>
    <sheetView workbookViewId="0">
      <selection sqref="A1:N163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3"/>
      <c r="B1" s="63"/>
      <c r="C1" s="63"/>
      <c r="D1" s="63"/>
      <c r="E1" s="63"/>
      <c r="F1" s="63"/>
      <c r="G1" s="63"/>
      <c r="H1" s="63"/>
      <c r="I1" s="63"/>
      <c r="J1" s="63">
        <f>SUM(J3:J163)</f>
        <v>0</v>
      </c>
      <c r="K1" s="63">
        <f>SUM(K3:K163)</f>
        <v>0</v>
      </c>
      <c r="L1" s="63">
        <f>SUM(L3:L163)</f>
        <v>0</v>
      </c>
      <c r="M1" s="63">
        <f>SUM(M3:M163)</f>
        <v>0</v>
      </c>
      <c r="N1" s="6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3"/>
      <c r="G2" s="6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3">
        <f>IF(I3=1,Pondération!$B$1*(B3-D3),IF(I3=2,Pondération!$B$2*(B3-D3),IF(I3=3,Pondération!B$3*(B3-D3),IF(I3=4,Pondération!$B$4*(B3-D3),IF(I3=5,Pondération!$B$5*(B3-D3),0)))))</f>
        <v>0</v>
      </c>
      <c r="K3" s="63">
        <f>IF(H3=5,Pondération!$A$5*(A3-E3),0)</f>
        <v>0</v>
      </c>
      <c r="L3" s="63">
        <f>IF(I3=5,Pondération!$B$5*(B3-D3),IF(I3=4,Pondération!$B$4*(B3-D3),0))</f>
        <v>0</v>
      </c>
      <c r="M3" s="63">
        <f>IF(H3=1,Pondération!$A$1*(A3-E3),IF(H3=2,Pondération!$A$2*(A3-E3),IF(H3=3,Pondération!$A$3*(A3-E3),IF(H3=5,Pondération!$A$5*(A3-E3),0))))</f>
        <v>0</v>
      </c>
      <c r="N3" s="6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3">
        <f>IF(I4=1,Pondération!$B$1*(B4-D4),IF(I4=2,Pondération!$B$2*(B4-D4),IF(I4=3,Pondération!B$3*(B4-D4),IF(I4=4,Pondération!$B$4*(B4-D4),IF(I4=5,Pondération!$B$5*(B4-D4),0)))))</f>
        <v>0</v>
      </c>
      <c r="K4" s="63">
        <f>IF(H4=5,Pondération!$A$5*(A4-E4),0)</f>
        <v>0</v>
      </c>
      <c r="L4" s="63">
        <f>IF(I4=5,Pondération!$B$5*(B4-D4),IF(I4=4,Pondération!$B$4*(B4-D4),0))</f>
        <v>0</v>
      </c>
      <c r="M4" s="63">
        <f>IF(H4=1,Pondération!$A$1*(A4-E4),IF(H4=2,Pondération!$A$2*(A4-E4),IF(H4=3,Pondération!$A$3*(A4-E4),IF(H4=5,Pondération!$A$5*(A4-E4),0))))</f>
        <v>0</v>
      </c>
      <c r="N4" s="6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3">
        <f>IF(I5=1,Pondération!$B$1*(B5-D5),IF(I5=2,Pondération!$B$2*(B5-D5),IF(I5=3,Pondération!B$3*(B5-D5),IF(I5=4,Pondération!$B$4*(B5-D5),IF(I5=5,Pondération!$B$5*(B5-D5),0)))))</f>
        <v>0</v>
      </c>
      <c r="K5" s="63">
        <f>IF(H5=5,Pondération!$A$5*(A5-E5),0)</f>
        <v>0</v>
      </c>
      <c r="L5" s="63">
        <f>IF(I5=5,Pondération!$B$5*(B5-D5),IF(I5=4,Pondération!$B$4*(B5-D5),0))</f>
        <v>0</v>
      </c>
      <c r="M5" s="63">
        <f>IF(H5=1,Pondération!$A$1*(A5-E5),IF(H5=2,Pondération!$A$2*(A5-E5),IF(H5=3,Pondération!$A$3*(A5-E5),IF(H5=5,Pondération!$A$5*(A5-E5),0))))</f>
        <v>0</v>
      </c>
      <c r="N5" s="6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3">
        <f>IF(I6=1,Pondération!$B$1*(B6-D6),IF(I6=2,Pondération!$B$2*(B6-D6),IF(I6=3,Pondération!B$3*(B6-D6),IF(I6=4,Pondération!$B$4*(B6-D6),IF(I6=5,Pondération!$B$5*(B6-D6),0)))))</f>
        <v>0</v>
      </c>
      <c r="K6" s="63">
        <f>IF(H6=5,Pondération!$A$5*(A6-E6),0)</f>
        <v>0</v>
      </c>
      <c r="L6" s="63">
        <f>IF(I6=5,Pondération!$B$5*(B6-D6),IF(I6=4,Pondération!$B$4*(B6-D6),0))</f>
        <v>0</v>
      </c>
      <c r="M6" s="63">
        <f>IF(H6=1,Pondération!$A$1*(A6-E6),IF(H6=2,Pondération!$A$2*(A6-E6),IF(H6=3,Pondération!$A$3*(A6-E6),IF(H6=5,Pondération!$A$5*(A6-E6),0))))</f>
        <v>0</v>
      </c>
      <c r="N6" s="6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3">
        <f>IF(I7=1,Pondération!$B$1*(B7-D7),IF(I7=2,Pondération!$B$2*(B7-D7),IF(I7=3,Pondération!B$3*(B7-D7),IF(I7=4,Pondération!$B$4*(B7-D7),IF(I7=5,Pondération!$B$5*(B7-D7),0)))))</f>
        <v>0</v>
      </c>
      <c r="K7" s="63">
        <f>IF(H7=5,Pondération!$A$5*(A7-E7),0)</f>
        <v>0</v>
      </c>
      <c r="L7" s="63">
        <f>IF(I7=5,Pondération!$B$5*(B7-D7),IF(I7=4,Pondération!$B$4*(B7-D7),0))</f>
        <v>0</v>
      </c>
      <c r="M7" s="63">
        <f>IF(H7=1,Pondération!$A$1*(A7-E7),IF(H7=2,Pondération!$A$2*(A7-E7),IF(H7=3,Pondération!$A$3*(A7-E7),IF(H7=5,Pondération!$A$5*(A7-E7),0))))</f>
        <v>0</v>
      </c>
      <c r="N7" s="6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3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3">
        <f>IF(I8=1,Pondération!$B$1*(B8-D8),IF(I8=2,Pondération!$B$2*(B8-D8),IF(I8=3,Pondération!B$3*(B8-D8),IF(I8=4,Pondération!$B$4*(B8-D8),IF(I8=5,Pondération!$B$5*(B8-D8),0)))))</f>
        <v>0</v>
      </c>
      <c r="K8" s="63">
        <f>IF(H8=5,Pondération!$A$5*(A8-E8),0)</f>
        <v>0</v>
      </c>
      <c r="L8" s="63">
        <f>IF(I8=5,Pondération!$B$5*(B8-D8),IF(I8=4,Pondération!$B$4*(B8-D8),0))</f>
        <v>0</v>
      </c>
      <c r="M8" s="63">
        <f>IF(H8=1,Pondération!$A$1*(A8-E8),IF(H8=2,Pondération!$A$2*(A8-E8),IF(H8=3,Pondération!$A$3*(A8-E8),IF(H8=5,Pondération!$A$5*(A8-E8),0))))</f>
        <v>0</v>
      </c>
      <c r="N8" s="6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3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3">
        <f>IF(I9=1,Pondération!$B$1*(B9-D9),IF(I9=2,Pondération!$B$2*(B9-D9),IF(I9=3,Pondération!B$3*(B9-D9),IF(I9=4,Pondération!$B$4*(B9-D9),IF(I9=5,Pondération!$B$5*(B9-D9),0)))))</f>
        <v>0</v>
      </c>
      <c r="K9" s="63">
        <f>IF(H9=5,Pondération!$A$5*(A9-E9),0)</f>
        <v>0</v>
      </c>
      <c r="L9" s="63">
        <f>IF(I9=5,Pondération!$B$5*(B9-D9),IF(I9=4,Pondération!$B$4*(B9-D9),0))</f>
        <v>0</v>
      </c>
      <c r="M9" s="63">
        <f>IF(H9=1,Pondération!$A$1*(A9-E9),IF(H9=2,Pondération!$A$2*(A9-E9),IF(H9=3,Pondération!$A$3*(A9-E9),IF(H9=5,Pondération!$A$5*(A9-E9),0))))</f>
        <v>0</v>
      </c>
      <c r="N9" s="6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3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3">
        <f>IF(I10=1,Pondération!$B$1*(B10-D10),IF(I10=2,Pondération!$B$2*(B10-D10),IF(I10=3,Pondération!B$3*(B10-D10),IF(I10=4,Pondération!$B$4*(B10-D10),IF(I10=5,Pondération!$B$5*(B10-D10),0)))))</f>
        <v>0</v>
      </c>
      <c r="K10" s="63">
        <f>IF(H10=5,Pondération!$A$5*(A10-E10),0)</f>
        <v>0</v>
      </c>
      <c r="L10" s="63">
        <f>IF(I10=5,Pondération!$B$5*(B10-D10),IF(I10=4,Pondération!$B$4*(B10-D10),0))</f>
        <v>0</v>
      </c>
      <c r="M10" s="63">
        <f>IF(H10=1,Pondération!$A$1*(A10-E10),IF(H10=2,Pondération!$A$2*(A10-E10),IF(H10=3,Pondération!$A$3*(A10-E10),IF(H10=5,Pondération!$A$5*(A10-E10),0))))</f>
        <v>0</v>
      </c>
      <c r="N10" s="6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3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3">
        <f>IF(I11=1,Pondération!$B$1*(B11-D11),IF(I11=2,Pondération!$B$2*(B11-D11),IF(I11=3,Pondération!B$3*(B11-D11),IF(I11=4,Pondération!$B$4*(B11-D11),IF(I11=5,Pondération!$B$5*(B11-D11),0)))))</f>
        <v>0</v>
      </c>
      <c r="K11" s="63">
        <f>IF(H11=5,Pondération!$A$5*(A11-E11),0)</f>
        <v>0</v>
      </c>
      <c r="L11" s="63">
        <f>IF(I11=5,Pondération!$B$5*(B11-D11),IF(I11=4,Pondération!$B$4*(B11-D11),0))</f>
        <v>0</v>
      </c>
      <c r="M11" s="63">
        <f>IF(H11=1,Pondération!$A$1*(A11-E11),IF(H11=2,Pondération!$A$2*(A11-E11),IF(H11=3,Pondération!$A$3*(A11-E11),IF(H11=5,Pondération!$A$5*(A11-E11),0))))</f>
        <v>0</v>
      </c>
      <c r="N11" s="6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3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3">
        <f>IF(I12=1,Pondération!$B$1*(B12-D12),IF(I12=2,Pondération!$B$2*(B12-D12),IF(I12=3,Pondération!B$3*(B12-D12),IF(I12=4,Pondération!$B$4*(B12-D12),IF(I12=5,Pondération!$B$5*(B12-D12),0)))))</f>
        <v>0</v>
      </c>
      <c r="K12" s="63">
        <f>IF(H12=5,Pondération!$A$5*(A12-E12),0)</f>
        <v>0</v>
      </c>
      <c r="L12" s="63">
        <f>IF(I12=5,Pondération!$B$5*(B12-D12),IF(I12=4,Pondération!$B$4*(B12-D12),0))</f>
        <v>0</v>
      </c>
      <c r="M12" s="63">
        <f>IF(H12=1,Pondération!$A$1*(A12-E12),IF(H12=2,Pondération!$A$2*(A12-E12),IF(H12=3,Pondération!$A$3*(A12-E12),IF(H12=5,Pondération!$A$5*(A12-E12),0))))</f>
        <v>0</v>
      </c>
      <c r="N12" s="6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3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3">
        <f>IF(I13=1,Pondération!$B$1*(B13-D13),IF(I13=2,Pondération!$B$2*(B13-D13),IF(I13=3,Pondération!B$3*(B13-D13),IF(I13=4,Pondération!$B$4*(B13-D13),IF(I13=5,Pondération!$B$5*(B13-D13),0)))))</f>
        <v>0</v>
      </c>
      <c r="K13" s="63">
        <f>IF(H13=5,Pondération!$A$5*(A13-E13),0)</f>
        <v>0</v>
      </c>
      <c r="L13" s="63">
        <f>IF(I13=5,Pondération!$B$5*(B13-D13),IF(I13=4,Pondération!$B$4*(B13-D13),0))</f>
        <v>0</v>
      </c>
      <c r="M13" s="63">
        <f>IF(H13=1,Pondération!$A$1*(A13-E13),IF(H13=2,Pondération!$A$2*(A13-E13),IF(H13=3,Pondération!$A$3*(A13-E13),IF(H13=5,Pondération!$A$5*(A13-E13),0))))</f>
        <v>0</v>
      </c>
      <c r="N13" s="6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3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3">
        <f>IF(I14=1,Pondération!$B$1*(B14-D14),IF(I14=2,Pondération!$B$2*(B14-D14),IF(I14=3,Pondération!B$3*(B14-D14),IF(I14=4,Pondération!$B$4*(B14-D14),IF(I14=5,Pondération!$B$5*(B14-D14),0)))))</f>
        <v>0</v>
      </c>
      <c r="K14" s="63">
        <f>IF(H14=5,Pondération!$A$5*(A14-E14),0)</f>
        <v>0</v>
      </c>
      <c r="L14" s="63">
        <f>IF(I14=5,Pondération!$B$5*(B14-D14),IF(I14=4,Pondération!$B$4*(B14-D14),0))</f>
        <v>0</v>
      </c>
      <c r="M14" s="63">
        <f>IF(H14=1,Pondération!$A$1*(A14-E14),IF(H14=2,Pondération!$A$2*(A14-E14),IF(H14=3,Pondération!$A$3*(A14-E14),IF(H14=5,Pondération!$A$5*(A14-E14),0))))</f>
        <v>0</v>
      </c>
      <c r="N14" s="6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3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3">
        <f>IF(I15=1,Pondération!$B$1*(B15-D15),IF(I15=2,Pondération!$B$2*(B15-D15),IF(I15=3,Pondération!B$3*(B15-D15),IF(I15=4,Pondération!$B$4*(B15-D15),IF(I15=5,Pondération!$B$5*(B15-D15),0)))))</f>
        <v>0</v>
      </c>
      <c r="K15" s="63">
        <f>IF(H15=5,Pondération!$A$5*(A15-E15),0)</f>
        <v>0</v>
      </c>
      <c r="L15" s="63">
        <f>IF(I15=5,Pondération!$B$5*(B15-D15),IF(I15=4,Pondération!$B$4*(B15-D15),0))</f>
        <v>0</v>
      </c>
      <c r="M15" s="63">
        <f>IF(H15=1,Pondération!$A$1*(A15-E15),IF(H15=2,Pondération!$A$2*(A15-E15),IF(H15=3,Pondération!$A$3*(A15-E15),IF(H15=5,Pondération!$A$5*(A15-E15),0))))</f>
        <v>0</v>
      </c>
      <c r="N15" s="6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3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3">
        <f>IF(I16=1,Pondération!$B$1*(B16-D16),IF(I16=2,Pondération!$B$2*(B16-D16),IF(I16=3,Pondération!B$3*(B16-D16),IF(I16=4,Pondération!$B$4*(B16-D16),IF(I16=5,Pondération!$B$5*(B16-D16),0)))))</f>
        <v>0</v>
      </c>
      <c r="K16" s="63">
        <f>IF(H16=5,Pondération!$A$5*(A16-E16),0)</f>
        <v>0</v>
      </c>
      <c r="L16" s="63">
        <f>IF(I16=5,Pondération!$B$5*(B16-D16),IF(I16=4,Pondération!$B$4*(B16-D16),0))</f>
        <v>0</v>
      </c>
      <c r="M16" s="63">
        <f>IF(H16=1,Pondération!$A$1*(A16-E16),IF(H16=2,Pondération!$A$2*(A16-E16),IF(H16=3,Pondération!$A$3*(A16-E16),IF(H16=5,Pondération!$A$5*(A16-E16),0))))</f>
        <v>0</v>
      </c>
      <c r="N16" s="6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3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3">
        <f>IF(I17=1,Pondération!$B$1*(B17-D17),IF(I17=2,Pondération!$B$2*(B17-D17),IF(I17=3,Pondération!B$3*(B17-D17),IF(I17=4,Pondération!$B$4*(B17-D17),IF(I17=5,Pondération!$B$5*(B17-D17),0)))))</f>
        <v>0</v>
      </c>
      <c r="K17" s="63">
        <f>IF(H17=5,Pondération!$A$5*(A17-E17),0)</f>
        <v>0</v>
      </c>
      <c r="L17" s="63">
        <f>IF(I17=5,Pondération!$B$5*(B17-D17),IF(I17=4,Pondération!$B$4*(B17-D17),0))</f>
        <v>0</v>
      </c>
      <c r="M17" s="63">
        <f>IF(H17=1,Pondération!$A$1*(A17-E17),IF(H17=2,Pondération!$A$2*(A17-E17),IF(H17=3,Pondération!$A$3*(A17-E17),IF(H17=5,Pondération!$A$5*(A17-E17),0))))</f>
        <v>0</v>
      </c>
      <c r="N17" s="6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3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3">
        <f>IF(I18=1,Pondération!$B$1*(B18-D18),IF(I18=2,Pondération!$B$2*(B18-D18),IF(I18=3,Pondération!B$3*(B18-D18),IF(I18=4,Pondération!$B$4*(B18-D18),IF(I18=5,Pondération!$B$5*(B18-D18),0)))))</f>
        <v>0</v>
      </c>
      <c r="K18" s="63">
        <f>IF(H18=5,Pondération!$A$5*(A18-E18),0)</f>
        <v>0</v>
      </c>
      <c r="L18" s="63">
        <f>IF(I18=5,Pondération!$B$5*(B18-D18),IF(I18=4,Pondération!$B$4*(B18-D18),0))</f>
        <v>0</v>
      </c>
      <c r="M18" s="63">
        <f>IF(H18=1,Pondération!$A$1*(A18-E18),IF(H18=2,Pondération!$A$2*(A18-E18),IF(H18=3,Pondération!$A$3*(A18-E18),IF(H18=5,Pondération!$A$5*(A18-E18),0))))</f>
        <v>0</v>
      </c>
      <c r="N18" s="6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3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3">
        <f>IF(I19=1,Pondération!$B$1*(B19-D19),IF(I19=2,Pondération!$B$2*(B19-D19),IF(I19=3,Pondération!B$3*(B19-D19),IF(I19=4,Pondération!$B$4*(B19-D19),IF(I19=5,Pondération!$B$5*(B19-D19),0)))))</f>
        <v>0</v>
      </c>
      <c r="K19" s="63">
        <f>IF(H19=5,Pondération!$A$5*(A19-E19),0)</f>
        <v>0</v>
      </c>
      <c r="L19" s="63">
        <f>IF(I19=5,Pondération!$B$5*(B19-D19),IF(I19=4,Pondération!$B$4*(B19-D19),0))</f>
        <v>0</v>
      </c>
      <c r="M19" s="63">
        <f>IF(H19=1,Pondération!$A$1*(A19-E19),IF(H19=2,Pondération!$A$2*(A19-E19),IF(H19=3,Pondération!$A$3*(A19-E19),IF(H19=5,Pondération!$A$5*(A19-E19),0))))</f>
        <v>0</v>
      </c>
      <c r="N19" s="6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3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3">
        <f>IF(I20=1,Pondération!$B$1*(B20-D20),IF(I20=2,Pondération!$B$2*(B20-D20),IF(I20=3,Pondération!B$3*(B20-D20),IF(I20=4,Pondération!$B$4*(B20-D20),IF(I20=5,Pondération!$B$5*(B20-D20),0)))))</f>
        <v>0</v>
      </c>
      <c r="K20" s="63">
        <f>IF(H20=5,Pondération!$A$5*(A20-E20),0)</f>
        <v>0</v>
      </c>
      <c r="L20" s="63">
        <f>IF(I20=5,Pondération!$B$5*(B20-D20),IF(I20=4,Pondération!$B$4*(B20-D20),0))</f>
        <v>0</v>
      </c>
      <c r="M20" s="63">
        <f>IF(H20=1,Pondération!$A$1*(A20-E20),IF(H20=2,Pondération!$A$2*(A20-E20),IF(H20=3,Pondération!$A$3*(A20-E20),IF(H20=5,Pondération!$A$5*(A20-E20),0))))</f>
        <v>0</v>
      </c>
      <c r="N20" s="6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3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3">
        <f>IF(I21=1,Pondération!$B$1*(B21-D21),IF(I21=2,Pondération!$B$2*(B21-D21),IF(I21=3,Pondération!B$3*(B21-D21),IF(I21=4,Pondération!$B$4*(B21-D21),IF(I21=5,Pondération!$B$5*(B21-D21),0)))))</f>
        <v>0</v>
      </c>
      <c r="K21" s="63">
        <f>IF(H21=5,Pondération!$A$5*(A21-E21),0)</f>
        <v>0</v>
      </c>
      <c r="L21" s="63">
        <f>IF(I21=5,Pondération!$B$5*(B21-D21),IF(I21=4,Pondération!$B$4*(B21-D21),0))</f>
        <v>0</v>
      </c>
      <c r="M21" s="63">
        <f>IF(H21=1,Pondération!$A$1*(A21-E21),IF(H21=2,Pondération!$A$2*(A21-E21),IF(H21=3,Pondération!$A$3*(A21-E21),IF(H21=5,Pondération!$A$5*(A21-E21),0))))</f>
        <v>0</v>
      </c>
      <c r="N21" s="6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3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3">
        <f>IF(I22=1,Pondération!$B$1*(B22-D22),IF(I22=2,Pondération!$B$2*(B22-D22),IF(I22=3,Pondération!B$3*(B22-D22),IF(I22=4,Pondération!$B$4*(B22-D22),IF(I22=5,Pondération!$B$5*(B22-D22),0)))))</f>
        <v>0</v>
      </c>
      <c r="K22" s="63">
        <f>IF(H22=5,Pondération!$A$5*(A22-E22),0)</f>
        <v>0</v>
      </c>
      <c r="L22" s="63">
        <f>IF(I22=5,Pondération!$B$5*(B22-D22),IF(I22=4,Pondération!$B$4*(B22-D22),0))</f>
        <v>0</v>
      </c>
      <c r="M22" s="63">
        <f>IF(H22=1,Pondération!$A$1*(A22-E22),IF(H22=2,Pondération!$A$2*(A22-E22),IF(H22=3,Pondération!$A$3*(A22-E22),IF(H22=5,Pondération!$A$5*(A22-E22),0))))</f>
        <v>0</v>
      </c>
      <c r="N22" s="6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3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3">
        <f>IF(I23=1,Pondération!$B$1*(B23-D23),IF(I23=2,Pondération!$B$2*(B23-D23),IF(I23=3,Pondération!B$3*(B23-D23),IF(I23=4,Pondération!$B$4*(B23-D23),IF(I23=5,Pondération!$B$5*(B23-D23),0)))))</f>
        <v>0</v>
      </c>
      <c r="K23" s="63">
        <f>IF(H23=5,Pondération!$A$5*(A23-E23),0)</f>
        <v>0</v>
      </c>
      <c r="L23" s="63">
        <f>IF(I23=5,Pondération!$B$5*(B23-D23),IF(I23=4,Pondération!$B$4*(B23-D23),0))</f>
        <v>0</v>
      </c>
      <c r="M23" s="63">
        <f>IF(H23=1,Pondération!$A$1*(A23-E23),IF(H23=2,Pondération!$A$2*(A23-E23),IF(H23=3,Pondération!$A$3*(A23-E23),IF(H23=5,Pondération!$A$5*(A23-E23),0))))</f>
        <v>0</v>
      </c>
      <c r="N23" s="6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3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3">
        <f>IF(I24=1,Pondération!$B$1*(B24-D24),IF(I24=2,Pondération!$B$2*(B24-D24),IF(I24=3,Pondération!B$3*(B24-D24),IF(I24=4,Pondération!$B$4*(B24-D24),IF(I24=5,Pondération!$B$5*(B24-D24),0)))))</f>
        <v>0</v>
      </c>
      <c r="K24" s="63">
        <f>IF(H24=5,Pondération!$A$5*(A24-E24),0)</f>
        <v>0</v>
      </c>
      <c r="L24" s="63">
        <f>IF(I24=5,Pondération!$B$5*(B24-D24),IF(I24=4,Pondération!$B$4*(B24-D24),0))</f>
        <v>0</v>
      </c>
      <c r="M24" s="63">
        <f>IF(H24=1,Pondération!$A$1*(A24-E24),IF(H24=2,Pondération!$A$2*(A24-E24),IF(H24=3,Pondération!$A$3*(A24-E24),IF(H24=5,Pondération!$A$5*(A24-E24),0))))</f>
        <v>0</v>
      </c>
      <c r="N24" s="6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3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3">
        <f>IF(I25=1,Pondération!$B$1*(B25-D25),IF(I25=2,Pondération!$B$2*(B25-D25),IF(I25=3,Pondération!B$3*(B25-D25),IF(I25=4,Pondération!$B$4*(B25-D25),IF(I25=5,Pondération!$B$5*(B25-D25),0)))))</f>
        <v>0</v>
      </c>
      <c r="K25" s="63">
        <f>IF(H25=5,Pondération!$A$5*(A25-E25),0)</f>
        <v>0</v>
      </c>
      <c r="L25" s="63">
        <f>IF(I25=5,Pondération!$B$5*(B25-D25),IF(I25=4,Pondération!$B$4*(B25-D25),0))</f>
        <v>0</v>
      </c>
      <c r="M25" s="63">
        <f>IF(H25=1,Pondération!$A$1*(A25-E25),IF(H25=2,Pondération!$A$2*(A25-E25),IF(H25=3,Pondération!$A$3*(A25-E25),IF(H25=5,Pondération!$A$5*(A25-E25),0))))</f>
        <v>0</v>
      </c>
      <c r="N25" s="6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3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3">
        <f>IF(I26=1,Pondération!$B$1*(B26-D26),IF(I26=2,Pondération!$B$2*(B26-D26),IF(I26=3,Pondération!B$3*(B26-D26),IF(I26=4,Pondération!$B$4*(B26-D26),IF(I26=5,Pondération!$B$5*(B26-D26),0)))))</f>
        <v>0</v>
      </c>
      <c r="K26" s="63">
        <f>IF(H26=5,Pondération!$A$5*(A26-E26),0)</f>
        <v>0</v>
      </c>
      <c r="L26" s="63">
        <f>IF(I26=5,Pondération!$B$5*(B26-D26),IF(I26=4,Pondération!$B$4*(B26-D26),0))</f>
        <v>0</v>
      </c>
      <c r="M26" s="63">
        <f>IF(H26=1,Pondération!$A$1*(A26-E26),IF(H26=2,Pondération!$A$2*(A26-E26),IF(H26=3,Pondération!$A$3*(A26-E26),IF(H26=5,Pondération!$A$5*(A26-E26),0))))</f>
        <v>0</v>
      </c>
      <c r="N26" s="6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3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3">
        <f>IF(I27=1,Pondération!$B$1*(B27-D27),IF(I27=2,Pondération!$B$2*(B27-D27),IF(I27=3,Pondération!B$3*(B27-D27),IF(I27=4,Pondération!$B$4*(B27-D27),IF(I27=5,Pondération!$B$5*(B27-D27),0)))))</f>
        <v>0</v>
      </c>
      <c r="K27" s="63">
        <f>IF(H27=5,Pondération!$A$5*(A27-E27),0)</f>
        <v>0</v>
      </c>
      <c r="L27" s="63">
        <f>IF(I27=5,Pondération!$B$5*(B27-D27),IF(I27=4,Pondération!$B$4*(B27-D27),0))</f>
        <v>0</v>
      </c>
      <c r="M27" s="63">
        <f>IF(H27=1,Pondération!$A$1*(A27-E27),IF(H27=2,Pondération!$A$2*(A27-E27),IF(H27=3,Pondération!$A$3*(A27-E27),IF(H27=5,Pondération!$A$5*(A27-E27),0))))</f>
        <v>0</v>
      </c>
      <c r="N27" s="6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3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3">
        <f>IF(I28=1,Pondération!$B$1*(B28-D28),IF(I28=2,Pondération!$B$2*(B28-D28),IF(I28=3,Pondération!B$3*(B28-D28),IF(I28=4,Pondération!$B$4*(B28-D28),IF(I28=5,Pondération!$B$5*(B28-D28),0)))))</f>
        <v>0</v>
      </c>
      <c r="K28" s="63">
        <f>IF(H28=5,Pondération!$A$5*(A28-E28),0)</f>
        <v>0</v>
      </c>
      <c r="L28" s="63">
        <f>IF(I28=5,Pondération!$B$5*(B28-D28),IF(I28=4,Pondération!$B$4*(B28-D28),0))</f>
        <v>0</v>
      </c>
      <c r="M28" s="63">
        <f>IF(H28=1,Pondération!$A$1*(A28-E28),IF(H28=2,Pondération!$A$2*(A28-E28),IF(H28=3,Pondération!$A$3*(A28-E28),IF(H28=5,Pondération!$A$5*(A28-E28),0))))</f>
        <v>0</v>
      </c>
      <c r="N28" s="6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3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3">
        <f>IF(I29=1,Pondération!$B$1*(B29-D29),IF(I29=2,Pondération!$B$2*(B29-D29),IF(I29=3,Pondération!B$3*(B29-D29),IF(I29=4,Pondération!$B$4*(B29-D29),IF(I29=5,Pondération!$B$5*(B29-D29),0)))))</f>
        <v>0</v>
      </c>
      <c r="K29" s="63">
        <f>IF(H29=5,Pondération!$A$5*(A29-E29),0)</f>
        <v>0</v>
      </c>
      <c r="L29" s="63">
        <f>IF(I29=5,Pondération!$B$5*(B29-D29),IF(I29=4,Pondération!$B$4*(B29-D29),0))</f>
        <v>0</v>
      </c>
      <c r="M29" s="63">
        <f>IF(H29=1,Pondération!$A$1*(A29-E29),IF(H29=2,Pondération!$A$2*(A29-E29),IF(H29=3,Pondération!$A$3*(A29-E29),IF(H29=5,Pondération!$A$5*(A29-E29),0))))</f>
        <v>0</v>
      </c>
      <c r="N29" s="6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3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3">
        <f>IF(I30=1,Pondération!$B$1*(B30-D30),IF(I30=2,Pondération!$B$2*(B30-D30),IF(I30=3,Pondération!B$3*(B30-D30),IF(I30=4,Pondération!$B$4*(B30-D30),IF(I30=5,Pondération!$B$5*(B30-D30),0)))))</f>
        <v>0</v>
      </c>
      <c r="K30" s="63">
        <f>IF(H30=5,Pondération!$A$5*(A30-E30),0)</f>
        <v>0</v>
      </c>
      <c r="L30" s="63">
        <f>IF(I30=5,Pondération!$B$5*(B30-D30),IF(I30=4,Pondération!$B$4*(B30-D30),0))</f>
        <v>0</v>
      </c>
      <c r="M30" s="63">
        <f>IF(H30=1,Pondération!$A$1*(A30-E30),IF(H30=2,Pondération!$A$2*(A30-E30),IF(H30=3,Pondération!$A$3*(A30-E30),IF(H30=5,Pondération!$A$5*(A30-E30),0))))</f>
        <v>0</v>
      </c>
      <c r="N30" s="6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3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3">
        <f>IF(I31=1,Pondération!$B$1*(B31-D31),IF(I31=2,Pondération!$B$2*(B31-D31),IF(I31=3,Pondération!B$3*(B31-D31),IF(I31=4,Pondération!$B$4*(B31-D31),IF(I31=5,Pondération!$B$5*(B31-D31),0)))))</f>
        <v>0</v>
      </c>
      <c r="K31" s="63">
        <f>IF(H31=5,Pondération!$A$5*(A31-E31),0)</f>
        <v>0</v>
      </c>
      <c r="L31" s="63">
        <f>IF(I31=5,Pondération!$B$5*(B31-D31),IF(I31=4,Pondération!$B$4*(B31-D31),0))</f>
        <v>0</v>
      </c>
      <c r="M31" s="63">
        <f>IF(H31=1,Pondération!$A$1*(A31-E31),IF(H31=2,Pondération!$A$2*(A31-E31),IF(H31=3,Pondération!$A$3*(A31-E31),IF(H31=5,Pondération!$A$5*(A31-E31),0))))</f>
        <v>0</v>
      </c>
      <c r="N31" s="6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3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3">
        <f>IF(I32=1,Pondération!$B$1*(B32-D32),IF(I32=2,Pondération!$B$2*(B32-D32),IF(I32=3,Pondération!B$3*(B32-D32),IF(I32=4,Pondération!$B$4*(B32-D32),IF(I32=5,Pondération!$B$5*(B32-D32),0)))))</f>
        <v>0</v>
      </c>
      <c r="K32" s="63">
        <f>IF(H32=5,Pondération!$A$5*(A32-E32),0)</f>
        <v>0</v>
      </c>
      <c r="L32" s="63">
        <f>IF(I32=5,Pondération!$B$5*(B32-D32),IF(I32=4,Pondération!$B$4*(B32-D32),0))</f>
        <v>0</v>
      </c>
      <c r="M32" s="63">
        <f>IF(H32=1,Pondération!$A$1*(A32-E32),IF(H32=2,Pondération!$A$2*(A32-E32),IF(H32=3,Pondération!$A$3*(A32-E32),IF(H32=5,Pondération!$A$5*(A32-E32),0))))</f>
        <v>0</v>
      </c>
      <c r="N32" s="6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3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3">
        <f>IF(I33=1,Pondération!$B$1*(B33-D33),IF(I33=2,Pondération!$B$2*(B33-D33),IF(I33=3,Pondération!B$3*(B33-D33),IF(I33=4,Pondération!$B$4*(B33-D33),IF(I33=5,Pondération!$B$5*(B33-D33),0)))))</f>
        <v>0</v>
      </c>
      <c r="K33" s="63">
        <f>IF(H33=5,Pondération!$A$5*(A33-E33),0)</f>
        <v>0</v>
      </c>
      <c r="L33" s="63">
        <f>IF(I33=5,Pondération!$B$5*(B33-D33),IF(I33=4,Pondération!$B$4*(B33-D33),0))</f>
        <v>0</v>
      </c>
      <c r="M33" s="63">
        <f>IF(H33=1,Pondération!$A$1*(A33-E33),IF(H33=2,Pondération!$A$2*(A33-E33),IF(H33=3,Pondération!$A$3*(A33-E33),IF(H33=5,Pondération!$A$5*(A33-E33),0))))</f>
        <v>0</v>
      </c>
      <c r="N33" s="6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3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3">
        <f>IF(I34=1,Pondération!$B$1*(B34-D34),IF(I34=2,Pondération!$B$2*(B34-D34),IF(I34=3,Pondération!B$3*(B34-D34),IF(I34=4,Pondération!$B$4*(B34-D34),IF(I34=5,Pondération!$B$5*(B34-D34),0)))))</f>
        <v>0</v>
      </c>
      <c r="K34" s="63">
        <f>IF(H34=5,Pondération!$A$5*(A34-E34),0)</f>
        <v>0</v>
      </c>
      <c r="L34" s="63">
        <f>IF(I34=5,Pondération!$B$5*(B34-D34),IF(I34=4,Pondération!$B$4*(B34-D34),0))</f>
        <v>0</v>
      </c>
      <c r="M34" s="63">
        <f>IF(H34=1,Pondération!$A$1*(A34-E34),IF(H34=2,Pondération!$A$2*(A34-E34),IF(H34=3,Pondération!$A$3*(A34-E34),IF(H34=5,Pondération!$A$5*(A34-E34),0))))</f>
        <v>0</v>
      </c>
      <c r="N34" s="6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3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3">
        <f>IF(I35=1,Pondération!$B$1*(B35-D35),IF(I35=2,Pondération!$B$2*(B35-D35),IF(I35=3,Pondération!B$3*(B35-D35),IF(I35=4,Pondération!$B$4*(B35-D35),IF(I35=5,Pondération!$B$5*(B35-D35),0)))))</f>
        <v>0</v>
      </c>
      <c r="K35" s="63">
        <f>IF(H35=5,Pondération!$A$5*(A35-E35),0)</f>
        <v>0</v>
      </c>
      <c r="L35" s="63">
        <f>IF(I35=5,Pondération!$B$5*(B35-D35),IF(I35=4,Pondération!$B$4*(B35-D35),0))</f>
        <v>0</v>
      </c>
      <c r="M35" s="63">
        <f>IF(H35=1,Pondération!$A$1*(A35-E35),IF(H35=2,Pondération!$A$2*(A35-E35),IF(H35=3,Pondération!$A$3*(A35-E35),IF(H35=5,Pondération!$A$5*(A35-E35),0))))</f>
        <v>0</v>
      </c>
      <c r="N35" s="6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3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3">
        <f>IF(I36=1,Pondération!$B$1*(B36-D36),IF(I36=2,Pondération!$B$2*(B36-D36),IF(I36=3,Pondération!B$3*(B36-D36),IF(I36=4,Pondération!$B$4*(B36-D36),IF(I36=5,Pondération!$B$5*(B36-D36),0)))))</f>
        <v>0</v>
      </c>
      <c r="K36" s="63">
        <f>IF(H36=5,Pondération!$A$5*(A36-E36),0)</f>
        <v>0</v>
      </c>
      <c r="L36" s="63">
        <f>IF(I36=5,Pondération!$B$5*(B36-D36),IF(I36=4,Pondération!$B$4*(B36-D36),0))</f>
        <v>0</v>
      </c>
      <c r="M36" s="63">
        <f>IF(H36=1,Pondération!$A$1*(A36-E36),IF(H36=2,Pondération!$A$2*(A36-E36),IF(H36=3,Pondération!$A$3*(A36-E36),IF(H36=5,Pondération!$A$5*(A36-E36),0))))</f>
        <v>0</v>
      </c>
      <c r="N36" s="6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3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3">
        <f>IF(I37=1,Pondération!$B$1*(B37-D37),IF(I37=2,Pondération!$B$2*(B37-D37),IF(I37=3,Pondération!B$3*(B37-D37),IF(I37=4,Pondération!$B$4*(B37-D37),IF(I37=5,Pondération!$B$5*(B37-D37),0)))))</f>
        <v>0</v>
      </c>
      <c r="K37" s="63">
        <f>IF(H37=5,Pondération!$A$5*(A37-E37),0)</f>
        <v>0</v>
      </c>
      <c r="L37" s="63">
        <f>IF(I37=5,Pondération!$B$5*(B37-D37),IF(I37=4,Pondération!$B$4*(B37-D37),0))</f>
        <v>0</v>
      </c>
      <c r="M37" s="63">
        <f>IF(H37=1,Pondération!$A$1*(A37-E37),IF(H37=2,Pondération!$A$2*(A37-E37),IF(H37=3,Pondération!$A$3*(A37-E37),IF(H37=5,Pondération!$A$5*(A37-E37),0))))</f>
        <v>0</v>
      </c>
      <c r="N37" s="6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3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3">
        <f>IF(I38=1,Pondération!$B$1*(B38-D38),IF(I38=2,Pondération!$B$2*(B38-D38),IF(I38=3,Pondération!B$3*(B38-D38),IF(I38=4,Pondération!$B$4*(B38-D38),IF(I38=5,Pondération!$B$5*(B38-D38),0)))))</f>
        <v>0</v>
      </c>
      <c r="K38" s="63">
        <f>IF(H38=5,Pondération!$A$5*(A38-E38),0)</f>
        <v>0</v>
      </c>
      <c r="L38" s="63">
        <f>IF(I38=5,Pondération!$B$5*(B38-D38),IF(I38=4,Pondération!$B$4*(B38-D38),0))</f>
        <v>0</v>
      </c>
      <c r="M38" s="63">
        <f>IF(H38=1,Pondération!$A$1*(A38-E38),IF(H38=2,Pondération!$A$2*(A38-E38),IF(H38=3,Pondération!$A$3*(A38-E38),IF(H38=5,Pondération!$A$5*(A38-E38),0))))</f>
        <v>0</v>
      </c>
      <c r="N38" s="6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3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3">
        <f>IF(I39=1,Pondération!$B$1*(B39-D39),IF(I39=2,Pondération!$B$2*(B39-D39),IF(I39=3,Pondération!B$3*(B39-D39),IF(I39=4,Pondération!$B$4*(B39-D39),IF(I39=5,Pondération!$B$5*(B39-D39),0)))))</f>
        <v>0</v>
      </c>
      <c r="K39" s="63">
        <f>IF(H39=5,Pondération!$A$5*(A39-E39),0)</f>
        <v>0</v>
      </c>
      <c r="L39" s="63">
        <f>IF(I39=5,Pondération!$B$5*(B39-D39),IF(I39=4,Pondération!$B$4*(B39-D39),0))</f>
        <v>0</v>
      </c>
      <c r="M39" s="63">
        <f>IF(H39=1,Pondération!$A$1*(A39-E39),IF(H39=2,Pondération!$A$2*(A39-E39),IF(H39=3,Pondération!$A$3*(A39-E39),IF(H39=5,Pondération!$A$5*(A39-E39),0))))</f>
        <v>0</v>
      </c>
      <c r="N39" s="6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3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3">
        <f>IF(I40=1,Pondération!$B$1*(B40-D40),IF(I40=2,Pondération!$B$2*(B40-D40),IF(I40=3,Pondération!B$3*(B40-D40),IF(I40=4,Pondération!$B$4*(B40-D40),IF(I40=5,Pondération!$B$5*(B40-D40),0)))))</f>
        <v>0</v>
      </c>
      <c r="K40" s="63">
        <f>IF(H40=5,Pondération!$A$5*(A40-E40),0)</f>
        <v>0</v>
      </c>
      <c r="L40" s="63">
        <f>IF(I40=5,Pondération!$B$5*(B40-D40),IF(I40=4,Pondération!$B$4*(B40-D40),0))</f>
        <v>0</v>
      </c>
      <c r="M40" s="63">
        <f>IF(H40=1,Pondération!$A$1*(A40-E40),IF(H40=2,Pondération!$A$2*(A40-E40),IF(H40=3,Pondération!$A$3*(A40-E40),IF(H40=5,Pondération!$A$5*(A40-E40),0))))</f>
        <v>0</v>
      </c>
      <c r="N40" s="6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3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3">
        <f>IF(I41=1,Pondération!$B$1*(B41-D41),IF(I41=2,Pondération!$B$2*(B41-D41),IF(I41=3,Pondération!B$3*(B41-D41),IF(I41=4,Pondération!$B$4*(B41-D41),IF(I41=5,Pondération!$B$5*(B41-D41),0)))))</f>
        <v>0</v>
      </c>
      <c r="K41" s="63">
        <f>IF(H41=5,Pondération!$A$5*(A41-E41),0)</f>
        <v>0</v>
      </c>
      <c r="L41" s="63">
        <f>IF(I41=5,Pondération!$B$5*(B41-D41),IF(I41=4,Pondération!$B$4*(B41-D41),0))</f>
        <v>0</v>
      </c>
      <c r="M41" s="63">
        <f>IF(H41=1,Pondération!$A$1*(A41-E41),IF(H41=2,Pondération!$A$2*(A41-E41),IF(H41=3,Pondération!$A$3*(A41-E41),IF(H41=5,Pondération!$A$5*(A41-E41),0))))</f>
        <v>0</v>
      </c>
      <c r="N41" s="6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3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3">
        <f>IF(I42=1,Pondération!$B$1*(B42-D42),IF(I42=2,Pondération!$B$2*(B42-D42),IF(I42=3,Pondération!B$3*(B42-D42),IF(I42=4,Pondération!$B$4*(B42-D42),IF(I42=5,Pondération!$B$5*(B42-D42),0)))))</f>
        <v>0</v>
      </c>
      <c r="K42" s="63">
        <f>IF(H42=5,Pondération!$A$5*(A42-E42),0)</f>
        <v>0</v>
      </c>
      <c r="L42" s="63">
        <f>IF(I42=5,Pondération!$B$5*(B42-D42),IF(I42=4,Pondération!$B$4*(B42-D42),0))</f>
        <v>0</v>
      </c>
      <c r="M42" s="63">
        <f>IF(H42=1,Pondération!$A$1*(A42-E42),IF(H42=2,Pondération!$A$2*(A42-E42),IF(H42=3,Pondération!$A$3*(A42-E42),IF(H42=5,Pondération!$A$5*(A42-E42),0))))</f>
        <v>0</v>
      </c>
      <c r="N42" s="6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3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3">
        <f>IF(I43=1,Pondération!$B$1*(B43-D43),IF(I43=2,Pondération!$B$2*(B43-D43),IF(I43=3,Pondération!B$3*(B43-D43),IF(I43=4,Pondération!$B$4*(B43-D43),IF(I43=5,Pondération!$B$5*(B43-D43),0)))))</f>
        <v>0</v>
      </c>
      <c r="K43" s="63">
        <f>IF(H43=5,Pondération!$A$5*(A43-E43),0)</f>
        <v>0</v>
      </c>
      <c r="L43" s="63">
        <f>IF(I43=5,Pondération!$B$5*(B43-D43),IF(I43=4,Pondération!$B$4*(B43-D43),0))</f>
        <v>0</v>
      </c>
      <c r="M43" s="63">
        <f>IF(H43=1,Pondération!$A$1*(A43-E43),IF(H43=2,Pondération!$A$2*(A43-E43),IF(H43=3,Pondération!$A$3*(A43-E43),IF(H43=5,Pondération!$A$5*(A43-E43),0))))</f>
        <v>0</v>
      </c>
      <c r="N43" s="6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3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3">
        <f>IF(I44=1,Pondération!$B$1*(B44-D44),IF(I44=2,Pondération!$B$2*(B44-D44),IF(I44=3,Pondération!B$3*(B44-D44),IF(I44=4,Pondération!$B$4*(B44-D44),IF(I44=5,Pondération!$B$5*(B44-D44),0)))))</f>
        <v>0</v>
      </c>
      <c r="K44" s="63">
        <f>IF(H44=5,Pondération!$A$5*(A44-E44),0)</f>
        <v>0</v>
      </c>
      <c r="L44" s="63">
        <f>IF(I44=5,Pondération!$B$5*(B44-D44),IF(I44=4,Pondération!$B$4*(B44-D44),0))</f>
        <v>0</v>
      </c>
      <c r="M44" s="63">
        <f>IF(H44=1,Pondération!$A$1*(A44-E44),IF(H44=2,Pondération!$A$2*(A44-E44),IF(H44=3,Pondération!$A$3*(A44-E44),IF(H44=5,Pondération!$A$5*(A44-E44),0))))</f>
        <v>0</v>
      </c>
      <c r="N44" s="6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3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3">
        <f>IF(I45=1,Pondération!$B$1*(B45-D45),IF(I45=2,Pondération!$B$2*(B45-D45),IF(I45=3,Pondération!B$3*(B45-D45),IF(I45=4,Pondération!$B$4*(B45-D45),IF(I45=5,Pondération!$B$5*(B45-D45),0)))))</f>
        <v>0</v>
      </c>
      <c r="K45" s="63">
        <f>IF(H45=5,Pondération!$A$5*(A45-E45),0)</f>
        <v>0</v>
      </c>
      <c r="L45" s="63">
        <f>IF(I45=5,Pondération!$B$5*(B45-D45),IF(I45=4,Pondération!$B$4*(B45-D45),0))</f>
        <v>0</v>
      </c>
      <c r="M45" s="63">
        <f>IF(H45=1,Pondération!$A$1*(A45-E45),IF(H45=2,Pondération!$A$2*(A45-E45),IF(H45=3,Pondération!$A$3*(A45-E45),IF(H45=5,Pondération!$A$5*(A45-E45),0))))</f>
        <v>0</v>
      </c>
      <c r="N45" s="6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3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3">
        <f>IF(I46=1,Pondération!$B$1*(B46-D46),IF(I46=2,Pondération!$B$2*(B46-D46),IF(I46=3,Pondération!B$3*(B46-D46),IF(I46=4,Pondération!$B$4*(B46-D46),IF(I46=5,Pondération!$B$5*(B46-D46),0)))))</f>
        <v>0</v>
      </c>
      <c r="K46" s="63">
        <f>IF(H46=5,Pondération!$A$5*(A46-E46),0)</f>
        <v>0</v>
      </c>
      <c r="L46" s="63">
        <f>IF(I46=5,Pondération!$B$5*(B46-D46),IF(I46=4,Pondération!$B$4*(B46-D46),0))</f>
        <v>0</v>
      </c>
      <c r="M46" s="63">
        <f>IF(H46=1,Pondération!$A$1*(A46-E46),IF(H46=2,Pondération!$A$2*(A46-E46),IF(H46=3,Pondération!$A$3*(A46-E46),IF(H46=5,Pondération!$A$5*(A46-E46),0))))</f>
        <v>0</v>
      </c>
      <c r="N46" s="6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3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3">
        <f>IF(I47=1,Pondération!$B$1*(B47-D47),IF(I47=2,Pondération!$B$2*(B47-D47),IF(I47=3,Pondération!B$3*(B47-D47),IF(I47=4,Pondération!$B$4*(B47-D47),IF(I47=5,Pondération!$B$5*(B47-D47),0)))))</f>
        <v>0</v>
      </c>
      <c r="K47" s="63">
        <f>IF(H47=5,Pondération!$A$5*(A47-E47),0)</f>
        <v>0</v>
      </c>
      <c r="L47" s="63">
        <f>IF(I47=5,Pondération!$B$5*(B47-D47),IF(I47=4,Pondération!$B$4*(B47-D47),0))</f>
        <v>0</v>
      </c>
      <c r="M47" s="63">
        <f>IF(H47=1,Pondération!$A$1*(A47-E47),IF(H47=2,Pondération!$A$2*(A47-E47),IF(H47=3,Pondération!$A$3*(A47-E47),IF(H47=5,Pondération!$A$5*(A47-E47),0))))</f>
        <v>0</v>
      </c>
      <c r="N47" s="6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3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3">
        <f>IF(I48=1,Pondération!$B$1*(B48-D48),IF(I48=2,Pondération!$B$2*(B48-D48),IF(I48=3,Pondération!B$3*(B48-D48),IF(I48=4,Pondération!$B$4*(B48-D48),IF(I48=5,Pondération!$B$5*(B48-D48),0)))))</f>
        <v>0</v>
      </c>
      <c r="K48" s="63">
        <f>IF(H48=5,Pondération!$A$5*(A48-E48),0)</f>
        <v>0</v>
      </c>
      <c r="L48" s="63">
        <f>IF(I48=5,Pondération!$B$5*(B48-D48),IF(I48=4,Pondération!$B$4*(B48-D48),0))</f>
        <v>0</v>
      </c>
      <c r="M48" s="63">
        <f>IF(H48=1,Pondération!$A$1*(A48-E48),IF(H48=2,Pondération!$A$2*(A48-E48),IF(H48=3,Pondération!$A$3*(A48-E48),IF(H48=5,Pondération!$A$5*(A48-E48),0))))</f>
        <v>0</v>
      </c>
      <c r="N48" s="6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3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3">
        <f>IF(I49=1,Pondération!$B$1*(B49-D49),IF(I49=2,Pondération!$B$2*(B49-D49),IF(I49=3,Pondération!B$3*(B49-D49),IF(I49=4,Pondération!$B$4*(B49-D49),IF(I49=5,Pondération!$B$5*(B49-D49),0)))))</f>
        <v>0</v>
      </c>
      <c r="K49" s="63">
        <f>IF(H49=5,Pondération!$A$5*(A49-E49),0)</f>
        <v>0</v>
      </c>
      <c r="L49" s="63">
        <f>IF(I49=5,Pondération!$B$5*(B49-D49),IF(I49=4,Pondération!$B$4*(B49-D49),0))</f>
        <v>0</v>
      </c>
      <c r="M49" s="63">
        <f>IF(H49=1,Pondération!$A$1*(A49-E49),IF(H49=2,Pondération!$A$2*(A49-E49),IF(H49=3,Pondération!$A$3*(A49-E49),IF(H49=5,Pondération!$A$5*(A49-E49),0))))</f>
        <v>0</v>
      </c>
      <c r="N49" s="6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3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3">
        <f>IF(I50=1,Pondération!$B$1*(B50-D50),IF(I50=2,Pondération!$B$2*(B50-D50),IF(I50=3,Pondération!B$3*(B50-D50),IF(I50=4,Pondération!$B$4*(B50-D50),IF(I50=5,Pondération!$B$5*(B50-D50),0)))))</f>
        <v>0</v>
      </c>
      <c r="K50" s="63">
        <f>IF(H50=5,Pondération!$A$5*(A50-E50),0)</f>
        <v>0</v>
      </c>
      <c r="L50" s="63">
        <f>IF(I50=5,Pondération!$B$5*(B50-D50),IF(I50=4,Pondération!$B$4*(B50-D50),0))</f>
        <v>0</v>
      </c>
      <c r="M50" s="63">
        <f>IF(H50=1,Pondération!$A$1*(A50-E50),IF(H50=2,Pondération!$A$2*(A50-E50),IF(H50=3,Pondération!$A$3*(A50-E50),IF(H50=5,Pondération!$A$5*(A50-E50),0))))</f>
        <v>0</v>
      </c>
      <c r="N50" s="6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3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3">
        <f>IF(I51=1,Pondération!$B$1*(B51-D51),IF(I51=2,Pondération!$B$2*(B51-D51),IF(I51=3,Pondération!B$3*(B51-D51),IF(I51=4,Pondération!$B$4*(B51-D51),IF(I51=5,Pondération!$B$5*(B51-D51),0)))))</f>
        <v>0</v>
      </c>
      <c r="K51" s="63">
        <f>IF(H51=5,Pondération!$A$5*(A51-E51),0)</f>
        <v>0</v>
      </c>
      <c r="L51" s="63">
        <f>IF(I51=5,Pondération!$B$5*(B51-D51),IF(I51=4,Pondération!$B$4*(B51-D51),0))</f>
        <v>0</v>
      </c>
      <c r="M51" s="63">
        <f>IF(H51=1,Pondération!$A$1*(A51-E51),IF(H51=2,Pondération!$A$2*(A51-E51),IF(H51=3,Pondération!$A$3*(A51-E51),IF(H51=5,Pondération!$A$5*(A51-E51),0))))</f>
        <v>0</v>
      </c>
      <c r="N51" s="6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3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3">
        <f>IF(I52=1,Pondération!$B$1*(B52-D52),IF(I52=2,Pondération!$B$2*(B52-D52),IF(I52=3,Pondération!B$3*(B52-D52),IF(I52=4,Pondération!$B$4*(B52-D52),IF(I52=5,Pondération!$B$5*(B52-D52),0)))))</f>
        <v>0</v>
      </c>
      <c r="K52" s="63">
        <f>IF(H52=5,Pondération!$A$5*(A52-E52),0)</f>
        <v>0</v>
      </c>
      <c r="L52" s="63">
        <f>IF(I52=5,Pondération!$B$5*(B52-D52),IF(I52=4,Pondération!$B$4*(B52-D52),0))</f>
        <v>0</v>
      </c>
      <c r="M52" s="63">
        <f>IF(H52=1,Pondération!$A$1*(A52-E52),IF(H52=2,Pondération!$A$2*(A52-E52),IF(H52=3,Pondération!$A$3*(A52-E52),IF(H52=5,Pondération!$A$5*(A52-E52),0))))</f>
        <v>0</v>
      </c>
      <c r="N52" s="6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3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3">
        <f>IF(I53=1,Pondération!$B$1*(B53-D53),IF(I53=2,Pondération!$B$2*(B53-D53),IF(I53=3,Pondération!B$3*(B53-D53),IF(I53=4,Pondération!$B$4*(B53-D53),IF(I53=5,Pondération!$B$5*(B53-D53),0)))))</f>
        <v>0</v>
      </c>
      <c r="K53" s="63">
        <f>IF(H53=5,Pondération!$A$5*(A53-E53),0)</f>
        <v>0</v>
      </c>
      <c r="L53" s="63">
        <f>IF(I53=5,Pondération!$B$5*(B53-D53),IF(I53=4,Pondération!$B$4*(B53-D53),0))</f>
        <v>0</v>
      </c>
      <c r="M53" s="63">
        <f>IF(H53=1,Pondération!$A$1*(A53-E53),IF(H53=2,Pondération!$A$2*(A53-E53),IF(H53=3,Pondération!$A$3*(A53-E53),IF(H53=5,Pondération!$A$5*(A53-E53),0))))</f>
        <v>0</v>
      </c>
      <c r="N53" s="6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3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3">
        <f>IF(I54=1,Pondération!$B$1*(B54-D54),IF(I54=2,Pondération!$B$2*(B54-D54),IF(I54=3,Pondération!B$3*(B54-D54),IF(I54=4,Pondération!$B$4*(B54-D54),IF(I54=5,Pondération!$B$5*(B54-D54),0)))))</f>
        <v>0</v>
      </c>
      <c r="K54" s="63">
        <f>IF(H54=5,Pondération!$A$5*(A54-E54),0)</f>
        <v>0</v>
      </c>
      <c r="L54" s="63">
        <f>IF(I54=5,Pondération!$B$5*(B54-D54),IF(I54=4,Pondération!$B$4*(B54-D54),0))</f>
        <v>0</v>
      </c>
      <c r="M54" s="63">
        <f>IF(H54=1,Pondération!$A$1*(A54-E54),IF(H54=2,Pondération!$A$2*(A54-E54),IF(H54=3,Pondération!$A$3*(A54-E54),IF(H54=5,Pondération!$A$5*(A54-E54),0))))</f>
        <v>0</v>
      </c>
      <c r="N54" s="6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3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3">
        <f>IF(I55=1,Pondération!$B$1*(B55-D55),IF(I55=2,Pondération!$B$2*(B55-D55),IF(I55=3,Pondération!B$3*(B55-D55),IF(I55=4,Pondération!$B$4*(B55-D55),IF(I55=5,Pondération!$B$5*(B55-D55),0)))))</f>
        <v>0</v>
      </c>
      <c r="K55" s="63">
        <f>IF(H55=5,Pondération!$A$5*(A55-E55),0)</f>
        <v>0</v>
      </c>
      <c r="L55" s="63">
        <f>IF(I55=5,Pondération!$B$5*(B55-D55),IF(I55=4,Pondération!$B$4*(B55-D55),0))</f>
        <v>0</v>
      </c>
      <c r="M55" s="63">
        <f>IF(H55=1,Pondération!$A$1*(A55-E55),IF(H55=2,Pondération!$A$2*(A55-E55),IF(H55=3,Pondération!$A$3*(A55-E55),IF(H55=5,Pondération!$A$5*(A55-E55),0))))</f>
        <v>0</v>
      </c>
      <c r="N55" s="6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3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3">
        <f>IF(I56=1,Pondération!$B$1*(B56-D56),IF(I56=2,Pondération!$B$2*(B56-D56),IF(I56=3,Pondération!B$3*(B56-D56),IF(I56=4,Pondération!$B$4*(B56-D56),IF(I56=5,Pondération!$B$5*(B56-D56),0)))))</f>
        <v>0</v>
      </c>
      <c r="K56" s="63">
        <f>IF(H56=5,Pondération!$A$5*(A56-E56),0)</f>
        <v>0</v>
      </c>
      <c r="L56" s="63">
        <f>IF(I56=5,Pondération!$B$5*(B56-D56),IF(I56=4,Pondération!$B$4*(B56-D56),0))</f>
        <v>0</v>
      </c>
      <c r="M56" s="63">
        <f>IF(H56=1,Pondération!$A$1*(A56-E56),IF(H56=2,Pondération!$A$2*(A56-E56),IF(H56=3,Pondération!$A$3*(A56-E56),IF(H56=5,Pondération!$A$5*(A56-E56),0))))</f>
        <v>0</v>
      </c>
      <c r="N56" s="6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3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3">
        <f>IF(I57=1,Pondération!$B$1*(B57-D57),IF(I57=2,Pondération!$B$2*(B57-D57),IF(I57=3,Pondération!B$3*(B57-D57),IF(I57=4,Pondération!$B$4*(B57-D57),IF(I57=5,Pondération!$B$5*(B57-D57),0)))))</f>
        <v>0</v>
      </c>
      <c r="K57" s="63">
        <f>IF(H57=5,Pondération!$A$5*(A57-E57),0)</f>
        <v>0</v>
      </c>
      <c r="L57" s="63">
        <f>IF(I57=5,Pondération!$B$5*(B57-D57),IF(I57=4,Pondération!$B$4*(B57-D57),0))</f>
        <v>0</v>
      </c>
      <c r="M57" s="63">
        <f>IF(H57=1,Pondération!$A$1*(A57-E57),IF(H57=2,Pondération!$A$2*(A57-E57),IF(H57=3,Pondération!$A$3*(A57-E57),IF(H57=5,Pondération!$A$5*(A57-E57),0))))</f>
        <v>0</v>
      </c>
      <c r="N57" s="6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3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3">
        <f>IF(I58=1,Pondération!$B$1*(B58-D58),IF(I58=2,Pondération!$B$2*(B58-D58),IF(I58=3,Pondération!B$3*(B58-D58),IF(I58=4,Pondération!$B$4*(B58-D58),IF(I58=5,Pondération!$B$5*(B58-D58),0)))))</f>
        <v>0</v>
      </c>
      <c r="K58" s="63">
        <f>IF(H58=5,Pondération!$A$5*(A58-E58),0)</f>
        <v>0</v>
      </c>
      <c r="L58" s="63">
        <f>IF(I58=5,Pondération!$B$5*(B58-D58),IF(I58=4,Pondération!$B$4*(B58-D58),0))</f>
        <v>0</v>
      </c>
      <c r="M58" s="63">
        <f>IF(H58=1,Pondération!$A$1*(A58-E58),IF(H58=2,Pondération!$A$2*(A58-E58),IF(H58=3,Pondération!$A$3*(A58-E58),IF(H58=5,Pondération!$A$5*(A58-E58),0))))</f>
        <v>0</v>
      </c>
      <c r="N58" s="6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3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3">
        <f>IF(I59=1,Pondération!$B$1*(B59-D59),IF(I59=2,Pondération!$B$2*(B59-D59),IF(I59=3,Pondération!B$3*(B59-D59),IF(I59=4,Pondération!$B$4*(B59-D59),IF(I59=5,Pondération!$B$5*(B59-D59),0)))))</f>
        <v>0</v>
      </c>
      <c r="K59" s="63">
        <f>IF(H59=5,Pondération!$A$5*(A59-E59),0)</f>
        <v>0</v>
      </c>
      <c r="L59" s="63">
        <f>IF(I59=5,Pondération!$B$5*(B59-D59),IF(I59=4,Pondération!$B$4*(B59-D59),0))</f>
        <v>0</v>
      </c>
      <c r="M59" s="63">
        <f>IF(H59=1,Pondération!$A$1*(A59-E59),IF(H59=2,Pondération!$A$2*(A59-E59),IF(H59=3,Pondération!$A$3*(A59-E59),IF(H59=5,Pondération!$A$5*(A59-E59),0))))</f>
        <v>0</v>
      </c>
      <c r="N59" s="6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3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3">
        <f>IF(I60=1,Pondération!$B$1*(B60-D60),IF(I60=2,Pondération!$B$2*(B60-D60),IF(I60=3,Pondération!B$3*(B60-D60),IF(I60=4,Pondération!$B$4*(B60-D60),IF(I60=5,Pondération!$B$5*(B60-D60),0)))))</f>
        <v>0</v>
      </c>
      <c r="K60" s="63">
        <f>IF(H60=5,Pondération!$A$5*(A60-E60),0)</f>
        <v>0</v>
      </c>
      <c r="L60" s="63">
        <f>IF(I60=5,Pondération!$B$5*(B60-D60),IF(I60=4,Pondération!$B$4*(B60-D60),0))</f>
        <v>0</v>
      </c>
      <c r="M60" s="63">
        <f>IF(H60=1,Pondération!$A$1*(A60-E60),IF(H60=2,Pondération!$A$2*(A60-E60),IF(H60=3,Pondération!$A$3*(A60-E60),IF(H60=5,Pondération!$A$5*(A60-E60),0))))</f>
        <v>0</v>
      </c>
      <c r="N60" s="6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3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3">
        <f>IF(I61=1,Pondération!$B$1*(B61-D61),IF(I61=2,Pondération!$B$2*(B61-D61),IF(I61=3,Pondération!B$3*(B61-D61),IF(I61=4,Pondération!$B$4*(B61-D61),IF(I61=5,Pondération!$B$5*(B61-D61),0)))))</f>
        <v>0</v>
      </c>
      <c r="K61" s="63">
        <f>IF(H61=5,Pondération!$A$5*(A61-E61),0)</f>
        <v>0</v>
      </c>
      <c r="L61" s="63">
        <f>IF(I61=5,Pondération!$B$5*(B61-D61),IF(I61=4,Pondération!$B$4*(B61-D61),0))</f>
        <v>0</v>
      </c>
      <c r="M61" s="63">
        <f>IF(H61=1,Pondération!$A$1*(A61-E61),IF(H61=2,Pondération!$A$2*(A61-E61),IF(H61=3,Pondération!$A$3*(A61-E61),IF(H61=5,Pondération!$A$5*(A61-E61),0))))</f>
        <v>0</v>
      </c>
      <c r="N61" s="6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3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3">
        <f>IF(I62=1,Pondération!$B$1*(B62-D62),IF(I62=2,Pondération!$B$2*(B62-D62),IF(I62=3,Pondération!B$3*(B62-D62),IF(I62=4,Pondération!$B$4*(B62-D62),IF(I62=5,Pondération!$B$5*(B62-D62),0)))))</f>
        <v>0</v>
      </c>
      <c r="K62" s="63">
        <f>IF(H62=5,Pondération!$A$5*(A62-E62),0)</f>
        <v>0</v>
      </c>
      <c r="L62" s="63">
        <f>IF(I62=5,Pondération!$B$5*(B62-D62),IF(I62=4,Pondération!$B$4*(B62-D62),0))</f>
        <v>0</v>
      </c>
      <c r="M62" s="63">
        <f>IF(H62=1,Pondération!$A$1*(A62-E62),IF(H62=2,Pondération!$A$2*(A62-E62),IF(H62=3,Pondération!$A$3*(A62-E62),IF(H62=5,Pondération!$A$5*(A62-E62),0))))</f>
        <v>0</v>
      </c>
      <c r="N62" s="6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3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3">
        <f>IF(I63=1,Pondération!$B$1*(B63-D63),IF(I63=2,Pondération!$B$2*(B63-D63),IF(I63=3,Pondération!B$3*(B63-D63),IF(I63=4,Pondération!$B$4*(B63-D63),IF(I63=5,Pondération!$B$5*(B63-D63),0)))))</f>
        <v>0</v>
      </c>
      <c r="K63" s="63">
        <f>IF(H63=5,Pondération!$A$5*(A63-E63),0)</f>
        <v>0</v>
      </c>
      <c r="L63" s="63">
        <f>IF(I63=5,Pondération!$B$5*(B63-D63),IF(I63=4,Pondération!$B$4*(B63-D63),0))</f>
        <v>0</v>
      </c>
      <c r="M63" s="63">
        <f>IF(H63=1,Pondération!$A$1*(A63-E63),IF(H63=2,Pondération!$A$2*(A63-E63),IF(H63=3,Pondération!$A$3*(A63-E63),IF(H63=5,Pondération!$A$5*(A63-E63),0))))</f>
        <v>0</v>
      </c>
      <c r="N63" s="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3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3">
        <f>IF(I64=1,Pondération!$B$1*(B64-D64),IF(I64=2,Pondération!$B$2*(B64-D64),IF(I64=3,Pondération!B$3*(B64-D64),IF(I64=4,Pondération!$B$4*(B64-D64),IF(I64=5,Pondération!$B$5*(B64-D64),0)))))</f>
        <v>0</v>
      </c>
      <c r="K64" s="63">
        <f>IF(H64=5,Pondération!$A$5*(A64-E64),0)</f>
        <v>0</v>
      </c>
      <c r="L64" s="63">
        <f>IF(I64=5,Pondération!$B$5*(B64-D64),IF(I64=4,Pondération!$B$4*(B64-D64),0))</f>
        <v>0</v>
      </c>
      <c r="M64" s="63">
        <f>IF(H64=1,Pondération!$A$1*(A64-E64),IF(H64=2,Pondération!$A$2*(A64-E64),IF(H64=3,Pondération!$A$3*(A64-E64),IF(H64=5,Pondération!$A$5*(A64-E64),0))))</f>
        <v>0</v>
      </c>
      <c r="N64" s="6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3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3">
        <f>IF(I65=1,Pondération!$B$1*(B65-D65),IF(I65=2,Pondération!$B$2*(B65-D65),IF(I65=3,Pondération!B$3*(B65-D65),IF(I65=4,Pondération!$B$4*(B65-D65),IF(I65=5,Pondération!$B$5*(B65-D65),0)))))</f>
        <v>0</v>
      </c>
      <c r="K65" s="63">
        <f>IF(H65=5,Pondération!$A$5*(A65-E65),0)</f>
        <v>0</v>
      </c>
      <c r="L65" s="63">
        <f>IF(I65=5,Pondération!$B$5*(B65-D65),IF(I65=4,Pondération!$B$4*(B65-D65),0))</f>
        <v>0</v>
      </c>
      <c r="M65" s="63">
        <f>IF(H65=1,Pondération!$A$1*(A65-E65),IF(H65=2,Pondération!$A$2*(A65-E65),IF(H65=3,Pondération!$A$3*(A65-E65),IF(H65=5,Pondération!$A$5*(A65-E65),0))))</f>
        <v>0</v>
      </c>
      <c r="N65" s="6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3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3">
        <f>IF(I66=1,Pondération!$B$1*(B66-D66),IF(I66=2,Pondération!$B$2*(B66-D66),IF(I66=3,Pondération!B$3*(B66-D66),IF(I66=4,Pondération!$B$4*(B66-D66),IF(I66=5,Pondération!$B$5*(B66-D66),0)))))</f>
        <v>0</v>
      </c>
      <c r="K66" s="63">
        <f>IF(H66=5,Pondération!$A$5*(A66-E66),0)</f>
        <v>0</v>
      </c>
      <c r="L66" s="63">
        <f>IF(I66=5,Pondération!$B$5*(B66-D66),IF(I66=4,Pondération!$B$4*(B66-D66),0))</f>
        <v>0</v>
      </c>
      <c r="M66" s="63">
        <f>IF(H66=1,Pondération!$A$1*(A66-E66),IF(H66=2,Pondération!$A$2*(A66-E66),IF(H66=3,Pondération!$A$3*(A66-E66),IF(H66=5,Pondération!$A$5*(A66-E66),0))))</f>
        <v>0</v>
      </c>
      <c r="N66" s="6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3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3">
        <f>IF(I67=1,Pondération!$B$1*(B67-D67),IF(I67=2,Pondération!$B$2*(B67-D67),IF(I67=3,Pondération!B$3*(B67-D67),IF(I67=4,Pondération!$B$4*(B67-D67),IF(I67=5,Pondération!$B$5*(B67-D67),0)))))</f>
        <v>0</v>
      </c>
      <c r="K67" s="63">
        <f>IF(H67=5,Pondération!$A$5*(A67-E67),0)</f>
        <v>0</v>
      </c>
      <c r="L67" s="63">
        <f>IF(I67=5,Pondération!$B$5*(B67-D67),IF(I67=4,Pondération!$B$4*(B67-D67),0))</f>
        <v>0</v>
      </c>
      <c r="M67" s="63">
        <f>IF(H67=1,Pondération!$A$1*(A67-E67),IF(H67=2,Pondération!$A$2*(A67-E67),IF(H67=3,Pondération!$A$3*(A67-E67),IF(H67=5,Pondération!$A$5*(A67-E67),0))))</f>
        <v>0</v>
      </c>
      <c r="N67" s="6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3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3">
        <f>IF(I68=1,Pondération!$B$1*(B68-D68),IF(I68=2,Pondération!$B$2*(B68-D68),IF(I68=3,Pondération!B$3*(B68-D68),IF(I68=4,Pondération!$B$4*(B68-D68),IF(I68=5,Pondération!$B$5*(B68-D68),0)))))</f>
        <v>0</v>
      </c>
      <c r="K68" s="63">
        <f>IF(H68=5,Pondération!$A$5*(A68-E68),0)</f>
        <v>0</v>
      </c>
      <c r="L68" s="63">
        <f>IF(I68=5,Pondération!$B$5*(B68-D68),IF(I68=4,Pondération!$B$4*(B68-D68),0))</f>
        <v>0</v>
      </c>
      <c r="M68" s="63">
        <f>IF(H68=1,Pondération!$A$1*(A68-E68),IF(H68=2,Pondération!$A$2*(A68-E68),IF(H68=3,Pondération!$A$3*(A68-E68),IF(H68=5,Pondération!$A$5*(A68-E68),0))))</f>
        <v>0</v>
      </c>
      <c r="N68" s="6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3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3">
        <f>IF(I69=1,Pondération!$B$1*(B69-D69),IF(I69=2,Pondération!$B$2*(B69-D69),IF(I69=3,Pondération!B$3*(B69-D69),IF(I69=4,Pondération!$B$4*(B69-D69),IF(I69=5,Pondération!$B$5*(B69-D69),0)))))</f>
        <v>0</v>
      </c>
      <c r="K69" s="63">
        <f>IF(H69=5,Pondération!$A$5*(A69-E69),0)</f>
        <v>0</v>
      </c>
      <c r="L69" s="63">
        <f>IF(I69=5,Pondération!$B$5*(B69-D69),IF(I69=4,Pondération!$B$4*(B69-D69),0))</f>
        <v>0</v>
      </c>
      <c r="M69" s="63">
        <f>IF(H69=1,Pondération!$A$1*(A69-E69),IF(H69=2,Pondération!$A$2*(A69-E69),IF(H69=3,Pondération!$A$3*(A69-E69),IF(H69=5,Pondération!$A$5*(A69-E69),0))))</f>
        <v>0</v>
      </c>
      <c r="N69" s="6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3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3">
        <f>IF(I70=1,Pondération!$B$1*(B70-D70),IF(I70=2,Pondération!$B$2*(B70-D70),IF(I70=3,Pondération!B$3*(B70-D70),IF(I70=4,Pondération!$B$4*(B70-D70),IF(I70=5,Pondération!$B$5*(B70-D70),0)))))</f>
        <v>0</v>
      </c>
      <c r="K70" s="63">
        <f>IF(H70=5,Pondération!$A$5*(A70-E70),0)</f>
        <v>0</v>
      </c>
      <c r="L70" s="63">
        <f>IF(I70=5,Pondération!$B$5*(B70-D70),IF(I70=4,Pondération!$B$4*(B70-D70),0))</f>
        <v>0</v>
      </c>
      <c r="M70" s="63">
        <f>IF(H70=1,Pondération!$A$1*(A70-E70),IF(H70=2,Pondération!$A$2*(A70-E70),IF(H70=3,Pondération!$A$3*(A70-E70),IF(H70=5,Pondération!$A$5*(A70-E70),0))))</f>
        <v>0</v>
      </c>
      <c r="N70" s="6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3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3">
        <f>IF(I71=1,Pondération!$B$1*(B71-D71),IF(I71=2,Pondération!$B$2*(B71-D71),IF(I71=3,Pondération!B$3*(B71-D71),IF(I71=4,Pondération!$B$4*(B71-D71),IF(I71=5,Pondération!$B$5*(B71-D71),0)))))</f>
        <v>0</v>
      </c>
      <c r="K71" s="63">
        <f>IF(H71=5,Pondération!$A$5*(A71-E71),0)</f>
        <v>0</v>
      </c>
      <c r="L71" s="63">
        <f>IF(I71=5,Pondération!$B$5*(B71-D71),IF(I71=4,Pondération!$B$4*(B71-D71),0))</f>
        <v>0</v>
      </c>
      <c r="M71" s="63">
        <f>IF(H71=1,Pondération!$A$1*(A71-E71),IF(H71=2,Pondération!$A$2*(A71-E71),IF(H71=3,Pondération!$A$3*(A71-E71),IF(H71=5,Pondération!$A$5*(A71-E71),0))))</f>
        <v>0</v>
      </c>
      <c r="N71" s="6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3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3">
        <f>IF(I72=1,Pondération!$B$1*(B72-D72),IF(I72=2,Pondération!$B$2*(B72-D72),IF(I72=3,Pondération!B$3*(B72-D72),IF(I72=4,Pondération!$B$4*(B72-D72),IF(I72=5,Pondération!$B$5*(B72-D72),0)))))</f>
        <v>0</v>
      </c>
      <c r="K72" s="63">
        <f>IF(H72=5,Pondération!$A$5*(A72-E72),0)</f>
        <v>0</v>
      </c>
      <c r="L72" s="63">
        <f>IF(I72=5,Pondération!$B$5*(B72-D72),IF(I72=4,Pondération!$B$4*(B72-D72),0))</f>
        <v>0</v>
      </c>
      <c r="M72" s="63">
        <f>IF(H72=1,Pondération!$A$1*(A72-E72),IF(H72=2,Pondération!$A$2*(A72-E72),IF(H72=3,Pondération!$A$3*(A72-E72),IF(H72=5,Pondération!$A$5*(A72-E72),0))))</f>
        <v>0</v>
      </c>
      <c r="N72" s="6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3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3">
        <f>IF(I73=1,Pondération!$B$1*(B73-D73),IF(I73=2,Pondération!$B$2*(B73-D73),IF(I73=3,Pondération!B$3*(B73-D73),IF(I73=4,Pondération!$B$4*(B73-D73),IF(I73=5,Pondération!$B$5*(B73-D73),0)))))</f>
        <v>0</v>
      </c>
      <c r="K73" s="63">
        <f>IF(H73=5,Pondération!$A$5*(A73-E73),0)</f>
        <v>0</v>
      </c>
      <c r="L73" s="63">
        <f>IF(I73=5,Pondération!$B$5*(B73-D73),IF(I73=4,Pondération!$B$4*(B73-D73),0))</f>
        <v>0</v>
      </c>
      <c r="M73" s="63">
        <f>IF(H73=1,Pondération!$A$1*(A73-E73),IF(H73=2,Pondération!$A$2*(A73-E73),IF(H73=3,Pondération!$A$3*(A73-E73),IF(H73=5,Pondération!$A$5*(A73-E73),0))))</f>
        <v>0</v>
      </c>
      <c r="N73" s="6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3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3">
        <f>IF(I74=1,Pondération!$B$1*(B74-D74),IF(I74=2,Pondération!$B$2*(B74-D74),IF(I74=3,Pondération!B$3*(B74-D74),IF(I74=4,Pondération!$B$4*(B74-D74),IF(I74=5,Pondération!$B$5*(B74-D74),0)))))</f>
        <v>0</v>
      </c>
      <c r="K74" s="63">
        <f>IF(H74=5,Pondération!$A$5*(A74-E74),0)</f>
        <v>0</v>
      </c>
      <c r="L74" s="63">
        <f>IF(I74=5,Pondération!$B$5*(B74-D74),IF(I74=4,Pondération!$B$4*(B74-D74),0))</f>
        <v>0</v>
      </c>
      <c r="M74" s="63">
        <f>IF(H74=1,Pondération!$A$1*(A74-E74),IF(H74=2,Pondération!$A$2*(A74-E74),IF(H74=3,Pondération!$A$3*(A74-E74),IF(H74=5,Pondération!$A$5*(A74-E74),0))))</f>
        <v>0</v>
      </c>
      <c r="N74" s="6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3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3">
        <f>IF(I75=1,Pondération!$B$1*(B75-D75),IF(I75=2,Pondération!$B$2*(B75-D75),IF(I75=3,Pondération!B$3*(B75-D75),IF(I75=4,Pondération!$B$4*(B75-D75),IF(I75=5,Pondération!$B$5*(B75-D75),0)))))</f>
        <v>0</v>
      </c>
      <c r="K75" s="63">
        <f>IF(H75=5,Pondération!$A$5*(A75-E75),0)</f>
        <v>0</v>
      </c>
      <c r="L75" s="63">
        <f>IF(I75=5,Pondération!$B$5*(B75-D75),IF(I75=4,Pondération!$B$4*(B75-D75),0))</f>
        <v>0</v>
      </c>
      <c r="M75" s="63">
        <f>IF(H75=1,Pondération!$A$1*(A75-E75),IF(H75=2,Pondération!$A$2*(A75-E75),IF(H75=3,Pondération!$A$3*(A75-E75),IF(H75=5,Pondération!$A$5*(A75-E75),0))))</f>
        <v>0</v>
      </c>
      <c r="N75" s="6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3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3">
        <f>IF(I76=1,Pondération!$B$1*(B76-D76),IF(I76=2,Pondération!$B$2*(B76-D76),IF(I76=3,Pondération!B$3*(B76-D76),IF(I76=4,Pondération!$B$4*(B76-D76),IF(I76=5,Pondération!$B$5*(B76-D76),0)))))</f>
        <v>0</v>
      </c>
      <c r="K76" s="63">
        <f>IF(H76=5,Pondération!$A$5*(A76-E76),0)</f>
        <v>0</v>
      </c>
      <c r="L76" s="63">
        <f>IF(I76=5,Pondération!$B$5*(B76-D76),IF(I76=4,Pondération!$B$4*(B76-D76),0))</f>
        <v>0</v>
      </c>
      <c r="M76" s="63">
        <f>IF(H76=1,Pondération!$A$1*(A76-E76),IF(H76=2,Pondération!$A$2*(A76-E76),IF(H76=3,Pondération!$A$3*(A76-E76),IF(H76=5,Pondération!$A$5*(A76-E76),0))))</f>
        <v>0</v>
      </c>
      <c r="N76" s="6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3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3">
        <f>IF(I77=1,Pondération!$B$1*(B77-D77),IF(I77=2,Pondération!$B$2*(B77-D77),IF(I77=3,Pondération!B$3*(B77-D77),IF(I77=4,Pondération!$B$4*(B77-D77),IF(I77=5,Pondération!$B$5*(B77-D77),0)))))</f>
        <v>0</v>
      </c>
      <c r="K77" s="63">
        <f>IF(H77=5,Pondération!$A$5*(A77-E77),0)</f>
        <v>0</v>
      </c>
      <c r="L77" s="63">
        <f>IF(I77=5,Pondération!$B$5*(B77-D77),IF(I77=4,Pondération!$B$4*(B77-D77),0))</f>
        <v>0</v>
      </c>
      <c r="M77" s="63">
        <f>IF(H77=1,Pondération!$A$1*(A77-E77),IF(H77=2,Pondération!$A$2*(A77-E77),IF(H77=3,Pondération!$A$3*(A77-E77),IF(H77=5,Pondération!$A$5*(A77-E77),0))))</f>
        <v>0</v>
      </c>
      <c r="N77" s="6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3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3">
        <f>IF(I78=1,Pondération!$B$1*(B78-D78),IF(I78=2,Pondération!$B$2*(B78-D78),IF(I78=3,Pondération!B$3*(B78-D78),IF(I78=4,Pondération!$B$4*(B78-D78),IF(I78=5,Pondération!$B$5*(B78-D78),0)))))</f>
        <v>0</v>
      </c>
      <c r="K78" s="63">
        <f>IF(H78=5,Pondération!$A$5*(A78-E78),0)</f>
        <v>0</v>
      </c>
      <c r="L78" s="63">
        <f>IF(I78=5,Pondération!$B$5*(B78-D78),IF(I78=4,Pondération!$B$4*(B78-D78),0))</f>
        <v>0</v>
      </c>
      <c r="M78" s="63">
        <f>IF(H78=1,Pondération!$A$1*(A78-E78),IF(H78=2,Pondération!$A$2*(A78-E78),IF(H78=3,Pondération!$A$3*(A78-E78),IF(H78=5,Pondération!$A$5*(A78-E78),0))))</f>
        <v>0</v>
      </c>
      <c r="N78" s="6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3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3">
        <f>IF(I79=1,Pondération!$B$1*(B79-D79),IF(I79=2,Pondération!$B$2*(B79-D79),IF(I79=3,Pondération!B$3*(B79-D79),IF(I79=4,Pondération!$B$4*(B79-D79),IF(I79=5,Pondération!$B$5*(B79-D79),0)))))</f>
        <v>0</v>
      </c>
      <c r="K79" s="63">
        <f>IF(H79=5,Pondération!$A$5*(A79-E79),0)</f>
        <v>0</v>
      </c>
      <c r="L79" s="63">
        <f>IF(I79=5,Pondération!$B$5*(B79-D79),IF(I79=4,Pondération!$B$4*(B79-D79),0))</f>
        <v>0</v>
      </c>
      <c r="M79" s="63">
        <f>IF(H79=1,Pondération!$A$1*(A79-E79),IF(H79=2,Pondération!$A$2*(A79-E79),IF(H79=3,Pondération!$A$3*(A79-E79),IF(H79=5,Pondération!$A$5*(A79-E79),0))))</f>
        <v>0</v>
      </c>
      <c r="N79" s="6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3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3">
        <f>IF(I80=1,Pondération!$B$1*(B80-D80),IF(I80=2,Pondération!$B$2*(B80-D80),IF(I80=3,Pondération!B$3*(B80-D80),IF(I80=4,Pondération!$B$4*(B80-D80),IF(I80=5,Pondération!$B$5*(B80-D80),0)))))</f>
        <v>0</v>
      </c>
      <c r="K80" s="63">
        <f>IF(H80=5,Pondération!$A$5*(A80-E80),0)</f>
        <v>0</v>
      </c>
      <c r="L80" s="63">
        <f>IF(I80=5,Pondération!$B$5*(B80-D80),IF(I80=4,Pondération!$B$4*(B80-D80),0))</f>
        <v>0</v>
      </c>
      <c r="M80" s="63">
        <f>IF(H80=1,Pondération!$A$1*(A80-E80),IF(H80=2,Pondération!$A$2*(A80-E80),IF(H80=3,Pondération!$A$3*(A80-E80),IF(H80=5,Pondération!$A$5*(A80-E80),0))))</f>
        <v>0</v>
      </c>
      <c r="N80" s="6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3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3">
        <f>IF(I81=1,Pondération!$B$1*(B81-D81),IF(I81=2,Pondération!$B$2*(B81-D81),IF(I81=3,Pondération!B$3*(B81-D81),IF(I81=4,Pondération!$B$4*(B81-D81),IF(I81=5,Pondération!$B$5*(B81-D81),0)))))</f>
        <v>0</v>
      </c>
      <c r="K81" s="63">
        <f>IF(H81=5,Pondération!$A$5*(A81-E81),0)</f>
        <v>0</v>
      </c>
      <c r="L81" s="63">
        <f>IF(I81=5,Pondération!$B$5*(B81-D81),IF(I81=4,Pondération!$B$4*(B81-D81),0))</f>
        <v>0</v>
      </c>
      <c r="M81" s="63">
        <f>IF(H81=1,Pondération!$A$1*(A81-E81),IF(H81=2,Pondération!$A$2*(A81-E81),IF(H81=3,Pondération!$A$3*(A81-E81),IF(H81=5,Pondération!$A$5*(A81-E81),0))))</f>
        <v>0</v>
      </c>
      <c r="N81" s="6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3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3">
        <f>IF(I82=1,Pondération!$B$1*(B82-D82),IF(I82=2,Pondération!$B$2*(B82-D82),IF(I82=3,Pondération!B$3*(B82-D82),IF(I82=4,Pondération!$B$4*(B82-D82),IF(I82=5,Pondération!$B$5*(B82-D82),0)))))</f>
        <v>0</v>
      </c>
      <c r="K82" s="63">
        <f>IF(H82=5,Pondération!$A$5*(A82-E82),0)</f>
        <v>0</v>
      </c>
      <c r="L82" s="63">
        <f>IF(I82=5,Pondération!$B$5*(B82-D82),IF(I82=4,Pondération!$B$4*(B82-D82),0))</f>
        <v>0</v>
      </c>
      <c r="M82" s="63">
        <f>IF(H82=1,Pondération!$A$1*(A82-E82),IF(H82=2,Pondération!$A$2*(A82-E82),IF(H82=3,Pondération!$A$3*(A82-E82),IF(H82=5,Pondération!$A$5*(A82-E82),0))))</f>
        <v>0</v>
      </c>
      <c r="N82" s="6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3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3">
        <f>IF(I83=1,Pondération!$B$1*(B83-D83),IF(I83=2,Pondération!$B$2*(B83-D83),IF(I83=3,Pondération!B$3*(B83-D83),IF(I83=4,Pondération!$B$4*(B83-D83),IF(I83=5,Pondération!$B$5*(B83-D83),0)))))</f>
        <v>0</v>
      </c>
      <c r="K83" s="63">
        <f>IF(H83=5,Pondération!$A$5*(A83-E83),0)</f>
        <v>0</v>
      </c>
      <c r="L83" s="63">
        <f>IF(I83=5,Pondération!$B$5*(B83-D83),IF(I83=4,Pondération!$B$4*(B83-D83),0))</f>
        <v>0</v>
      </c>
      <c r="M83" s="63">
        <f>IF(H83=1,Pondération!$A$1*(A83-E83),IF(H83=2,Pondération!$A$2*(A83-E83),IF(H83=3,Pondération!$A$3*(A83-E83),IF(H83=5,Pondération!$A$5*(A83-E83),0))))</f>
        <v>0</v>
      </c>
      <c r="N83" s="6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3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3">
        <f>IF(I84=1,Pondération!$B$1*(B84-D84),IF(I84=2,Pondération!$B$2*(B84-D84),IF(I84=3,Pondération!B$3*(B84-D84),IF(I84=4,Pondération!$B$4*(B84-D84),IF(I84=5,Pondération!$B$5*(B84-D84),0)))))</f>
        <v>0</v>
      </c>
      <c r="K84" s="63">
        <f>IF(H84=5,Pondération!$A$5*(A84-E84),0)</f>
        <v>0</v>
      </c>
      <c r="L84" s="63">
        <f>IF(I84=5,Pondération!$B$5*(B84-D84),IF(I84=4,Pondération!$B$4*(B84-D84),0))</f>
        <v>0</v>
      </c>
      <c r="M84" s="63">
        <f>IF(H84=1,Pondération!$A$1*(A84-E84),IF(H84=2,Pondération!$A$2*(A84-E84),IF(H84=3,Pondération!$A$3*(A84-E84),IF(H84=5,Pondération!$A$5*(A84-E84),0))))</f>
        <v>0</v>
      </c>
      <c r="N84" s="6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3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3">
        <f>IF(I85=1,Pondération!$B$1*(B85-D85),IF(I85=2,Pondération!$B$2*(B85-D85),IF(I85=3,Pondération!B$3*(B85-D85),IF(I85=4,Pondération!$B$4*(B85-D85),IF(I85=5,Pondération!$B$5*(B85-D85),0)))))</f>
        <v>0</v>
      </c>
      <c r="K85" s="63">
        <f>IF(H85=5,Pondération!$A$5*(A85-E85),0)</f>
        <v>0</v>
      </c>
      <c r="L85" s="63">
        <f>IF(I85=5,Pondération!$B$5*(B85-D85),IF(I85=4,Pondération!$B$4*(B85-D85),0))</f>
        <v>0</v>
      </c>
      <c r="M85" s="63">
        <f>IF(H85=1,Pondération!$A$1*(A85-E85),IF(H85=2,Pondération!$A$2*(A85-E85),IF(H85=3,Pondération!$A$3*(A85-E85),IF(H85=5,Pondération!$A$5*(A85-E85),0))))</f>
        <v>0</v>
      </c>
      <c r="N85" s="6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3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3">
        <f>IF(I86=1,Pondération!$B$1*(B86-D86),IF(I86=2,Pondération!$B$2*(B86-D86),IF(I86=3,Pondération!B$3*(B86-D86),IF(I86=4,Pondération!$B$4*(B86-D86),IF(I86=5,Pondération!$B$5*(B86-D86),0)))))</f>
        <v>0</v>
      </c>
      <c r="K86" s="63">
        <f>IF(H86=5,Pondération!$A$5*(A86-E86),0)</f>
        <v>0</v>
      </c>
      <c r="L86" s="63">
        <f>IF(I86=5,Pondération!$B$5*(B86-D86),IF(I86=4,Pondération!$B$4*(B86-D86),0))</f>
        <v>0</v>
      </c>
      <c r="M86" s="63">
        <f>IF(H86=1,Pondération!$A$1*(A86-E86),IF(H86=2,Pondération!$A$2*(A86-E86),IF(H86=3,Pondération!$A$3*(A86-E86),IF(H86=5,Pondération!$A$5*(A86-E86),0))))</f>
        <v>0</v>
      </c>
      <c r="N86" s="6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">
        <v>862</v>
      </c>
      <c r="D87" s="5"/>
      <c r="E87" s="6"/>
      <c r="F87" s="63"/>
      <c r="G87" s="4" t="s">
        <v>862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3">
        <f>IF(I87=1,Pondération!$B$1*(B87-D87),IF(I87=2,Pondération!$B$2*(B87-D87),IF(I87=3,Pondération!B$3*(B87-D87),IF(I87=4,Pondération!$B$4*(B87-D87),IF(I87=5,Pondération!$B$5*(B87-D87),0)))))</f>
        <v>0</v>
      </c>
      <c r="K87" s="63">
        <f>IF(H87=5,Pondération!$A$5*(A87-E87),0)</f>
        <v>0</v>
      </c>
      <c r="L87" s="63">
        <f>IF(I87=5,Pondération!$B$5*(B87-D87),IF(I87=4,Pondération!$B$4*(B87-D87),0))</f>
        <v>0</v>
      </c>
      <c r="M87" s="63">
        <f>IF(H87=1,Pondération!$A$1*(A87-E87),IF(H87=2,Pondération!$A$2*(A87-E87),IF(H87=3,Pondération!$A$3*(A87-E87),IF(H87=5,Pondération!$A$5*(A87-E87),0))))</f>
        <v>0</v>
      </c>
      <c r="N87" s="6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Nocturne</v>
      </c>
      <c r="D88" s="5"/>
      <c r="E88" s="6"/>
      <c r="F88" s="63"/>
      <c r="G88" s="4" t="str">
        <f>Alias!$A87</f>
        <v>Nocturne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3">
        <f>IF(I88=1,Pondération!$B$1*(B88-D88),IF(I88=2,Pondération!$B$2*(B88-D88),IF(I88=3,Pondération!B$3*(B88-D88),IF(I88=4,Pondération!$B$4*(B88-D88),IF(I88=5,Pondération!$B$5*(B88-D88),0)))))</f>
        <v>0</v>
      </c>
      <c r="K88" s="63">
        <f>IF(H88=5,Pondération!$A$5*(A88-E88),0)</f>
        <v>0</v>
      </c>
      <c r="L88" s="63">
        <f>IF(I88=5,Pondération!$B$5*(B88-D88),IF(I88=4,Pondération!$B$4*(B88-D88),0))</f>
        <v>0</v>
      </c>
      <c r="M88" s="63">
        <f>IF(H88=1,Pondération!$A$1*(A88-E88),IF(H88=2,Pondération!$A$2*(A88-E88),IF(H88=3,Pondération!$A$3*(A88-E88),IF(H88=5,Pondération!$A$5*(A88-E88),0))))</f>
        <v>0</v>
      </c>
      <c r="N88" s="6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Nunu et Willump</v>
      </c>
      <c r="D89" s="5"/>
      <c r="E89" s="6"/>
      <c r="F89" s="63"/>
      <c r="G89" s="4" t="str">
        <f>Alias!$A88</f>
        <v>Nunu et Willump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3">
        <f>IF(I89=1,Pondération!$B$1*(B89-D89),IF(I89=2,Pondération!$B$2*(B89-D89),IF(I89=3,Pondération!B$3*(B89-D89),IF(I89=4,Pondération!$B$4*(B89-D89),IF(I89=5,Pondération!$B$5*(B89-D89),0)))))</f>
        <v>0</v>
      </c>
      <c r="K89" s="63">
        <f>IF(H89=5,Pondération!$A$5*(A89-E89),0)</f>
        <v>0</v>
      </c>
      <c r="L89" s="63">
        <f>IF(I89=5,Pondération!$B$5*(B89-D89),IF(I89=4,Pondération!$B$4*(B89-D89),0))</f>
        <v>0</v>
      </c>
      <c r="M89" s="63">
        <f>IF(H89=1,Pondération!$A$1*(A89-E89),IF(H89=2,Pondération!$A$2*(A89-E89),IF(H89=3,Pondération!$A$3*(A89-E89),IF(H89=5,Pondération!$A$5*(A89-E89),0))))</f>
        <v>0</v>
      </c>
      <c r="N89" s="6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Olaf</v>
      </c>
      <c r="D90" s="5"/>
      <c r="E90" s="6"/>
      <c r="F90" s="63"/>
      <c r="G90" s="4" t="str">
        <f>Alias!$A89</f>
        <v>Olaf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3">
        <f>IF(I90=1,Pondération!$B$1*(B90-D90),IF(I90=2,Pondération!$B$2*(B90-D90),IF(I90=3,Pondération!B$3*(B90-D90),IF(I90=4,Pondération!$B$4*(B90-D90),IF(I90=5,Pondération!$B$5*(B90-D90),0)))))</f>
        <v>0</v>
      </c>
      <c r="K90" s="63">
        <f>IF(H90=5,Pondération!$A$5*(A90-E90),0)</f>
        <v>0</v>
      </c>
      <c r="L90" s="63">
        <f>IF(I90=5,Pondération!$B$5*(B90-D90),IF(I90=4,Pondération!$B$4*(B90-D90),0))</f>
        <v>0</v>
      </c>
      <c r="M90" s="63">
        <f>IF(H90=1,Pondération!$A$1*(A90-E90),IF(H90=2,Pondération!$A$2*(A90-E90),IF(H90=3,Pondération!$A$3*(A90-E90),IF(H90=5,Pondération!$A$5*(A90-E90),0))))</f>
        <v>0</v>
      </c>
      <c r="N90" s="6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Orianna</v>
      </c>
      <c r="D91" s="5"/>
      <c r="E91" s="6"/>
      <c r="F91" s="63"/>
      <c r="G91" s="4" t="str">
        <f>Alias!$A90</f>
        <v>Orianna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3">
        <f>IF(I91=1,Pondération!$B$1*(B91-D91),IF(I91=2,Pondération!$B$2*(B91-D91),IF(I91=3,Pondération!B$3*(B91-D91),IF(I91=4,Pondération!$B$4*(B91-D91),IF(I91=5,Pondération!$B$5*(B91-D91),0)))))</f>
        <v>0</v>
      </c>
      <c r="K91" s="63">
        <f>IF(H91=5,Pondération!$A$5*(A91-E91),0)</f>
        <v>0</v>
      </c>
      <c r="L91" s="63">
        <f>IF(I91=5,Pondération!$B$5*(B91-D91),IF(I91=4,Pondération!$B$4*(B91-D91),0))</f>
        <v>0</v>
      </c>
      <c r="M91" s="63">
        <f>IF(H91=1,Pondération!$A$1*(A91-E91),IF(H91=2,Pondération!$A$2*(A91-E91),IF(H91=3,Pondération!$A$3*(A91-E91),IF(H91=5,Pondération!$A$5*(A91-E91),0))))</f>
        <v>0</v>
      </c>
      <c r="N91" s="6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Ornn</v>
      </c>
      <c r="D92" s="5"/>
      <c r="E92" s="6"/>
      <c r="F92" s="63"/>
      <c r="G92" s="4" t="str">
        <f>Alias!$A91</f>
        <v>Ornn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3">
        <f>IF(I92=1,Pondération!$B$1*(B92-D92),IF(I92=2,Pondération!$B$2*(B92-D92),IF(I92=3,Pondération!B$3*(B92-D92),IF(I92=4,Pondération!$B$4*(B92-D92),IF(I92=5,Pondération!$B$5*(B92-D92),0)))))</f>
        <v>0</v>
      </c>
      <c r="K92" s="63">
        <f>IF(H92=5,Pondération!$A$5*(A92-E92),0)</f>
        <v>0</v>
      </c>
      <c r="L92" s="63">
        <f>IF(I92=5,Pondération!$B$5*(B92-D92),IF(I92=4,Pondération!$B$4*(B92-D92),0))</f>
        <v>0</v>
      </c>
      <c r="M92" s="63">
        <f>IF(H92=1,Pondération!$A$1*(A92-E92),IF(H92=2,Pondération!$A$2*(A92-E92),IF(H92=3,Pondération!$A$3*(A92-E92),IF(H92=5,Pondération!$A$5*(A92-E92),0))))</f>
        <v>0</v>
      </c>
      <c r="N92" s="6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Pantheon</v>
      </c>
      <c r="D93" s="5"/>
      <c r="E93" s="6"/>
      <c r="F93" s="63"/>
      <c r="G93" s="4" t="str">
        <f>Alias!$A92</f>
        <v>Pantheon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3">
        <f>IF(I93=1,Pondération!$B$1*(B93-D93),IF(I93=2,Pondération!$B$2*(B93-D93),IF(I93=3,Pondération!B$3*(B93-D93),IF(I93=4,Pondération!$B$4*(B93-D93),IF(I93=5,Pondération!$B$5*(B93-D93),0)))))</f>
        <v>0</v>
      </c>
      <c r="K93" s="63">
        <f>IF(H93=5,Pondération!$A$5*(A93-E93),0)</f>
        <v>0</v>
      </c>
      <c r="L93" s="63">
        <f>IF(I93=5,Pondération!$B$5*(B93-D93),IF(I93=4,Pondération!$B$4*(B93-D93),0))</f>
        <v>0</v>
      </c>
      <c r="M93" s="63">
        <f>IF(H93=1,Pondération!$A$1*(A93-E93),IF(H93=2,Pondération!$A$2*(A93-E93),IF(H93=3,Pondération!$A$3*(A93-E93),IF(H93=5,Pondération!$A$5*(A93-E93),0))))</f>
        <v>0</v>
      </c>
      <c r="N93" s="6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Poppy</v>
      </c>
      <c r="D94" s="5"/>
      <c r="E94" s="6"/>
      <c r="F94" s="63"/>
      <c r="G94" s="4" t="str">
        <f>Alias!$A93</f>
        <v>Poppy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3">
        <f>IF(I94=1,Pondération!$B$1*(B94-D94),IF(I94=2,Pondération!$B$2*(B94-D94),IF(I94=3,Pondération!B$3*(B94-D94),IF(I94=4,Pondération!$B$4*(B94-D94),IF(I94=5,Pondération!$B$5*(B94-D94),0)))))</f>
        <v>0</v>
      </c>
      <c r="K94" s="63">
        <f>IF(H94=5,Pondération!$A$5*(A94-E94),0)</f>
        <v>0</v>
      </c>
      <c r="L94" s="63">
        <f>IF(I94=5,Pondération!$B$5*(B94-D94),IF(I94=4,Pondération!$B$4*(B94-D94),0))</f>
        <v>0</v>
      </c>
      <c r="M94" s="63">
        <f>IF(H94=1,Pondération!$A$1*(A94-E94),IF(H94=2,Pondération!$A$2*(A94-E94),IF(H94=3,Pondération!$A$3*(A94-E94),IF(H94=5,Pondération!$A$5*(A94-E94),0))))</f>
        <v>0</v>
      </c>
      <c r="N94" s="6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Pyke</v>
      </c>
      <c r="D95" s="5"/>
      <c r="E95" s="6"/>
      <c r="F95" s="63"/>
      <c r="G95" s="4" t="str">
        <f>Alias!$A94</f>
        <v>Pyke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3">
        <f>IF(I95=1,Pondération!$B$1*(B95-D95),IF(I95=2,Pondération!$B$2*(B95-D95),IF(I95=3,Pondération!B$3*(B95-D95),IF(I95=4,Pondération!$B$4*(B95-D95),IF(I95=5,Pondération!$B$5*(B95-D95),0)))))</f>
        <v>0</v>
      </c>
      <c r="K95" s="63">
        <f>IF(H95=5,Pondération!$A$5*(A95-E95),0)</f>
        <v>0</v>
      </c>
      <c r="L95" s="63">
        <f>IF(I95=5,Pondération!$B$5*(B95-D95),IF(I95=4,Pondération!$B$4*(B95-D95),0))</f>
        <v>0</v>
      </c>
      <c r="M95" s="63">
        <f>IF(H95=1,Pondération!$A$1*(A95-E95),IF(H95=2,Pondération!$A$2*(A95-E95),IF(H95=3,Pondération!$A$3*(A95-E95),IF(H95=5,Pondération!$A$5*(A95-E95),0))))</f>
        <v>0</v>
      </c>
      <c r="N95" s="6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Qiyana</v>
      </c>
      <c r="D96" s="5"/>
      <c r="E96" s="6"/>
      <c r="F96" s="63"/>
      <c r="G96" s="4" t="str">
        <f>Alias!$A95</f>
        <v>Qiyana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3">
        <f>IF(I96=1,Pondération!$B$1*(B96-D96),IF(I96=2,Pondération!$B$2*(B96-D96),IF(I96=3,Pondération!B$3*(B96-D96),IF(I96=4,Pondération!$B$4*(B96-D96),IF(I96=5,Pondération!$B$5*(B96-D96),0)))))</f>
        <v>0</v>
      </c>
      <c r="K96" s="63">
        <f>IF(H96=5,Pondération!$A$5*(A96-E96),0)</f>
        <v>0</v>
      </c>
      <c r="L96" s="63">
        <f>IF(I96=5,Pondération!$B$5*(B96-D96),IF(I96=4,Pondération!$B$4*(B96-D96),0))</f>
        <v>0</v>
      </c>
      <c r="M96" s="63">
        <f>IF(H96=1,Pondération!$A$1*(A96-E96),IF(H96=2,Pondération!$A$2*(A96-E96),IF(H96=3,Pondération!$A$3*(A96-E96),IF(H96=5,Pondération!$A$5*(A96-E96),0))))</f>
        <v>0</v>
      </c>
      <c r="N96" s="6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Quinn</v>
      </c>
      <c r="D97" s="5"/>
      <c r="E97" s="6"/>
      <c r="F97" s="63"/>
      <c r="G97" s="4" t="str">
        <f>Alias!$A96</f>
        <v>Quinn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3">
        <f>IF(I97=1,Pondération!$B$1*(B97-D97),IF(I97=2,Pondération!$B$2*(B97-D97),IF(I97=3,Pondération!B$3*(B97-D97),IF(I97=4,Pondération!$B$4*(B97-D97),IF(I97=5,Pondération!$B$5*(B97-D97),0)))))</f>
        <v>0</v>
      </c>
      <c r="K97" s="63">
        <f>IF(H97=5,Pondération!$A$5*(A97-E97),0)</f>
        <v>0</v>
      </c>
      <c r="L97" s="63">
        <f>IF(I97=5,Pondération!$B$5*(B97-D97),IF(I97=4,Pondération!$B$4*(B97-D97),0))</f>
        <v>0</v>
      </c>
      <c r="M97" s="63">
        <f>IF(H97=1,Pondération!$A$1*(A97-E97),IF(H97=2,Pondération!$A$2*(A97-E97),IF(H97=3,Pondération!$A$3*(A97-E97),IF(H97=5,Pondération!$A$5*(A97-E97),0))))</f>
        <v>0</v>
      </c>
      <c r="N97" s="6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Rakan</v>
      </c>
      <c r="D98" s="5"/>
      <c r="E98" s="6"/>
      <c r="F98" s="63"/>
      <c r="G98" s="4" t="str">
        <f>Alias!$A97</f>
        <v>Rakan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3">
        <f>IF(I98=1,Pondération!$B$1*(B98-D98),IF(I98=2,Pondération!$B$2*(B98-D98),IF(I98=3,Pondération!B$3*(B98-D98),IF(I98=4,Pondération!$B$4*(B98-D98),IF(I98=5,Pondération!$B$5*(B98-D98),0)))))</f>
        <v>0</v>
      </c>
      <c r="K98" s="63">
        <f>IF(H98=5,Pondération!$A$5*(A98-E98),0)</f>
        <v>0</v>
      </c>
      <c r="L98" s="63">
        <f>IF(I98=5,Pondération!$B$5*(B98-D98),IF(I98=4,Pondération!$B$4*(B98-D98),0))</f>
        <v>0</v>
      </c>
      <c r="M98" s="63">
        <f>IF(H98=1,Pondération!$A$1*(A98-E98),IF(H98=2,Pondération!$A$2*(A98-E98),IF(H98=3,Pondération!$A$3*(A98-E98),IF(H98=5,Pondération!$A$5*(A98-E98),0))))</f>
        <v>0</v>
      </c>
      <c r="N98" s="6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Rammus</v>
      </c>
      <c r="D99" s="5"/>
      <c r="E99" s="6"/>
      <c r="F99" s="63"/>
      <c r="G99" s="4" t="str">
        <f>Alias!$A98</f>
        <v>Rammus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3">
        <f>IF(I99=1,Pondération!$B$1*(B99-D99),IF(I99=2,Pondération!$B$2*(B99-D99),IF(I99=3,Pondération!B$3*(B99-D99),IF(I99=4,Pondération!$B$4*(B99-D99),IF(I99=5,Pondération!$B$5*(B99-D99),0)))))</f>
        <v>0</v>
      </c>
      <c r="K99" s="63">
        <f>IF(H99=5,Pondération!$A$5*(A99-E99),0)</f>
        <v>0</v>
      </c>
      <c r="L99" s="63">
        <f>IF(I99=5,Pondération!$B$5*(B99-D99),IF(I99=4,Pondération!$B$4*(B99-D99),0))</f>
        <v>0</v>
      </c>
      <c r="M99" s="63">
        <f>IF(H99=1,Pondération!$A$1*(A99-E99),IF(H99=2,Pondération!$A$2*(A99-E99),IF(H99=3,Pondération!$A$3*(A99-E99),IF(H99=5,Pondération!$A$5*(A99-E99),0))))</f>
        <v>0</v>
      </c>
      <c r="N99" s="6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Rek'Sai</v>
      </c>
      <c r="D100" s="5"/>
      <c r="E100" s="6"/>
      <c r="F100" s="63"/>
      <c r="G100" s="4" t="str">
        <f>Alias!$A99</f>
        <v>Rek'Sai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3">
        <f>IF(I100=1,Pondération!$B$1*(B100-D100),IF(I100=2,Pondération!$B$2*(B100-D100),IF(I100=3,Pondération!B$3*(B100-D100),IF(I100=4,Pondération!$B$4*(B100-D100),IF(I100=5,Pondération!$B$5*(B100-D100),0)))))</f>
        <v>0</v>
      </c>
      <c r="K100" s="63">
        <f>IF(H100=5,Pondération!$A$5*(A100-E100),0)</f>
        <v>0</v>
      </c>
      <c r="L100" s="63">
        <f>IF(I100=5,Pondération!$B$5*(B100-D100),IF(I100=4,Pondération!$B$4*(B100-D100),0))</f>
        <v>0</v>
      </c>
      <c r="M100" s="63">
        <f>IF(H100=1,Pondération!$A$1*(A100-E100),IF(H100=2,Pondération!$A$2*(A100-E100),IF(H100=3,Pondération!$A$3*(A100-E100),IF(H100=5,Pondération!$A$5*(A100-E100),0))))</f>
        <v>0</v>
      </c>
      <c r="N100" s="6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Rell</v>
      </c>
      <c r="D101" s="5"/>
      <c r="E101" s="6"/>
      <c r="F101" s="63"/>
      <c r="G101" s="4" t="str">
        <f>Alias!$A100</f>
        <v>Rell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3">
        <f>IF(I101=1,Pondération!$B$1*(B101-D101),IF(I101=2,Pondération!$B$2*(B101-D101),IF(I101=3,Pondération!B$3*(B101-D101),IF(I101=4,Pondération!$B$4*(B101-D101),IF(I101=5,Pondération!$B$5*(B101-D101),0)))))</f>
        <v>0</v>
      </c>
      <c r="K101" s="63">
        <f>IF(H101=5,Pondération!$A$5*(A101-E101),0)</f>
        <v>0</v>
      </c>
      <c r="L101" s="63">
        <f>IF(I101=5,Pondération!$B$5*(B101-D101),IF(I101=4,Pondération!$B$4*(B101-D101),0))</f>
        <v>0</v>
      </c>
      <c r="M101" s="63">
        <f>IF(H101=1,Pondération!$A$1*(A101-E101),IF(H101=2,Pondération!$A$2*(A101-E101),IF(H101=3,Pondération!$A$3*(A101-E101),IF(H101=5,Pondération!$A$5*(A101-E101),0))))</f>
        <v>0</v>
      </c>
      <c r="N101" s="6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Renata Glasc</v>
      </c>
      <c r="D102" s="5"/>
      <c r="E102" s="6"/>
      <c r="F102" s="63"/>
      <c r="G102" s="4" t="str">
        <f>Alias!$A101</f>
        <v>Renata Glasc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3">
        <f>IF(I102=1,Pondération!$B$1*(B102-D102),IF(I102=2,Pondération!$B$2*(B102-D102),IF(I102=3,Pondération!B$3*(B102-D102),IF(I102=4,Pondération!$B$4*(B102-D102),IF(I102=5,Pondération!$B$5*(B102-D102),0)))))</f>
        <v>0</v>
      </c>
      <c r="K102" s="63">
        <f>IF(H102=5,Pondération!$A$5*(A102-E102),0)</f>
        <v>0</v>
      </c>
      <c r="L102" s="63">
        <f>IF(I102=5,Pondération!$B$5*(B102-D102),IF(I102=4,Pondération!$B$4*(B102-D102),0))</f>
        <v>0</v>
      </c>
      <c r="M102" s="63">
        <f>IF(H102=1,Pondération!$A$1*(A102-E102),IF(H102=2,Pondération!$A$2*(A102-E102),IF(H102=3,Pondération!$A$3*(A102-E102),IF(H102=5,Pondération!$A$5*(A102-E102),0))))</f>
        <v>0</v>
      </c>
      <c r="N102" s="6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Renekton</v>
      </c>
      <c r="D103" s="5"/>
      <c r="E103" s="6"/>
      <c r="F103" s="63"/>
      <c r="G103" s="4" t="str">
        <f>Alias!$A102</f>
        <v>Renekton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3">
        <f>IF(I103=1,Pondération!$B$1*(B103-D103),IF(I103=2,Pondération!$B$2*(B103-D103),IF(I103=3,Pondération!B$3*(B103-D103),IF(I103=4,Pondération!$B$4*(B103-D103),IF(I103=5,Pondération!$B$5*(B103-D103),0)))))</f>
        <v>0</v>
      </c>
      <c r="K103" s="63">
        <f>IF(H103=5,Pondération!$A$5*(A103-E103),0)</f>
        <v>0</v>
      </c>
      <c r="L103" s="63">
        <f>IF(I103=5,Pondération!$B$5*(B103-D103),IF(I103=4,Pondération!$B$4*(B103-D103),0))</f>
        <v>0</v>
      </c>
      <c r="M103" s="63">
        <f>IF(H103=1,Pondération!$A$1*(A103-E103),IF(H103=2,Pondération!$A$2*(A103-E103),IF(H103=3,Pondération!$A$3*(A103-E103),IF(H103=5,Pondération!$A$5*(A103-E103),0))))</f>
        <v>0</v>
      </c>
      <c r="N103" s="6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Rengar</v>
      </c>
      <c r="D104" s="5"/>
      <c r="E104" s="6"/>
      <c r="F104" s="63"/>
      <c r="G104" s="4" t="str">
        <f>Alias!$A103</f>
        <v>Rengar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3">
        <f>IF(I104=1,Pondération!$B$1*(B104-D104),IF(I104=2,Pondération!$B$2*(B104-D104),IF(I104=3,Pondération!B$3*(B104-D104),IF(I104=4,Pondération!$B$4*(B104-D104),IF(I104=5,Pondération!$B$5*(B104-D104),0)))))</f>
        <v>0</v>
      </c>
      <c r="K104" s="63">
        <f>IF(H104=5,Pondération!$A$5*(A104-E104),0)</f>
        <v>0</v>
      </c>
      <c r="L104" s="63">
        <f>IF(I104=5,Pondération!$B$5*(B104-D104),IF(I104=4,Pondération!$B$4*(B104-D104),0))</f>
        <v>0</v>
      </c>
      <c r="M104" s="63">
        <f>IF(H104=1,Pondération!$A$1*(A104-E104),IF(H104=2,Pondération!$A$2*(A104-E104),IF(H104=3,Pondération!$A$3*(A104-E104),IF(H104=5,Pondération!$A$5*(A104-E104),0))))</f>
        <v>0</v>
      </c>
      <c r="N104" s="6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Riven</v>
      </c>
      <c r="D105" s="5"/>
      <c r="E105" s="6"/>
      <c r="F105" s="63"/>
      <c r="G105" s="4" t="str">
        <f>Alias!$A104</f>
        <v>Riven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3">
        <f>IF(I105=1,Pondération!$B$1*(B105-D105),IF(I105=2,Pondération!$B$2*(B105-D105),IF(I105=3,Pondération!B$3*(B105-D105),IF(I105=4,Pondération!$B$4*(B105-D105),IF(I105=5,Pondération!$B$5*(B105-D105),0)))))</f>
        <v>0</v>
      </c>
      <c r="K105" s="63">
        <f>IF(H105=5,Pondération!$A$5*(A105-E105),0)</f>
        <v>0</v>
      </c>
      <c r="L105" s="63">
        <f>IF(I105=5,Pondération!$B$5*(B105-D105),IF(I105=4,Pondération!$B$4*(B105-D105),0))</f>
        <v>0</v>
      </c>
      <c r="M105" s="63">
        <f>IF(H105=1,Pondération!$A$1*(A105-E105),IF(H105=2,Pondération!$A$2*(A105-E105),IF(H105=3,Pondération!$A$3*(A105-E105),IF(H105=5,Pondération!$A$5*(A105-E105),0))))</f>
        <v>0</v>
      </c>
      <c r="N105" s="6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Rumble</v>
      </c>
      <c r="D106" s="5"/>
      <c r="E106" s="6"/>
      <c r="F106" s="63"/>
      <c r="G106" s="4" t="str">
        <f>Alias!$A105</f>
        <v>Rumble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3">
        <f>IF(I106=1,Pondération!$B$1*(B106-D106),IF(I106=2,Pondération!$B$2*(B106-D106),IF(I106=3,Pondération!B$3*(B106-D106),IF(I106=4,Pondération!$B$4*(B106-D106),IF(I106=5,Pondération!$B$5*(B106-D106),0)))))</f>
        <v>0</v>
      </c>
      <c r="K106" s="63">
        <f>IF(H106=5,Pondération!$A$5*(A106-E106),0)</f>
        <v>0</v>
      </c>
      <c r="L106" s="63">
        <f>IF(I106=5,Pondération!$B$5*(B106-D106),IF(I106=4,Pondération!$B$4*(B106-D106),0))</f>
        <v>0</v>
      </c>
      <c r="M106" s="63">
        <f>IF(H106=1,Pondération!$A$1*(A106-E106),IF(H106=2,Pondération!$A$2*(A106-E106),IF(H106=3,Pondération!$A$3*(A106-E106),IF(H106=5,Pondération!$A$5*(A106-E106),0))))</f>
        <v>0</v>
      </c>
      <c r="N106" s="6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Ryze</v>
      </c>
      <c r="D107" s="5"/>
      <c r="E107" s="6"/>
      <c r="F107" s="63"/>
      <c r="G107" s="4" t="str">
        <f>Alias!$A106</f>
        <v>Ryze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3">
        <f>IF(I107=1,Pondération!$B$1*(B107-D107),IF(I107=2,Pondération!$B$2*(B107-D107),IF(I107=3,Pondération!B$3*(B107-D107),IF(I107=4,Pondération!$B$4*(B107-D107),IF(I107=5,Pondération!$B$5*(B107-D107),0)))))</f>
        <v>0</v>
      </c>
      <c r="K107" s="63">
        <f>IF(H107=5,Pondération!$A$5*(A107-E107),0)</f>
        <v>0</v>
      </c>
      <c r="L107" s="63">
        <f>IF(I107=5,Pondération!$B$5*(B107-D107),IF(I107=4,Pondération!$B$4*(B107-D107),0))</f>
        <v>0</v>
      </c>
      <c r="M107" s="63">
        <f>IF(H107=1,Pondération!$A$1*(A107-E107),IF(H107=2,Pondération!$A$2*(A107-E107),IF(H107=3,Pondération!$A$3*(A107-E107),IF(H107=5,Pondération!$A$5*(A107-E107),0))))</f>
        <v>0</v>
      </c>
      <c r="N107" s="6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Samira</v>
      </c>
      <c r="D108" s="5"/>
      <c r="E108" s="6"/>
      <c r="F108" s="63"/>
      <c r="G108" s="4" t="str">
        <f>Alias!$A107</f>
        <v>Samira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3">
        <f>IF(I108=1,Pondération!$B$1*(B108-D108),IF(I108=2,Pondération!$B$2*(B108-D108),IF(I108=3,Pondération!B$3*(B108-D108),IF(I108=4,Pondération!$B$4*(B108-D108),IF(I108=5,Pondération!$B$5*(B108-D108),0)))))</f>
        <v>0</v>
      </c>
      <c r="K108" s="63">
        <f>IF(H108=5,Pondération!$A$5*(A108-E108),0)</f>
        <v>0</v>
      </c>
      <c r="L108" s="63">
        <f>IF(I108=5,Pondération!$B$5*(B108-D108),IF(I108=4,Pondération!$B$4*(B108-D108),0))</f>
        <v>0</v>
      </c>
      <c r="M108" s="63">
        <f>IF(H108=1,Pondération!$A$1*(A108-E108),IF(H108=2,Pondération!$A$2*(A108-E108),IF(H108=3,Pondération!$A$3*(A108-E108),IF(H108=5,Pondération!$A$5*(A108-E108),0))))</f>
        <v>0</v>
      </c>
      <c r="N108" s="6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Sejuani</v>
      </c>
      <c r="D109" s="5"/>
      <c r="E109" s="6"/>
      <c r="F109" s="63"/>
      <c r="G109" s="4" t="str">
        <f>Alias!$A108</f>
        <v>Sejuani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3">
        <f>IF(I109=1,Pondération!$B$1*(B109-D109),IF(I109=2,Pondération!$B$2*(B109-D109),IF(I109=3,Pondération!B$3*(B109-D109),IF(I109=4,Pondération!$B$4*(B109-D109),IF(I109=5,Pondération!$B$5*(B109-D109),0)))))</f>
        <v>0</v>
      </c>
      <c r="K109" s="63">
        <f>IF(H109=5,Pondération!$A$5*(A109-E109),0)</f>
        <v>0</v>
      </c>
      <c r="L109" s="63">
        <f>IF(I109=5,Pondération!$B$5*(B109-D109),IF(I109=4,Pondération!$B$4*(B109-D109),0))</f>
        <v>0</v>
      </c>
      <c r="M109" s="63">
        <f>IF(H109=1,Pondération!$A$1*(A109-E109),IF(H109=2,Pondération!$A$2*(A109-E109),IF(H109=3,Pondération!$A$3*(A109-E109),IF(H109=5,Pondération!$A$5*(A109-E109),0))))</f>
        <v>0</v>
      </c>
      <c r="N109" s="6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Senna</v>
      </c>
      <c r="D110" s="5"/>
      <c r="E110" s="6"/>
      <c r="F110" s="63"/>
      <c r="G110" s="4" t="str">
        <f>Alias!$A109</f>
        <v>Senna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3">
        <f>IF(I110=1,Pondération!$B$1*(B110-D110),IF(I110=2,Pondération!$B$2*(B110-D110),IF(I110=3,Pondération!B$3*(B110-D110),IF(I110=4,Pondération!$B$4*(B110-D110),IF(I110=5,Pondération!$B$5*(B110-D110),0)))))</f>
        <v>0</v>
      </c>
      <c r="K110" s="63">
        <f>IF(H110=5,Pondération!$A$5*(A110-E110),0)</f>
        <v>0</v>
      </c>
      <c r="L110" s="63">
        <f>IF(I110=5,Pondération!$B$5*(B110-D110),IF(I110=4,Pondération!$B$4*(B110-D110),0))</f>
        <v>0</v>
      </c>
      <c r="M110" s="63">
        <f>IF(H110=1,Pondération!$A$1*(A110-E110),IF(H110=2,Pondération!$A$2*(A110-E110),IF(H110=3,Pondération!$A$3*(A110-E110),IF(H110=5,Pondération!$A$5*(A110-E110),0))))</f>
        <v>0</v>
      </c>
      <c r="N110" s="6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Séraphine</v>
      </c>
      <c r="D111" s="5"/>
      <c r="E111" s="6"/>
      <c r="F111" s="63"/>
      <c r="G111" s="4" t="str">
        <f>Alias!$A110</f>
        <v>Séraphine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3">
        <f>IF(I111=1,Pondération!$B$1*(B111-D111),IF(I111=2,Pondération!$B$2*(B111-D111),IF(I111=3,Pondération!B$3*(B111-D111),IF(I111=4,Pondération!$B$4*(B111-D111),IF(I111=5,Pondération!$B$5*(B111-D111),0)))))</f>
        <v>0</v>
      </c>
      <c r="K111" s="63">
        <f>IF(H111=5,Pondération!$A$5*(A111-E111),0)</f>
        <v>0</v>
      </c>
      <c r="L111" s="63">
        <f>IF(I111=5,Pondération!$B$5*(B111-D111),IF(I111=4,Pondération!$B$4*(B111-D111),0))</f>
        <v>0</v>
      </c>
      <c r="M111" s="63">
        <f>IF(H111=1,Pondération!$A$1*(A111-E111),IF(H111=2,Pondération!$A$2*(A111-E111),IF(H111=3,Pondération!$A$3*(A111-E111),IF(H111=5,Pondération!$A$5*(A111-E111),0))))</f>
        <v>0</v>
      </c>
      <c r="N111" s="6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Sett</v>
      </c>
      <c r="D112" s="5"/>
      <c r="E112" s="6"/>
      <c r="F112" s="63"/>
      <c r="G112" s="4" t="str">
        <f>Alias!$A111</f>
        <v>Sett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3">
        <f>IF(I112=1,Pondération!$B$1*(B112-D112),IF(I112=2,Pondération!$B$2*(B112-D112),IF(I112=3,Pondération!B$3*(B112-D112),IF(I112=4,Pondération!$B$4*(B112-D112),IF(I112=5,Pondération!$B$5*(B112-D112),0)))))</f>
        <v>0</v>
      </c>
      <c r="K112" s="63">
        <f>IF(H112=5,Pondération!$A$5*(A112-E112),0)</f>
        <v>0</v>
      </c>
      <c r="L112" s="63">
        <f>IF(I112=5,Pondération!$B$5*(B112-D112),IF(I112=4,Pondération!$B$4*(B112-D112),0))</f>
        <v>0</v>
      </c>
      <c r="M112" s="63">
        <f>IF(H112=1,Pondération!$A$1*(A112-E112),IF(H112=2,Pondération!$A$2*(A112-E112),IF(H112=3,Pondération!$A$3*(A112-E112),IF(H112=5,Pondération!$A$5*(A112-E112),0))))</f>
        <v>0</v>
      </c>
      <c r="N112" s="6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Shaco</v>
      </c>
      <c r="D113" s="5"/>
      <c r="E113" s="6"/>
      <c r="F113" s="63"/>
      <c r="G113" s="4" t="str">
        <f>Alias!$A112</f>
        <v>Shaco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3">
        <f>IF(I113=1,Pondération!$B$1*(B113-D113),IF(I113=2,Pondération!$B$2*(B113-D113),IF(I113=3,Pondération!B$3*(B113-D113),IF(I113=4,Pondération!$B$4*(B113-D113),IF(I113=5,Pondération!$B$5*(B113-D113),0)))))</f>
        <v>0</v>
      </c>
      <c r="K113" s="63">
        <f>IF(H113=5,Pondération!$A$5*(A113-E113),0)</f>
        <v>0</v>
      </c>
      <c r="L113" s="63">
        <f>IF(I113=5,Pondération!$B$5*(B113-D113),IF(I113=4,Pondération!$B$4*(B113-D113),0))</f>
        <v>0</v>
      </c>
      <c r="M113" s="63">
        <f>IF(H113=1,Pondération!$A$1*(A113-E113),IF(H113=2,Pondération!$A$2*(A113-E113),IF(H113=3,Pondération!$A$3*(A113-E113),IF(H113=5,Pondération!$A$5*(A113-E113),0))))</f>
        <v>0</v>
      </c>
      <c r="N113" s="6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Shen</v>
      </c>
      <c r="D114" s="5"/>
      <c r="E114" s="6"/>
      <c r="F114" s="63"/>
      <c r="G114" s="4" t="str">
        <f>Alias!$A113</f>
        <v>Shen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3">
        <f>IF(I114=1,Pondération!$B$1*(B114-D114),IF(I114=2,Pondération!$B$2*(B114-D114),IF(I114=3,Pondération!B$3*(B114-D114),IF(I114=4,Pondération!$B$4*(B114-D114),IF(I114=5,Pondération!$B$5*(B114-D114),0)))))</f>
        <v>0</v>
      </c>
      <c r="K114" s="63">
        <f>IF(H114=5,Pondération!$A$5*(A114-E114),0)</f>
        <v>0</v>
      </c>
      <c r="L114" s="63">
        <f>IF(I114=5,Pondération!$B$5*(B114-D114),IF(I114=4,Pondération!$B$4*(B114-D114),0))</f>
        <v>0</v>
      </c>
      <c r="M114" s="63">
        <f>IF(H114=1,Pondération!$A$1*(A114-E114),IF(H114=2,Pondération!$A$2*(A114-E114),IF(H114=3,Pondération!$A$3*(A114-E114),IF(H114=5,Pondération!$A$5*(A114-E114),0))))</f>
        <v>0</v>
      </c>
      <c r="N114" s="6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Shyvana</v>
      </c>
      <c r="D115" s="5"/>
      <c r="E115" s="6"/>
      <c r="F115" s="63"/>
      <c r="G115" s="4" t="str">
        <f>Alias!$A114</f>
        <v>Shyvana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3">
        <f>IF(I115=1,Pondération!$B$1*(B115-D115),IF(I115=2,Pondération!$B$2*(B115-D115),IF(I115=3,Pondération!B$3*(B115-D115),IF(I115=4,Pondération!$B$4*(B115-D115),IF(I115=5,Pondération!$B$5*(B115-D115),0)))))</f>
        <v>0</v>
      </c>
      <c r="K115" s="63">
        <f>IF(H115=5,Pondération!$A$5*(A115-E115),0)</f>
        <v>0</v>
      </c>
      <c r="L115" s="63">
        <f>IF(I115=5,Pondération!$B$5*(B115-D115),IF(I115=4,Pondération!$B$4*(B115-D115),0))</f>
        <v>0</v>
      </c>
      <c r="M115" s="63">
        <f>IF(H115=1,Pondération!$A$1*(A115-E115),IF(H115=2,Pondération!$A$2*(A115-E115),IF(H115=3,Pondération!$A$3*(A115-E115),IF(H115=5,Pondération!$A$5*(A115-E115),0))))</f>
        <v>0</v>
      </c>
      <c r="N115" s="6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Singed</v>
      </c>
      <c r="D116" s="5"/>
      <c r="E116" s="6"/>
      <c r="F116" s="63"/>
      <c r="G116" s="4" t="str">
        <f>Alias!$A115</f>
        <v>Singed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3">
        <f>IF(I116=1,Pondération!$B$1*(B116-D116),IF(I116=2,Pondération!$B$2*(B116-D116),IF(I116=3,Pondération!B$3*(B116-D116),IF(I116=4,Pondération!$B$4*(B116-D116),IF(I116=5,Pondération!$B$5*(B116-D116),0)))))</f>
        <v>0</v>
      </c>
      <c r="K116" s="63">
        <f>IF(H116=5,Pondération!$A$5*(A116-E116),0)</f>
        <v>0</v>
      </c>
      <c r="L116" s="63">
        <f>IF(I116=5,Pondération!$B$5*(B116-D116),IF(I116=4,Pondération!$B$4*(B116-D116),0))</f>
        <v>0</v>
      </c>
      <c r="M116" s="63">
        <f>IF(H116=1,Pondération!$A$1*(A116-E116),IF(H116=2,Pondération!$A$2*(A116-E116),IF(H116=3,Pondération!$A$3*(A116-E116),IF(H116=5,Pondération!$A$5*(A116-E116),0))))</f>
        <v>0</v>
      </c>
      <c r="N116" s="6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Sion</v>
      </c>
      <c r="D117" s="5"/>
      <c r="E117" s="6"/>
      <c r="F117" s="63"/>
      <c r="G117" s="4" t="str">
        <f>Alias!$A116</f>
        <v>Sion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3">
        <f>IF(I117=1,Pondération!$B$1*(B117-D117),IF(I117=2,Pondération!$B$2*(B117-D117),IF(I117=3,Pondération!B$3*(B117-D117),IF(I117=4,Pondération!$B$4*(B117-D117),IF(I117=5,Pondération!$B$5*(B117-D117),0)))))</f>
        <v>0</v>
      </c>
      <c r="K117" s="63">
        <f>IF(H117=5,Pondération!$A$5*(A117-E117),0)</f>
        <v>0</v>
      </c>
      <c r="L117" s="63">
        <f>IF(I117=5,Pondération!$B$5*(B117-D117),IF(I117=4,Pondération!$B$4*(B117-D117),0))</f>
        <v>0</v>
      </c>
      <c r="M117" s="63">
        <f>IF(H117=1,Pondération!$A$1*(A117-E117),IF(H117=2,Pondération!$A$2*(A117-E117),IF(H117=3,Pondération!$A$3*(A117-E117),IF(H117=5,Pondération!$A$5*(A117-E117),0))))</f>
        <v>0</v>
      </c>
      <c r="N117" s="6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Sivir</v>
      </c>
      <c r="D118" s="5"/>
      <c r="E118" s="6"/>
      <c r="F118" s="63"/>
      <c r="G118" s="4" t="str">
        <f>Alias!$A117</f>
        <v>Sivir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3">
        <f>IF(I118=1,Pondération!$B$1*(B118-D118),IF(I118=2,Pondération!$B$2*(B118-D118),IF(I118=3,Pondération!B$3*(B118-D118),IF(I118=4,Pondération!$B$4*(B118-D118),IF(I118=5,Pondération!$B$5*(B118-D118),0)))))</f>
        <v>0</v>
      </c>
      <c r="K118" s="63">
        <f>IF(H118=5,Pondération!$A$5*(A118-E118),0)</f>
        <v>0</v>
      </c>
      <c r="L118" s="63">
        <f>IF(I118=5,Pondération!$B$5*(B118-D118),IF(I118=4,Pondération!$B$4*(B118-D118),0))</f>
        <v>0</v>
      </c>
      <c r="M118" s="63">
        <f>IF(H118=1,Pondération!$A$1*(A118-E118),IF(H118=2,Pondération!$A$2*(A118-E118),IF(H118=3,Pondération!$A$3*(A118-E118),IF(H118=5,Pondération!$A$5*(A118-E118),0))))</f>
        <v>0</v>
      </c>
      <c r="N118" s="6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Skarner</v>
      </c>
      <c r="D119" s="5"/>
      <c r="E119" s="6"/>
      <c r="F119" s="63"/>
      <c r="G119" s="4" t="str">
        <f>Alias!$A118</f>
        <v>Skarner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3">
        <f>IF(I119=1,Pondération!$B$1*(B119-D119),IF(I119=2,Pondération!$B$2*(B119-D119),IF(I119=3,Pondération!B$3*(B119-D119),IF(I119=4,Pondération!$B$4*(B119-D119),IF(I119=5,Pondération!$B$5*(B119-D119),0)))))</f>
        <v>0</v>
      </c>
      <c r="K119" s="63">
        <f>IF(H119=5,Pondération!$A$5*(A119-E119),0)</f>
        <v>0</v>
      </c>
      <c r="L119" s="63">
        <f>IF(I119=5,Pondération!$B$5*(B119-D119),IF(I119=4,Pondération!$B$4*(B119-D119),0))</f>
        <v>0</v>
      </c>
      <c r="M119" s="63">
        <f>IF(H119=1,Pondération!$A$1*(A119-E119),IF(H119=2,Pondération!$A$2*(A119-E119),IF(H119=3,Pondération!$A$3*(A119-E119),IF(H119=5,Pondération!$A$5*(A119-E119),0))))</f>
        <v>0</v>
      </c>
      <c r="N119" s="6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Sona</v>
      </c>
      <c r="D120" s="5"/>
      <c r="E120" s="6"/>
      <c r="F120" s="63"/>
      <c r="G120" s="4" t="str">
        <f>Alias!$A119</f>
        <v>Sona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3">
        <f>IF(I120=1,Pondération!$B$1*(B120-D120),IF(I120=2,Pondération!$B$2*(B120-D120),IF(I120=3,Pondération!B$3*(B120-D120),IF(I120=4,Pondération!$B$4*(B120-D120),IF(I120=5,Pondération!$B$5*(B120-D120),0)))))</f>
        <v>0</v>
      </c>
      <c r="K120" s="63">
        <f>IF(H120=5,Pondération!$A$5*(A120-E120),0)</f>
        <v>0</v>
      </c>
      <c r="L120" s="63">
        <f>IF(I120=5,Pondération!$B$5*(B120-D120),IF(I120=4,Pondération!$B$4*(B120-D120),0))</f>
        <v>0</v>
      </c>
      <c r="M120" s="63">
        <f>IF(H120=1,Pondération!$A$1*(A120-E120),IF(H120=2,Pondération!$A$2*(A120-E120),IF(H120=3,Pondération!$A$3*(A120-E120),IF(H120=5,Pondération!$A$5*(A120-E120),0))))</f>
        <v>0</v>
      </c>
      <c r="N120" s="6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Soraka</v>
      </c>
      <c r="D121" s="5"/>
      <c r="E121" s="6"/>
      <c r="F121" s="63"/>
      <c r="G121" s="4" t="str">
        <f>Alias!$A120</f>
        <v>Soraka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3">
        <f>IF(I121=1,Pondération!$B$1*(B121-D121),IF(I121=2,Pondération!$B$2*(B121-D121),IF(I121=3,Pondération!B$3*(B121-D121),IF(I121=4,Pondération!$B$4*(B121-D121),IF(I121=5,Pondération!$B$5*(B121-D121),0)))))</f>
        <v>0</v>
      </c>
      <c r="K121" s="63">
        <f>IF(H121=5,Pondération!$A$5*(A121-E121),0)</f>
        <v>0</v>
      </c>
      <c r="L121" s="63">
        <f>IF(I121=5,Pondération!$B$5*(B121-D121),IF(I121=4,Pondération!$B$4*(B121-D121),0))</f>
        <v>0</v>
      </c>
      <c r="M121" s="63">
        <f>IF(H121=1,Pondération!$A$1*(A121-E121),IF(H121=2,Pondération!$A$2*(A121-E121),IF(H121=3,Pondération!$A$3*(A121-E121),IF(H121=5,Pondération!$A$5*(A121-E121),0))))</f>
        <v>0</v>
      </c>
      <c r="N121" s="6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Swain</v>
      </c>
      <c r="D122" s="5"/>
      <c r="E122" s="6"/>
      <c r="F122" s="63"/>
      <c r="G122" s="4" t="str">
        <f>Alias!$A121</f>
        <v>Swain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3">
        <f>IF(I122=1,Pondération!$B$1*(B122-D122),IF(I122=2,Pondération!$B$2*(B122-D122),IF(I122=3,Pondération!B$3*(B122-D122),IF(I122=4,Pondération!$B$4*(B122-D122),IF(I122=5,Pondération!$B$5*(B122-D122),0)))))</f>
        <v>0</v>
      </c>
      <c r="K122" s="63">
        <f>IF(H122=5,Pondération!$A$5*(A122-E122),0)</f>
        <v>0</v>
      </c>
      <c r="L122" s="63">
        <f>IF(I122=5,Pondération!$B$5*(B122-D122),IF(I122=4,Pondération!$B$4*(B122-D122),0))</f>
        <v>0</v>
      </c>
      <c r="M122" s="63">
        <f>IF(H122=1,Pondération!$A$1*(A122-E122),IF(H122=2,Pondération!$A$2*(A122-E122),IF(H122=3,Pondération!$A$3*(A122-E122),IF(H122=5,Pondération!$A$5*(A122-E122),0))))</f>
        <v>0</v>
      </c>
      <c r="N122" s="6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Sylas</v>
      </c>
      <c r="D123" s="5"/>
      <c r="E123" s="6"/>
      <c r="F123" s="63"/>
      <c r="G123" s="4" t="str">
        <f>Alias!$A122</f>
        <v>Sylas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3">
        <f>IF(I123=1,Pondération!$B$1*(B123-D123),IF(I123=2,Pondération!$B$2*(B123-D123),IF(I123=3,Pondération!B$3*(B123-D123),IF(I123=4,Pondération!$B$4*(B123-D123),IF(I123=5,Pondération!$B$5*(B123-D123),0)))))</f>
        <v>0</v>
      </c>
      <c r="K123" s="63">
        <f>IF(H123=5,Pondération!$A$5*(A123-E123),0)</f>
        <v>0</v>
      </c>
      <c r="L123" s="63">
        <f>IF(I123=5,Pondération!$B$5*(B123-D123),IF(I123=4,Pondération!$B$4*(B123-D123),0))</f>
        <v>0</v>
      </c>
      <c r="M123" s="63">
        <f>IF(H123=1,Pondération!$A$1*(A123-E123),IF(H123=2,Pondération!$A$2*(A123-E123),IF(H123=3,Pondération!$A$3*(A123-E123),IF(H123=5,Pondération!$A$5*(A123-E123),0))))</f>
        <v>0</v>
      </c>
      <c r="N123" s="6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Syndra</v>
      </c>
      <c r="D124" s="5"/>
      <c r="E124" s="6"/>
      <c r="F124" s="63"/>
      <c r="G124" s="4" t="str">
        <f>Alias!$A123</f>
        <v>Syndra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3">
        <f>IF(I124=1,Pondération!$B$1*(B124-D124),IF(I124=2,Pondération!$B$2*(B124-D124),IF(I124=3,Pondération!B$3*(B124-D124),IF(I124=4,Pondération!$B$4*(B124-D124),IF(I124=5,Pondération!$B$5*(B124-D124),0)))))</f>
        <v>0</v>
      </c>
      <c r="K124" s="63">
        <f>IF(H124=5,Pondération!$A$5*(A124-E124),0)</f>
        <v>0</v>
      </c>
      <c r="L124" s="63">
        <f>IF(I124=5,Pondération!$B$5*(B124-D124),IF(I124=4,Pondération!$B$4*(B124-D124),0))</f>
        <v>0</v>
      </c>
      <c r="M124" s="63">
        <f>IF(H124=1,Pondération!$A$1*(A124-E124),IF(H124=2,Pondération!$A$2*(A124-E124),IF(H124=3,Pondération!$A$3*(A124-E124),IF(H124=5,Pondération!$A$5*(A124-E124),0))))</f>
        <v>0</v>
      </c>
      <c r="N124" s="6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Tahm Kench</v>
      </c>
      <c r="D125" s="5"/>
      <c r="E125" s="6"/>
      <c r="F125" s="63"/>
      <c r="G125" s="4" t="str">
        <f>Alias!$A124</f>
        <v>Tahm Kench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3">
        <f>IF(I125=1,Pondération!$B$1*(B125-D125),IF(I125=2,Pondération!$B$2*(B125-D125),IF(I125=3,Pondération!B$3*(B125-D125),IF(I125=4,Pondération!$B$4*(B125-D125),IF(I125=5,Pondération!$B$5*(B125-D125),0)))))</f>
        <v>0</v>
      </c>
      <c r="K125" s="63">
        <f>IF(H125=5,Pondération!$A$5*(A125-E125),0)</f>
        <v>0</v>
      </c>
      <c r="L125" s="63">
        <f>IF(I125=5,Pondération!$B$5*(B125-D125),IF(I125=4,Pondération!$B$4*(B125-D125),0))</f>
        <v>0</v>
      </c>
      <c r="M125" s="63">
        <f>IF(H125=1,Pondération!$A$1*(A125-E125),IF(H125=2,Pondération!$A$2*(A125-E125),IF(H125=3,Pondération!$A$3*(A125-E125),IF(H125=5,Pondération!$A$5*(A125-E125),0))))</f>
        <v>0</v>
      </c>
      <c r="N125" s="6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Taliyah</v>
      </c>
      <c r="D126" s="5"/>
      <c r="E126" s="6"/>
      <c r="F126" s="63"/>
      <c r="G126" s="4" t="str">
        <f>Alias!$A125</f>
        <v>Taliyah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3">
        <f>IF(I126=1,Pondération!$B$1*(B126-D126),IF(I126=2,Pondération!$B$2*(B126-D126),IF(I126=3,Pondération!B$3*(B126-D126),IF(I126=4,Pondération!$B$4*(B126-D126),IF(I126=5,Pondération!$B$5*(B126-D126),0)))))</f>
        <v>0</v>
      </c>
      <c r="K126" s="63">
        <f>IF(H126=5,Pondération!$A$5*(A126-E126),0)</f>
        <v>0</v>
      </c>
      <c r="L126" s="63">
        <f>IF(I126=5,Pondération!$B$5*(B126-D126),IF(I126=4,Pondération!$B$4*(B126-D126),0))</f>
        <v>0</v>
      </c>
      <c r="M126" s="63">
        <f>IF(H126=1,Pondération!$A$1*(A126-E126),IF(H126=2,Pondération!$A$2*(A126-E126),IF(H126=3,Pondération!$A$3*(A126-E126),IF(H126=5,Pondération!$A$5*(A126-E126),0))))</f>
        <v>0</v>
      </c>
      <c r="N126" s="6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Talon</v>
      </c>
      <c r="D127" s="5"/>
      <c r="E127" s="6"/>
      <c r="F127" s="63"/>
      <c r="G127" s="4" t="str">
        <f>Alias!$A126</f>
        <v>Talon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3">
        <f>IF(I127=1,Pondération!$B$1*(B127-D127),IF(I127=2,Pondération!$B$2*(B127-D127),IF(I127=3,Pondération!B$3*(B127-D127),IF(I127=4,Pondération!$B$4*(B127-D127),IF(I127=5,Pondération!$B$5*(B127-D127),0)))))</f>
        <v>0</v>
      </c>
      <c r="K127" s="63">
        <f>IF(H127=5,Pondération!$A$5*(A127-E127),0)</f>
        <v>0</v>
      </c>
      <c r="L127" s="63">
        <f>IF(I127=5,Pondération!$B$5*(B127-D127),IF(I127=4,Pondération!$B$4*(B127-D127),0))</f>
        <v>0</v>
      </c>
      <c r="M127" s="63">
        <f>IF(H127=1,Pondération!$A$1*(A127-E127),IF(H127=2,Pondération!$A$2*(A127-E127),IF(H127=3,Pondération!$A$3*(A127-E127),IF(H127=5,Pondération!$A$5*(A127-E127),0))))</f>
        <v>0</v>
      </c>
      <c r="N127" s="6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Taric</v>
      </c>
      <c r="D128" s="5"/>
      <c r="E128" s="6"/>
      <c r="F128" s="63"/>
      <c r="G128" s="4" t="str">
        <f>Alias!$A127</f>
        <v>Taric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3">
        <f>IF(I128=1,Pondération!$B$1*(B128-D128),IF(I128=2,Pondération!$B$2*(B128-D128),IF(I128=3,Pondération!B$3*(B128-D128),IF(I128=4,Pondération!$B$4*(B128-D128),IF(I128=5,Pondération!$B$5*(B128-D128),0)))))</f>
        <v>0</v>
      </c>
      <c r="K128" s="63">
        <f>IF(H128=5,Pondération!$A$5*(A128-E128),0)</f>
        <v>0</v>
      </c>
      <c r="L128" s="63">
        <f>IF(I128=5,Pondération!$B$5*(B128-D128),IF(I128=4,Pondération!$B$4*(B128-D128),0))</f>
        <v>0</v>
      </c>
      <c r="M128" s="63">
        <f>IF(H128=1,Pondération!$A$1*(A128-E128),IF(H128=2,Pondération!$A$2*(A128-E128),IF(H128=3,Pondération!$A$3*(A128-E128),IF(H128=5,Pondération!$A$5*(A128-E128),0))))</f>
        <v>0</v>
      </c>
      <c r="N128" s="6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Teemo</v>
      </c>
      <c r="D129" s="5"/>
      <c r="E129" s="6"/>
      <c r="F129" s="63"/>
      <c r="G129" s="4" t="str">
        <f>Alias!$A128</f>
        <v>Teemo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3">
        <f>IF(I129=1,Pondération!$B$1*(B129-D129),IF(I129=2,Pondération!$B$2*(B129-D129),IF(I129=3,Pondération!B$3*(B129-D129),IF(I129=4,Pondération!$B$4*(B129-D129),IF(I129=5,Pondération!$B$5*(B129-D129),0)))))</f>
        <v>0</v>
      </c>
      <c r="K129" s="63">
        <f>IF(H129=5,Pondération!$A$5*(A129-E129),0)</f>
        <v>0</v>
      </c>
      <c r="L129" s="63">
        <f>IF(I129=5,Pondération!$B$5*(B129-D129),IF(I129=4,Pondération!$B$4*(B129-D129),0))</f>
        <v>0</v>
      </c>
      <c r="M129" s="63">
        <f>IF(H129=1,Pondération!$A$1*(A129-E129),IF(H129=2,Pondération!$A$2*(A129-E129),IF(H129=3,Pondération!$A$3*(A129-E129),IF(H129=5,Pondération!$A$5*(A129-E129),0))))</f>
        <v>0</v>
      </c>
      <c r="N129" s="6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Thresh</v>
      </c>
      <c r="D130" s="5"/>
      <c r="E130" s="6"/>
      <c r="F130" s="63"/>
      <c r="G130" s="4" t="str">
        <f>Alias!$A129</f>
        <v>Thresh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3">
        <f>IF(I130=1,Pondération!$B$1*(B130-D130),IF(I130=2,Pondération!$B$2*(B130-D130),IF(I130=3,Pondération!B$3*(B130-D130),IF(I130=4,Pondération!$B$4*(B130-D130),IF(I130=5,Pondération!$B$5*(B130-D130),0)))))</f>
        <v>0</v>
      </c>
      <c r="K130" s="63">
        <f>IF(H130=5,Pondération!$A$5*(A130-E130),0)</f>
        <v>0</v>
      </c>
      <c r="L130" s="63">
        <f>IF(I130=5,Pondération!$B$5*(B130-D130),IF(I130=4,Pondération!$B$4*(B130-D130),0))</f>
        <v>0</v>
      </c>
      <c r="M130" s="63">
        <f>IF(H130=1,Pondération!$A$1*(A130-E130),IF(H130=2,Pondération!$A$2*(A130-E130),IF(H130=3,Pondération!$A$3*(A130-E130),IF(H130=5,Pondération!$A$5*(A130-E130),0))))</f>
        <v>0</v>
      </c>
      <c r="N130" s="6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Tristana</v>
      </c>
      <c r="D131" s="5"/>
      <c r="E131" s="6"/>
      <c r="F131" s="63"/>
      <c r="G131" s="4" t="str">
        <f>Alias!$A130</f>
        <v>Tristana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3">
        <f>IF(I131=1,Pondération!$B$1*(B131-D131),IF(I131=2,Pondération!$B$2*(B131-D131),IF(I131=3,Pondération!B$3*(B131-D131),IF(I131=4,Pondération!$B$4*(B131-D131),IF(I131=5,Pondération!$B$5*(B131-D131),0)))))</f>
        <v>0</v>
      </c>
      <c r="K131" s="63">
        <f>IF(H131=5,Pondération!$A$5*(A131-E131),0)</f>
        <v>0</v>
      </c>
      <c r="L131" s="63">
        <f>IF(I131=5,Pondération!$B$5*(B131-D131),IF(I131=4,Pondération!$B$4*(B131-D131),0))</f>
        <v>0</v>
      </c>
      <c r="M131" s="63">
        <f>IF(H131=1,Pondération!$A$1*(A131-E131),IF(H131=2,Pondération!$A$2*(A131-E131),IF(H131=3,Pondération!$A$3*(A131-E131),IF(H131=5,Pondération!$A$5*(A131-E131),0))))</f>
        <v>0</v>
      </c>
      <c r="N131" s="63">
        <f t="shared" ref="N131:N163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Trundle</v>
      </c>
      <c r="D132" s="5"/>
      <c r="E132" s="6"/>
      <c r="F132" s="63"/>
      <c r="G132" s="4" t="str">
        <f>Alias!$A131</f>
        <v>Trundle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3">
        <f>IF(I132=1,Pondération!$B$1*(B132-D132),IF(I132=2,Pondération!$B$2*(B132-D132),IF(I132=3,Pondération!B$3*(B132-D132),IF(I132=4,Pondération!$B$4*(B132-D132),IF(I132=5,Pondération!$B$5*(B132-D132),0)))))</f>
        <v>0</v>
      </c>
      <c r="K132" s="63">
        <f>IF(H132=5,Pondération!$A$5*(A132-E132),0)</f>
        <v>0</v>
      </c>
      <c r="L132" s="63">
        <f>IF(I132=5,Pondération!$B$5*(B132-D132),IF(I132=4,Pondération!$B$4*(B132-D132),0))</f>
        <v>0</v>
      </c>
      <c r="M132" s="63">
        <f>IF(H132=1,Pondération!$A$1*(A132-E132),IF(H132=2,Pondération!$A$2*(A132-E132),IF(H132=3,Pondération!$A$3*(A132-E132),IF(H132=5,Pondération!$A$5*(A132-E132),0))))</f>
        <v>0</v>
      </c>
      <c r="N132" s="6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Tryndamere</v>
      </c>
      <c r="D133" s="5"/>
      <c r="E133" s="6"/>
      <c r="F133" s="63"/>
      <c r="G133" s="4" t="str">
        <f>Alias!$A132</f>
        <v>Tryndamere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3">
        <f>IF(I133=1,Pondération!$B$1*(B133-D133),IF(I133=2,Pondération!$B$2*(B133-D133),IF(I133=3,Pondération!B$3*(B133-D133),IF(I133=4,Pondération!$B$4*(B133-D133),IF(I133=5,Pondération!$B$5*(B133-D133),0)))))</f>
        <v>0</v>
      </c>
      <c r="K133" s="63">
        <f>IF(H133=5,Pondération!$A$5*(A133-E133),0)</f>
        <v>0</v>
      </c>
      <c r="L133" s="63">
        <f>IF(I133=5,Pondération!$B$5*(B133-D133),IF(I133=4,Pondération!$B$4*(B133-D133),0))</f>
        <v>0</v>
      </c>
      <c r="M133" s="63">
        <f>IF(H133=1,Pondération!$A$1*(A133-E133),IF(H133=2,Pondération!$A$2*(A133-E133),IF(H133=3,Pondération!$A$3*(A133-E133),IF(H133=5,Pondération!$A$5*(A133-E133),0))))</f>
        <v>0</v>
      </c>
      <c r="N133" s="6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Twisted Fate</v>
      </c>
      <c r="D134" s="5"/>
      <c r="E134" s="6"/>
      <c r="F134" s="63"/>
      <c r="G134" s="4" t="str">
        <f>Alias!$A133</f>
        <v>Twisted Fate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3">
        <f>IF(I134=1,Pondération!$B$1*(B134-D134),IF(I134=2,Pondération!$B$2*(B134-D134),IF(I134=3,Pondération!B$3*(B134-D134),IF(I134=4,Pondération!$B$4*(B134-D134),IF(I134=5,Pondération!$B$5*(B134-D134),0)))))</f>
        <v>0</v>
      </c>
      <c r="K134" s="63">
        <f>IF(H134=5,Pondération!$A$5*(A134-E134),0)</f>
        <v>0</v>
      </c>
      <c r="L134" s="63">
        <f>IF(I134=5,Pondération!$B$5*(B134-D134),IF(I134=4,Pondération!$B$4*(B134-D134),0))</f>
        <v>0</v>
      </c>
      <c r="M134" s="63">
        <f>IF(H134=1,Pondération!$A$1*(A134-E134),IF(H134=2,Pondération!$A$2*(A134-E134),IF(H134=3,Pondération!$A$3*(A134-E134),IF(H134=5,Pondération!$A$5*(A134-E134),0))))</f>
        <v>0</v>
      </c>
      <c r="N134" s="6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Twitch</v>
      </c>
      <c r="D135" s="5"/>
      <c r="E135" s="6"/>
      <c r="F135" s="63"/>
      <c r="G135" s="4" t="str">
        <f>Alias!$A134</f>
        <v>Twitch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3">
        <f>IF(I135=1,Pondération!$B$1*(B135-D135),IF(I135=2,Pondération!$B$2*(B135-D135),IF(I135=3,Pondération!B$3*(B135-D135),IF(I135=4,Pondération!$B$4*(B135-D135),IF(I135=5,Pondération!$B$5*(B135-D135),0)))))</f>
        <v>0</v>
      </c>
      <c r="K135" s="63">
        <f>IF(H135=5,Pondération!$A$5*(A135-E135),0)</f>
        <v>0</v>
      </c>
      <c r="L135" s="63">
        <f>IF(I135=5,Pondération!$B$5*(B135-D135),IF(I135=4,Pondération!$B$4*(B135-D135),0))</f>
        <v>0</v>
      </c>
      <c r="M135" s="63">
        <f>IF(H135=1,Pondération!$A$1*(A135-E135),IF(H135=2,Pondération!$A$2*(A135-E135),IF(H135=3,Pondération!$A$3*(A135-E135),IF(H135=5,Pondération!$A$5*(A135-E135),0))))</f>
        <v>0</v>
      </c>
      <c r="N135" s="6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Udyr</v>
      </c>
      <c r="D136" s="5"/>
      <c r="E136" s="6"/>
      <c r="F136" s="63"/>
      <c r="G136" s="4" t="str">
        <f>Alias!$A135</f>
        <v>Udyr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3">
        <f>IF(I136=1,Pondération!$B$1*(B136-D136),IF(I136=2,Pondération!$B$2*(B136-D136),IF(I136=3,Pondération!B$3*(B136-D136),IF(I136=4,Pondération!$B$4*(B136-D136),IF(I136=5,Pondération!$B$5*(B136-D136),0)))))</f>
        <v>0</v>
      </c>
      <c r="K136" s="63">
        <f>IF(H136=5,Pondération!$A$5*(A136-E136),0)</f>
        <v>0</v>
      </c>
      <c r="L136" s="63">
        <f>IF(I136=5,Pondération!$B$5*(B136-D136),IF(I136=4,Pondération!$B$4*(B136-D136),0))</f>
        <v>0</v>
      </c>
      <c r="M136" s="63">
        <f>IF(H136=1,Pondération!$A$1*(A136-E136),IF(H136=2,Pondération!$A$2*(A136-E136),IF(H136=3,Pondération!$A$3*(A136-E136),IF(H136=5,Pondération!$A$5*(A136-E136),0))))</f>
        <v>0</v>
      </c>
      <c r="N136" s="6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Urgot</v>
      </c>
      <c r="D137" s="5"/>
      <c r="E137" s="6"/>
      <c r="F137" s="63"/>
      <c r="G137" s="4" t="str">
        <f>Alias!$A136</f>
        <v>Urgot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3">
        <f>IF(I137=1,Pondération!$B$1*(B137-D137),IF(I137=2,Pondération!$B$2*(B137-D137),IF(I137=3,Pondération!B$3*(B137-D137),IF(I137=4,Pondération!$B$4*(B137-D137),IF(I137=5,Pondération!$B$5*(B137-D137),0)))))</f>
        <v>0</v>
      </c>
      <c r="K137" s="63">
        <f>IF(H137=5,Pondération!$A$5*(A137-E137),0)</f>
        <v>0</v>
      </c>
      <c r="L137" s="63">
        <f>IF(I137=5,Pondération!$B$5*(B137-D137),IF(I137=4,Pondération!$B$4*(B137-D137),0))</f>
        <v>0</v>
      </c>
      <c r="M137" s="63">
        <f>IF(H137=1,Pondération!$A$1*(A137-E137),IF(H137=2,Pondération!$A$2*(A137-E137),IF(H137=3,Pondération!$A$3*(A137-E137),IF(H137=5,Pondération!$A$5*(A137-E137),0))))</f>
        <v>0</v>
      </c>
      <c r="N137" s="6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Varus</v>
      </c>
      <c r="D138" s="5"/>
      <c r="E138" s="6"/>
      <c r="F138" s="63"/>
      <c r="G138" s="4" t="str">
        <f>Alias!$A137</f>
        <v>Varus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3">
        <f>IF(I138=1,Pondération!$B$1*(B138-D138),IF(I138=2,Pondération!$B$2*(B138-D138),IF(I138=3,Pondération!B$3*(B138-D138),IF(I138=4,Pondération!$B$4*(B138-D138),IF(I138=5,Pondération!$B$5*(B138-D138),0)))))</f>
        <v>0</v>
      </c>
      <c r="K138" s="63">
        <f>IF(H138=5,Pondération!$A$5*(A138-E138),0)</f>
        <v>0</v>
      </c>
      <c r="L138" s="63">
        <f>IF(I138=5,Pondération!$B$5*(B138-D138),IF(I138=4,Pondération!$B$4*(B138-D138),0))</f>
        <v>0</v>
      </c>
      <c r="M138" s="63">
        <f>IF(H138=1,Pondération!$A$1*(A138-E138),IF(H138=2,Pondération!$A$2*(A138-E138),IF(H138=3,Pondération!$A$3*(A138-E138),IF(H138=5,Pondération!$A$5*(A138-E138),0))))</f>
        <v>0</v>
      </c>
      <c r="N138" s="6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Vayne</v>
      </c>
      <c r="D139" s="5"/>
      <c r="E139" s="6"/>
      <c r="F139" s="63"/>
      <c r="G139" s="4" t="str">
        <f>Alias!$A138</f>
        <v>Vayne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3">
        <f>IF(I139=1,Pondération!$B$1*(B139-D139),IF(I139=2,Pondération!$B$2*(B139-D139),IF(I139=3,Pondération!B$3*(B139-D139),IF(I139=4,Pondération!$B$4*(B139-D139),IF(I139=5,Pondération!$B$5*(B139-D139),0)))))</f>
        <v>0</v>
      </c>
      <c r="K139" s="63">
        <f>IF(H139=5,Pondération!$A$5*(A139-E139),0)</f>
        <v>0</v>
      </c>
      <c r="L139" s="63">
        <f>IF(I139=5,Pondération!$B$5*(B139-D139),IF(I139=4,Pondération!$B$4*(B139-D139),0))</f>
        <v>0</v>
      </c>
      <c r="M139" s="63">
        <f>IF(H139=1,Pondération!$A$1*(A139-E139),IF(H139=2,Pondération!$A$2*(A139-E139),IF(H139=3,Pondération!$A$3*(A139-E139),IF(H139=5,Pondération!$A$5*(A139-E139),0))))</f>
        <v>0</v>
      </c>
      <c r="N139" s="6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Veigar</v>
      </c>
      <c r="D140" s="5"/>
      <c r="E140" s="6"/>
      <c r="F140" s="63"/>
      <c r="G140" s="4" t="str">
        <f>Alias!$A139</f>
        <v>Veigar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3">
        <f>IF(I140=1,Pondération!$B$1*(B140-D140),IF(I140=2,Pondération!$B$2*(B140-D140),IF(I140=3,Pondération!B$3*(B140-D140),IF(I140=4,Pondération!$B$4*(B140-D140),IF(I140=5,Pondération!$B$5*(B140-D140),0)))))</f>
        <v>0</v>
      </c>
      <c r="K140" s="63">
        <f>IF(H140=5,Pondération!$A$5*(A140-E140),0)</f>
        <v>0</v>
      </c>
      <c r="L140" s="63">
        <f>IF(I140=5,Pondération!$B$5*(B140-D140),IF(I140=4,Pondération!$B$4*(B140-D140),0))</f>
        <v>0</v>
      </c>
      <c r="M140" s="63">
        <f>IF(H140=1,Pondération!$A$1*(A140-E140),IF(H140=2,Pondération!$A$2*(A140-E140),IF(H140=3,Pondération!$A$3*(A140-E140),IF(H140=5,Pondération!$A$5*(A140-E140),0))))</f>
        <v>0</v>
      </c>
      <c r="N140" s="6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Vel'Koz</v>
      </c>
      <c r="D141" s="5"/>
      <c r="E141" s="6"/>
      <c r="F141" s="63"/>
      <c r="G141" s="4" t="str">
        <f>Alias!$A140</f>
        <v>Vel'Koz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3">
        <f>IF(I141=1,Pondération!$B$1*(B141-D141),IF(I141=2,Pondération!$B$2*(B141-D141),IF(I141=3,Pondération!B$3*(B141-D141),IF(I141=4,Pondération!$B$4*(B141-D141),IF(I141=5,Pondération!$B$5*(B141-D141),0)))))</f>
        <v>0</v>
      </c>
      <c r="K141" s="63">
        <f>IF(H141=5,Pondération!$A$5*(A141-E141),0)</f>
        <v>0</v>
      </c>
      <c r="L141" s="63">
        <f>IF(I141=5,Pondération!$B$5*(B141-D141),IF(I141=4,Pondération!$B$4*(B141-D141),0))</f>
        <v>0</v>
      </c>
      <c r="M141" s="63">
        <f>IF(H141=1,Pondération!$A$1*(A141-E141),IF(H141=2,Pondération!$A$2*(A141-E141),IF(H141=3,Pondération!$A$3*(A141-E141),IF(H141=5,Pondération!$A$5*(A141-E141),0))))</f>
        <v>0</v>
      </c>
      <c r="N141" s="6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Vex</v>
      </c>
      <c r="D142" s="5"/>
      <c r="E142" s="6"/>
      <c r="F142" s="63"/>
      <c r="G142" s="4" t="str">
        <f>Alias!$A141</f>
        <v>Vex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3">
        <f>IF(I142=1,Pondération!$B$1*(B142-D142),IF(I142=2,Pondération!$B$2*(B142-D142),IF(I142=3,Pondération!B$3*(B142-D142),IF(I142=4,Pondération!$B$4*(B142-D142),IF(I142=5,Pondération!$B$5*(B142-D142),0)))))</f>
        <v>0</v>
      </c>
      <c r="K142" s="63">
        <f>IF(H142=5,Pondération!$A$5*(A142-E142),0)</f>
        <v>0</v>
      </c>
      <c r="L142" s="63">
        <f>IF(I142=5,Pondération!$B$5*(B142-D142),IF(I142=4,Pondération!$B$4*(B142-D142),0))</f>
        <v>0</v>
      </c>
      <c r="M142" s="63">
        <f>IF(H142=1,Pondération!$A$1*(A142-E142),IF(H142=2,Pondération!$A$2*(A142-E142),IF(H142=3,Pondération!$A$3*(A142-E142),IF(H142=5,Pondération!$A$5*(A142-E142),0))))</f>
        <v>0</v>
      </c>
      <c r="N142" s="6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</v>
      </c>
      <c r="D143" s="5"/>
      <c r="E143" s="6"/>
      <c r="F143" s="63"/>
      <c r="G143" s="4" t="str">
        <f>Alias!$A142</f>
        <v>Vi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3">
        <f>IF(I143=1,Pondération!$B$1*(B143-D143),IF(I143=2,Pondération!$B$2*(B143-D143),IF(I143=3,Pondération!B$3*(B143-D143),IF(I143=4,Pondération!$B$4*(B143-D143),IF(I143=5,Pondération!$B$5*(B143-D143),0)))))</f>
        <v>0</v>
      </c>
      <c r="K143" s="63">
        <f>IF(H143=5,Pondération!$A$5*(A143-E143),0)</f>
        <v>0</v>
      </c>
      <c r="L143" s="63">
        <f>IF(I143=5,Pondération!$B$5*(B143-D143),IF(I143=4,Pondération!$B$4*(B143-D143),0))</f>
        <v>0</v>
      </c>
      <c r="M143" s="63">
        <f>IF(H143=1,Pondération!$A$1*(A143-E143),IF(H143=2,Pondération!$A$2*(A143-E143),IF(H143=3,Pondération!$A$3*(A143-E143),IF(H143=5,Pondération!$A$5*(A143-E143),0))))</f>
        <v>0</v>
      </c>
      <c r="N143" s="6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Viego</v>
      </c>
      <c r="D144" s="5"/>
      <c r="E144" s="6"/>
      <c r="F144" s="63"/>
      <c r="G144" s="4" t="str">
        <f>Alias!$A143</f>
        <v>Viego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3">
        <f>IF(I144=1,Pondération!$B$1*(B144-D144),IF(I144=2,Pondération!$B$2*(B144-D144),IF(I144=3,Pondération!B$3*(B144-D144),IF(I144=4,Pondération!$B$4*(B144-D144),IF(I144=5,Pondération!$B$5*(B144-D144),0)))))</f>
        <v>0</v>
      </c>
      <c r="K144" s="63">
        <f>IF(H144=5,Pondération!$A$5*(A144-E144),0)</f>
        <v>0</v>
      </c>
      <c r="L144" s="63">
        <f>IF(I144=5,Pondération!$B$5*(B144-D144),IF(I144=4,Pondération!$B$4*(B144-D144),0))</f>
        <v>0</v>
      </c>
      <c r="M144" s="63">
        <f>IF(H144=1,Pondération!$A$1*(A144-E144),IF(H144=2,Pondération!$A$2*(A144-E144),IF(H144=3,Pondération!$A$3*(A144-E144),IF(H144=5,Pondération!$A$5*(A144-E144),0))))</f>
        <v>0</v>
      </c>
      <c r="N144" s="6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Viktor</v>
      </c>
      <c r="D145" s="5"/>
      <c r="E145" s="6"/>
      <c r="F145" s="63"/>
      <c r="G145" s="4" t="str">
        <f>Alias!$A144</f>
        <v>Viktor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3">
        <f>IF(I145=1,Pondération!$B$1*(B145-D145),IF(I145=2,Pondération!$B$2*(B145-D145),IF(I145=3,Pondération!B$3*(B145-D145),IF(I145=4,Pondération!$B$4*(B145-D145),IF(I145=5,Pondération!$B$5*(B145-D145),0)))))</f>
        <v>0</v>
      </c>
      <c r="K145" s="63">
        <f>IF(H145=5,Pondération!$A$5*(A145-E145),0)</f>
        <v>0</v>
      </c>
      <c r="L145" s="63">
        <f>IF(I145=5,Pondération!$B$5*(B145-D145),IF(I145=4,Pondération!$B$4*(B145-D145),0))</f>
        <v>0</v>
      </c>
      <c r="M145" s="63">
        <f>IF(H145=1,Pondération!$A$1*(A145-E145),IF(H145=2,Pondération!$A$2*(A145-E145),IF(H145=3,Pondération!$A$3*(A145-E145),IF(H145=5,Pondération!$A$5*(A145-E145),0))))</f>
        <v>0</v>
      </c>
      <c r="N145" s="6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Vladimir</v>
      </c>
      <c r="D146" s="5"/>
      <c r="E146" s="6"/>
      <c r="F146" s="63"/>
      <c r="G146" s="4" t="str">
        <f>Alias!$A145</f>
        <v>Vladimir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3">
        <f>IF(I146=1,Pondération!$B$1*(B146-D146),IF(I146=2,Pondération!$B$2*(B146-D146),IF(I146=3,Pondération!B$3*(B146-D146),IF(I146=4,Pondération!$B$4*(B146-D146),IF(I146=5,Pondération!$B$5*(B146-D146),0)))))</f>
        <v>0</v>
      </c>
      <c r="K146" s="63">
        <f>IF(H146=5,Pondération!$A$5*(A146-E146),0)</f>
        <v>0</v>
      </c>
      <c r="L146" s="63">
        <f>IF(I146=5,Pondération!$B$5*(B146-D146),IF(I146=4,Pondération!$B$4*(B146-D146),0))</f>
        <v>0</v>
      </c>
      <c r="M146" s="63">
        <f>IF(H146=1,Pondération!$A$1*(A146-E146),IF(H146=2,Pondération!$A$2*(A146-E146),IF(H146=3,Pondération!$A$3*(A146-E146),IF(H146=5,Pondération!$A$5*(A146-E146),0))))</f>
        <v>0</v>
      </c>
      <c r="N146" s="6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Volibear</v>
      </c>
      <c r="D147" s="5"/>
      <c r="E147" s="6"/>
      <c r="F147" s="63"/>
      <c r="G147" s="4" t="str">
        <f>Alias!$A146</f>
        <v>Volibear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3">
        <f>IF(I147=1,Pondération!$B$1*(B147-D147),IF(I147=2,Pondération!$B$2*(B147-D147),IF(I147=3,Pondération!B$3*(B147-D147),IF(I147=4,Pondération!$B$4*(B147-D147),IF(I147=5,Pondération!$B$5*(B147-D147),0)))))</f>
        <v>0</v>
      </c>
      <c r="K147" s="63">
        <f>IF(H147=5,Pondération!$A$5*(A147-E147),0)</f>
        <v>0</v>
      </c>
      <c r="L147" s="63">
        <f>IF(I147=5,Pondération!$B$5*(B147-D147),IF(I147=4,Pondération!$B$4*(B147-D147),0))</f>
        <v>0</v>
      </c>
      <c r="M147" s="63">
        <f>IF(H147=1,Pondération!$A$1*(A147-E147),IF(H147=2,Pondération!$A$2*(A147-E147),IF(H147=3,Pondération!$A$3*(A147-E147),IF(H147=5,Pondération!$A$5*(A147-E147),0))))</f>
        <v>0</v>
      </c>
      <c r="N147" s="6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Warwick</v>
      </c>
      <c r="D148" s="5"/>
      <c r="E148" s="6"/>
      <c r="F148" s="63"/>
      <c r="G148" s="4" t="str">
        <f>Alias!$A147</f>
        <v>Warwick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3">
        <f>IF(I148=1,Pondération!$B$1*(B148-D148),IF(I148=2,Pondération!$B$2*(B148-D148),IF(I148=3,Pondération!B$3*(B148-D148),IF(I148=4,Pondération!$B$4*(B148-D148),IF(I148=5,Pondération!$B$5*(B148-D148),0)))))</f>
        <v>0</v>
      </c>
      <c r="K148" s="63">
        <f>IF(H148=5,Pondération!$A$5*(A148-E148),0)</f>
        <v>0</v>
      </c>
      <c r="L148" s="63">
        <f>IF(I148=5,Pondération!$B$5*(B148-D148),IF(I148=4,Pondération!$B$4*(B148-D148),0))</f>
        <v>0</v>
      </c>
      <c r="M148" s="63">
        <f>IF(H148=1,Pondération!$A$1*(A148-E148),IF(H148=2,Pondération!$A$2*(A148-E148),IF(H148=3,Pondération!$A$3*(A148-E148),IF(H148=5,Pondération!$A$5*(A148-E148),0))))</f>
        <v>0</v>
      </c>
      <c r="N148" s="6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Wukong</v>
      </c>
      <c r="D149" s="5"/>
      <c r="E149" s="6"/>
      <c r="F149" s="63"/>
      <c r="G149" s="4" t="str">
        <f>Alias!$A148</f>
        <v>Wukong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3">
        <f>IF(I149=1,Pondération!$B$1*(B149-D149),IF(I149=2,Pondération!$B$2*(B149-D149),IF(I149=3,Pondération!B$3*(B149-D149),IF(I149=4,Pondération!$B$4*(B149-D149),IF(I149=5,Pondération!$B$5*(B149-D149),0)))))</f>
        <v>0</v>
      </c>
      <c r="K149" s="63">
        <f>IF(H149=5,Pondération!$A$5*(A149-E149),0)</f>
        <v>0</v>
      </c>
      <c r="L149" s="63">
        <f>IF(I149=5,Pondération!$B$5*(B149-D149),IF(I149=4,Pondération!$B$4*(B149-D149),0))</f>
        <v>0</v>
      </c>
      <c r="M149" s="63">
        <f>IF(H149=1,Pondération!$A$1*(A149-E149),IF(H149=2,Pondération!$A$2*(A149-E149),IF(H149=3,Pondération!$A$3*(A149-E149),IF(H149=5,Pondération!$A$5*(A149-E149),0))))</f>
        <v>0</v>
      </c>
      <c r="N149" s="6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Xayah</v>
      </c>
      <c r="D150" s="5"/>
      <c r="E150" s="6"/>
      <c r="F150" s="63"/>
      <c r="G150" s="4" t="str">
        <f>Alias!$A149</f>
        <v>Xayah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3">
        <f>IF(I150=1,Pondération!$B$1*(B150-D150),IF(I150=2,Pondération!$B$2*(B150-D150),IF(I150=3,Pondération!B$3*(B150-D150),IF(I150=4,Pondération!$B$4*(B150-D150),IF(I150=5,Pondération!$B$5*(B150-D150),0)))))</f>
        <v>0</v>
      </c>
      <c r="K150" s="63">
        <f>IF(H150=5,Pondération!$A$5*(A150-E150),0)</f>
        <v>0</v>
      </c>
      <c r="L150" s="63">
        <f>IF(I150=5,Pondération!$B$5*(B150-D150),IF(I150=4,Pondération!$B$4*(B150-D150),0))</f>
        <v>0</v>
      </c>
      <c r="M150" s="63">
        <f>IF(H150=1,Pondération!$A$1*(A150-E150),IF(H150=2,Pondération!$A$2*(A150-E150),IF(H150=3,Pondération!$A$3*(A150-E150),IF(H150=5,Pondération!$A$5*(A150-E150),0))))</f>
        <v>0</v>
      </c>
      <c r="N150" s="6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Xerath</v>
      </c>
      <c r="D151" s="5"/>
      <c r="E151" s="6"/>
      <c r="F151" s="63"/>
      <c r="G151" s="4" t="str">
        <f>Alias!$A150</f>
        <v>Xerath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3">
        <f>IF(I151=1,Pondération!$B$1*(B151-D151),IF(I151=2,Pondération!$B$2*(B151-D151),IF(I151=3,Pondération!B$3*(B151-D151),IF(I151=4,Pondération!$B$4*(B151-D151),IF(I151=5,Pondération!$B$5*(B151-D151),0)))))</f>
        <v>0</v>
      </c>
      <c r="K151" s="63">
        <f>IF(H151=5,Pondération!$A$5*(A151-E151),0)</f>
        <v>0</v>
      </c>
      <c r="L151" s="63">
        <f>IF(I151=5,Pondération!$B$5*(B151-D151),IF(I151=4,Pondération!$B$4*(B151-D151),0))</f>
        <v>0</v>
      </c>
      <c r="M151" s="63">
        <f>IF(H151=1,Pondération!$A$1*(A151-E151),IF(H151=2,Pondération!$A$2*(A151-E151),IF(H151=3,Pondération!$A$3*(A151-E151),IF(H151=5,Pondération!$A$5*(A151-E151),0))))</f>
        <v>0</v>
      </c>
      <c r="N151" s="6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Xin Zhao</v>
      </c>
      <c r="D152" s="5"/>
      <c r="E152" s="6"/>
      <c r="F152" s="63"/>
      <c r="G152" s="4" t="str">
        <f>Alias!$A151</f>
        <v>Xin Zhao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3">
        <f>IF(I152=1,Pondération!$B$1*(B152-D152),IF(I152=2,Pondération!$B$2*(B152-D152),IF(I152=3,Pondération!B$3*(B152-D152),IF(I152=4,Pondération!$B$4*(B152-D152),IF(I152=5,Pondération!$B$5*(B152-D152),0)))))</f>
        <v>0</v>
      </c>
      <c r="K152" s="63">
        <f>IF(H152=5,Pondération!$A$5*(A152-E152),0)</f>
        <v>0</v>
      </c>
      <c r="L152" s="63">
        <f>IF(I152=5,Pondération!$B$5*(B152-D152),IF(I152=4,Pondération!$B$4*(B152-D152),0))</f>
        <v>0</v>
      </c>
      <c r="M152" s="63">
        <f>IF(H152=1,Pondération!$A$1*(A152-E152),IF(H152=2,Pondération!$A$2*(A152-E152),IF(H152=3,Pondération!$A$3*(A152-E152),IF(H152=5,Pondération!$A$5*(A152-E152),0))))</f>
        <v>0</v>
      </c>
      <c r="N152" s="6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Yasuo</v>
      </c>
      <c r="D153" s="5"/>
      <c r="E153" s="6"/>
      <c r="F153" s="63"/>
      <c r="G153" s="4" t="str">
        <f>Alias!$A152</f>
        <v>Yasuo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3">
        <f>IF(I153=1,Pondération!$B$1*(B153-D153),IF(I153=2,Pondération!$B$2*(B153-D153),IF(I153=3,Pondération!B$3*(B153-D153),IF(I153=4,Pondération!$B$4*(B153-D153),IF(I153=5,Pondération!$B$5*(B153-D153),0)))))</f>
        <v>0</v>
      </c>
      <c r="K153" s="63">
        <f>IF(H153=5,Pondération!$A$5*(A153-E153),0)</f>
        <v>0</v>
      </c>
      <c r="L153" s="63">
        <f>IF(I153=5,Pondération!$B$5*(B153-D153),IF(I153=4,Pondération!$B$4*(B153-D153),0))</f>
        <v>0</v>
      </c>
      <c r="M153" s="63">
        <f>IF(H153=1,Pondération!$A$1*(A153-E153),IF(H153=2,Pondération!$A$2*(A153-E153),IF(H153=3,Pondération!$A$3*(A153-E153),IF(H153=5,Pondération!$A$5*(A153-E153),0))))</f>
        <v>0</v>
      </c>
      <c r="N153" s="6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Yone</v>
      </c>
      <c r="D154" s="5"/>
      <c r="E154" s="6"/>
      <c r="F154" s="63"/>
      <c r="G154" s="4" t="str">
        <f>Alias!$A153</f>
        <v>Yone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3">
        <f>IF(I154=1,Pondération!$B$1*(B154-D154),IF(I154=2,Pondération!$B$2*(B154-D154),IF(I154=3,Pondération!B$3*(B154-D154),IF(I154=4,Pondération!$B$4*(B154-D154),IF(I154=5,Pondération!$B$5*(B154-D154),0)))))</f>
        <v>0</v>
      </c>
      <c r="K154" s="63">
        <f>IF(H154=5,Pondération!$A$5*(A154-E154),0)</f>
        <v>0</v>
      </c>
      <c r="L154" s="63">
        <f>IF(I154=5,Pondération!$B$5*(B154-D154),IF(I154=4,Pondération!$B$4*(B154-D154),0))</f>
        <v>0</v>
      </c>
      <c r="M154" s="63">
        <f>IF(H154=1,Pondération!$A$1*(A154-E154),IF(H154=2,Pondération!$A$2*(A154-E154),IF(H154=3,Pondération!$A$3*(A154-E154),IF(H154=5,Pondération!$A$5*(A154-E154),0))))</f>
        <v>0</v>
      </c>
      <c r="N154" s="6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Yorick</v>
      </c>
      <c r="D155" s="5"/>
      <c r="E155" s="6"/>
      <c r="F155" s="63"/>
      <c r="G155" s="4" t="str">
        <f>Alias!$A154</f>
        <v>Yorick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3">
        <f>IF(I155=1,Pondération!$B$1*(B155-D155),IF(I155=2,Pondération!$B$2*(B155-D155),IF(I155=3,Pondération!B$3*(B155-D155),IF(I155=4,Pondération!$B$4*(B155-D155),IF(I155=5,Pondération!$B$5*(B155-D155),0)))))</f>
        <v>0</v>
      </c>
      <c r="K155" s="63">
        <f>IF(H155=5,Pondération!$A$5*(A155-E155),0)</f>
        <v>0</v>
      </c>
      <c r="L155" s="63">
        <f>IF(I155=5,Pondération!$B$5*(B155-D155),IF(I155=4,Pondération!$B$4*(B155-D155),0))</f>
        <v>0</v>
      </c>
      <c r="M155" s="63">
        <f>IF(H155=1,Pondération!$A$1*(A155-E155),IF(H155=2,Pondération!$A$2*(A155-E155),IF(H155=3,Pondération!$A$3*(A155-E155),IF(H155=5,Pondération!$A$5*(A155-E155),0))))</f>
        <v>0</v>
      </c>
      <c r="N155" s="6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Yuumi</v>
      </c>
      <c r="D156" s="5"/>
      <c r="E156" s="6"/>
      <c r="F156" s="63"/>
      <c r="G156" s="4" t="str">
        <f>Alias!$A155</f>
        <v>Yuumi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3">
        <f>IF(I156=1,Pondération!$B$1*(B156-D156),IF(I156=2,Pondération!$B$2*(B156-D156),IF(I156=3,Pondération!B$3*(B156-D156),IF(I156=4,Pondération!$B$4*(B156-D156),IF(I156=5,Pondération!$B$5*(B156-D156),0)))))</f>
        <v>0</v>
      </c>
      <c r="K156" s="63">
        <f>IF(H156=5,Pondération!$A$5*(A156-E156),0)</f>
        <v>0</v>
      </c>
      <c r="L156" s="63">
        <f>IF(I156=5,Pondération!$B$5*(B156-D156),IF(I156=4,Pondération!$B$4*(B156-D156),0))</f>
        <v>0</v>
      </c>
      <c r="M156" s="63">
        <f>IF(H156=1,Pondération!$A$1*(A156-E156),IF(H156=2,Pondération!$A$2*(A156-E156),IF(H156=3,Pondération!$A$3*(A156-E156),IF(H156=5,Pondération!$A$5*(A156-E156),0))))</f>
        <v>0</v>
      </c>
      <c r="N156" s="6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Zac</v>
      </c>
      <c r="D157" s="5"/>
      <c r="E157" s="6"/>
      <c r="F157" s="63"/>
      <c r="G157" s="4" t="str">
        <f>Alias!$A156</f>
        <v>Zac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3">
        <f>IF(I157=1,Pondération!$B$1*(B157-D157),IF(I157=2,Pondération!$B$2*(B157-D157),IF(I157=3,Pondération!B$3*(B157-D157),IF(I157=4,Pondération!$B$4*(B157-D157),IF(I157=5,Pondération!$B$5*(B157-D157),0)))))</f>
        <v>0</v>
      </c>
      <c r="K157" s="63">
        <f>IF(H157=5,Pondération!$A$5*(A157-E157),0)</f>
        <v>0</v>
      </c>
      <c r="L157" s="63">
        <f>IF(I157=5,Pondération!$B$5*(B157-D157),IF(I157=4,Pondération!$B$4*(B157-D157),0))</f>
        <v>0</v>
      </c>
      <c r="M157" s="63">
        <f>IF(H157=1,Pondération!$A$1*(A157-E157),IF(H157=2,Pondération!$A$2*(A157-E157),IF(H157=3,Pondération!$A$3*(A157-E157),IF(H157=5,Pondération!$A$5*(A157-E157),0))))</f>
        <v>0</v>
      </c>
      <c r="N157" s="63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Zed</v>
      </c>
      <c r="D158" s="5"/>
      <c r="E158" s="6"/>
      <c r="F158" s="63"/>
      <c r="G158" s="4" t="str">
        <f>Alias!$A157</f>
        <v>Zed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3">
        <f>IF(I158=1,Pondération!$B$1*(B158-D158),IF(I158=2,Pondération!$B$2*(B158-D158),IF(I158=3,Pondération!B$3*(B158-D158),IF(I158=4,Pondération!$B$4*(B158-D158),IF(I158=5,Pondération!$B$5*(B158-D158),0)))))</f>
        <v>0</v>
      </c>
      <c r="K158" s="63">
        <f>IF(H158=5,Pondération!$A$5*(A158-E158),0)</f>
        <v>0</v>
      </c>
      <c r="L158" s="63">
        <f>IF(I158=5,Pondération!$B$5*(B158-D158),IF(I158=4,Pondération!$B$4*(B158-D158),0))</f>
        <v>0</v>
      </c>
      <c r="M158" s="63">
        <f>IF(H158=1,Pondération!$A$1*(A158-E158),IF(H158=2,Pondération!$A$2*(A158-E158),IF(H158=3,Pondération!$A$3*(A158-E158),IF(H158=5,Pondération!$A$5*(A158-E158),0))))</f>
        <v>0</v>
      </c>
      <c r="N158" s="6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Zeri</v>
      </c>
      <c r="D159" s="5"/>
      <c r="E159" s="6"/>
      <c r="F159" s="63"/>
      <c r="G159" s="4" t="str">
        <f>Alias!$A158</f>
        <v>Zeri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3">
        <f>IF(I159=1,Pondération!$B$1*(B159-D159),IF(I159=2,Pondération!$B$2*(B159-D159),IF(I159=3,Pondération!B$3*(B159-D159),IF(I159=4,Pondération!$B$4*(B159-D159),IF(I159=5,Pondération!$B$5*(B159-D159),0)))))</f>
        <v>0</v>
      </c>
      <c r="K159" s="63">
        <f>IF(H159=5,Pondération!$A$5*(A159-E159),0)</f>
        <v>0</v>
      </c>
      <c r="L159" s="63">
        <f>IF(I159=5,Pondération!$B$5*(B159-D159),IF(I159=4,Pondération!$B$4*(B159-D159),0))</f>
        <v>0</v>
      </c>
      <c r="M159" s="63">
        <f>IF(H159=1,Pondération!$A$1*(A159-E159),IF(H159=2,Pondération!$A$2*(A159-E159),IF(H159=3,Pondération!$A$3*(A159-E159),IF(H159=5,Pondération!$A$5*(A159-E159),0))))</f>
        <v>0</v>
      </c>
      <c r="N159" s="63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Ziggs</v>
      </c>
      <c r="D160" s="5"/>
      <c r="E160" s="6"/>
      <c r="F160" s="63"/>
      <c r="G160" s="4" t="str">
        <f>Alias!$A159</f>
        <v>Ziggs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3">
        <f>IF(I160=1,Pondération!$B$1*(B160-D160),IF(I160=2,Pondération!$B$2*(B160-D160),IF(I160=3,Pondération!B$3*(B160-D160),IF(I160=4,Pondération!$B$4*(B160-D160),IF(I160=5,Pondération!$B$5*(B160-D160),0)))))</f>
        <v>0</v>
      </c>
      <c r="K160" s="63">
        <f>IF(H160=5,Pondération!$A$5*(A160-E160),0)</f>
        <v>0</v>
      </c>
      <c r="L160" s="63">
        <f>IF(I160=5,Pondération!$B$5*(B160-D160),IF(I160=4,Pondération!$B$4*(B160-D160),0))</f>
        <v>0</v>
      </c>
      <c r="M160" s="63">
        <f>IF(H160=1,Pondération!$A$1*(A160-E160),IF(H160=2,Pondération!$A$2*(A160-E160),IF(H160=3,Pondération!$A$3*(A160-E160),IF(H160=5,Pondération!$A$5*(A160-E160),0))))</f>
        <v>0</v>
      </c>
      <c r="N160" s="63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Zilean</v>
      </c>
      <c r="D161" s="5"/>
      <c r="E161" s="6"/>
      <c r="F161" s="63"/>
      <c r="G161" s="4" t="str">
        <f>Alias!$A160</f>
        <v>Zilean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3">
        <f>IF(I161=1,Pondération!$B$1*(B161-D161),IF(I161=2,Pondération!$B$2*(B161-D161),IF(I161=3,Pondération!B$3*(B161-D161),IF(I161=4,Pondération!$B$4*(B161-D161),IF(I161=5,Pondération!$B$5*(B161-D161),0)))))</f>
        <v>0</v>
      </c>
      <c r="K161" s="63">
        <f>IF(H161=5,Pondération!$A$5*(A161-E161),0)</f>
        <v>0</v>
      </c>
      <c r="L161" s="63">
        <f>IF(I161=5,Pondération!$B$5*(B161-D161),IF(I161=4,Pondération!$B$4*(B161-D161),0))</f>
        <v>0</v>
      </c>
      <c r="M161" s="63">
        <f>IF(H161=1,Pondération!$A$1*(A161-E161),IF(H161=2,Pondération!$A$2*(A161-E161),IF(H161=3,Pondération!$A$3*(A161-E161),IF(H161=5,Pondération!$A$5*(A161-E161),0))))</f>
        <v>0</v>
      </c>
      <c r="N161" s="63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Zoé</v>
      </c>
      <c r="D162" s="5"/>
      <c r="E162" s="6"/>
      <c r="F162" s="63"/>
      <c r="G162" s="4" t="str">
        <f>Alias!$A161</f>
        <v>Zoé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3">
        <f>IF(I162=1,Pondération!$B$1*(B162-D162),IF(I162=2,Pondération!$B$2*(B162-D162),IF(I162=3,Pondération!B$3*(B162-D162),IF(I162=4,Pondération!$B$4*(B162-D162),IF(I162=5,Pondération!$B$5*(B162-D162),0)))))</f>
        <v>0</v>
      </c>
      <c r="K162" s="63">
        <f>IF(H162=5,Pondération!$A$5*(A162-E162),0)</f>
        <v>0</v>
      </c>
      <c r="L162" s="63">
        <f>IF(I162=5,Pondération!$B$5*(B162-D162),IF(I162=4,Pondération!$B$4*(B162-D162),0))</f>
        <v>0</v>
      </c>
      <c r="M162" s="63">
        <f>IF(H162=1,Pondération!$A$1*(A162-E162),IF(H162=2,Pondération!$A$2*(A162-E162),IF(H162=3,Pondération!$A$3*(A162-E162),IF(H162=5,Pondération!$A$5*(A162-E162),0))))</f>
        <v>0</v>
      </c>
      <c r="N162" s="63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Zyra</v>
      </c>
      <c r="D163" s="5"/>
      <c r="E163" s="6"/>
      <c r="F163" s="63"/>
      <c r="G163" s="4" t="str">
        <f>Alias!$A162</f>
        <v>Zyra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3">
        <f>IF(I163=1,Pondération!$B$1*(B163-D163),IF(I163=2,Pondération!$B$2*(B163-D163),IF(I163=3,Pondération!B$3*(B163-D163),IF(I163=4,Pondération!$B$4*(B163-D163),IF(I163=5,Pondération!$B$5*(B163-D163),0)))))</f>
        <v>0</v>
      </c>
      <c r="K163" s="63">
        <f>IF(H163=5,Pondération!$A$5*(A163-E163),0)</f>
        <v>0</v>
      </c>
      <c r="L163" s="63">
        <f>IF(I163=5,Pondération!$B$5*(B163-D163),IF(I163=4,Pondération!$B$4*(B163-D163),0))</f>
        <v>0</v>
      </c>
      <c r="M163" s="63">
        <f>IF(H163=1,Pondération!$A$1*(A163-E163),IF(H163=2,Pondération!$A$2*(A163-E163),IF(H163=3,Pondération!$A$3*(A163-E163),IF(H163=5,Pondération!$A$5*(A163-E163),0))))</f>
        <v>0</v>
      </c>
      <c r="N163" s="63">
        <f t="shared" si="2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outlinePr summaryBelow="0" summaryRight="0"/>
  </sheetPr>
  <dimension ref="A1:AO163"/>
  <sheetViews>
    <sheetView workbookViewId="0">
      <selection sqref="A1:N163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3"/>
      <c r="B1" s="63"/>
      <c r="C1" s="63"/>
      <c r="D1" s="63"/>
      <c r="E1" s="63"/>
      <c r="F1" s="63"/>
      <c r="G1" s="63"/>
      <c r="H1" s="63"/>
      <c r="I1" s="63"/>
      <c r="J1" s="63">
        <f>SUM(J3:J163)</f>
        <v>0</v>
      </c>
      <c r="K1" s="63">
        <f>SUM(K3:K163)</f>
        <v>0</v>
      </c>
      <c r="L1" s="63">
        <f>SUM(L3:L163)</f>
        <v>0</v>
      </c>
      <c r="M1" s="63">
        <f>SUM(M3:M163)</f>
        <v>0</v>
      </c>
      <c r="N1" s="6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3"/>
      <c r="G2" s="6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3">
        <f>IF(I3=1,Pondération!$B$1*(B3-D3),IF(I3=2,Pondération!$B$2*(B3-D3),IF(I3=3,Pondération!B$3*(B3-D3),IF(I3=4,Pondération!$B$4*(B3-D3),IF(I3=5,Pondération!$B$5*(B3-D3),0)))))</f>
        <v>0</v>
      </c>
      <c r="K3" s="63">
        <f>IF(H3=5,Pondération!$A$5*(A3-E3),0)</f>
        <v>0</v>
      </c>
      <c r="L3" s="63">
        <f>IF(I3=5,Pondération!$B$5*(B3-D3),IF(I3=4,Pondération!$B$4*(B3-D3),0))</f>
        <v>0</v>
      </c>
      <c r="M3" s="63">
        <f>IF(H3=1,Pondération!$A$1*(A3-E3),IF(H3=2,Pondération!$A$2*(A3-E3),IF(H3=3,Pondération!$A$3*(A3-E3),IF(H3=5,Pondération!$A$5*(A3-E3),0))))</f>
        <v>0</v>
      </c>
      <c r="N3" s="6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3">
        <f>IF(I4=1,Pondération!$B$1*(B4-D4),IF(I4=2,Pondération!$B$2*(B4-D4),IF(I4=3,Pondération!B$3*(B4-D4),IF(I4=4,Pondération!$B$4*(B4-D4),IF(I4=5,Pondération!$B$5*(B4-D4),0)))))</f>
        <v>0</v>
      </c>
      <c r="K4" s="63">
        <f>IF(H4=5,Pondération!$A$5*(A4-E4),0)</f>
        <v>0</v>
      </c>
      <c r="L4" s="63">
        <f>IF(I4=5,Pondération!$B$5*(B4-D4),IF(I4=4,Pondération!$B$4*(B4-D4),0))</f>
        <v>0</v>
      </c>
      <c r="M4" s="63">
        <f>IF(H4=1,Pondération!$A$1*(A4-E4),IF(H4=2,Pondération!$A$2*(A4-E4),IF(H4=3,Pondération!$A$3*(A4-E4),IF(H4=5,Pondération!$A$5*(A4-E4),0))))</f>
        <v>0</v>
      </c>
      <c r="N4" s="6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3">
        <f>IF(I5=1,Pondération!$B$1*(B5-D5),IF(I5=2,Pondération!$B$2*(B5-D5),IF(I5=3,Pondération!B$3*(B5-D5),IF(I5=4,Pondération!$B$4*(B5-D5),IF(I5=5,Pondération!$B$5*(B5-D5),0)))))</f>
        <v>0</v>
      </c>
      <c r="K5" s="63">
        <f>IF(H5=5,Pondération!$A$5*(A5-E5),0)</f>
        <v>0</v>
      </c>
      <c r="L5" s="63">
        <f>IF(I5=5,Pondération!$B$5*(B5-D5),IF(I5=4,Pondération!$B$4*(B5-D5),0))</f>
        <v>0</v>
      </c>
      <c r="M5" s="63">
        <f>IF(H5=1,Pondération!$A$1*(A5-E5),IF(H5=2,Pondération!$A$2*(A5-E5),IF(H5=3,Pondération!$A$3*(A5-E5),IF(H5=5,Pondération!$A$5*(A5-E5),0))))</f>
        <v>0</v>
      </c>
      <c r="N5" s="6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3">
        <f>IF(I6=1,Pondération!$B$1*(B6-D6),IF(I6=2,Pondération!$B$2*(B6-D6),IF(I6=3,Pondération!B$3*(B6-D6),IF(I6=4,Pondération!$B$4*(B6-D6),IF(I6=5,Pondération!$B$5*(B6-D6),0)))))</f>
        <v>0</v>
      </c>
      <c r="K6" s="63">
        <f>IF(H6=5,Pondération!$A$5*(A6-E6),0)</f>
        <v>0</v>
      </c>
      <c r="L6" s="63">
        <f>IF(I6=5,Pondération!$B$5*(B6-D6),IF(I6=4,Pondération!$B$4*(B6-D6),0))</f>
        <v>0</v>
      </c>
      <c r="M6" s="63">
        <f>IF(H6=1,Pondération!$A$1*(A6-E6),IF(H6=2,Pondération!$A$2*(A6-E6),IF(H6=3,Pondération!$A$3*(A6-E6),IF(H6=5,Pondération!$A$5*(A6-E6),0))))</f>
        <v>0</v>
      </c>
      <c r="N6" s="6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3">
        <f>IF(I7=1,Pondération!$B$1*(B7-D7),IF(I7=2,Pondération!$B$2*(B7-D7),IF(I7=3,Pondération!B$3*(B7-D7),IF(I7=4,Pondération!$B$4*(B7-D7),IF(I7=5,Pondération!$B$5*(B7-D7),0)))))</f>
        <v>0</v>
      </c>
      <c r="K7" s="63">
        <f>IF(H7=5,Pondération!$A$5*(A7-E7),0)</f>
        <v>0</v>
      </c>
      <c r="L7" s="63">
        <f>IF(I7=5,Pondération!$B$5*(B7-D7),IF(I7=4,Pondération!$B$4*(B7-D7),0))</f>
        <v>0</v>
      </c>
      <c r="M7" s="63">
        <f>IF(H7=1,Pondération!$A$1*(A7-E7),IF(H7=2,Pondération!$A$2*(A7-E7),IF(H7=3,Pondération!$A$3*(A7-E7),IF(H7=5,Pondération!$A$5*(A7-E7),0))))</f>
        <v>0</v>
      </c>
      <c r="N7" s="6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3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3">
        <f>IF(I8=1,Pondération!$B$1*(B8-D8),IF(I8=2,Pondération!$B$2*(B8-D8),IF(I8=3,Pondération!B$3*(B8-D8),IF(I8=4,Pondération!$B$4*(B8-D8),IF(I8=5,Pondération!$B$5*(B8-D8),0)))))</f>
        <v>0</v>
      </c>
      <c r="K8" s="63">
        <f>IF(H8=5,Pondération!$A$5*(A8-E8),0)</f>
        <v>0</v>
      </c>
      <c r="L8" s="63">
        <f>IF(I8=5,Pondération!$B$5*(B8-D8),IF(I8=4,Pondération!$B$4*(B8-D8),0))</f>
        <v>0</v>
      </c>
      <c r="M8" s="63">
        <f>IF(H8=1,Pondération!$A$1*(A8-E8),IF(H8=2,Pondération!$A$2*(A8-E8),IF(H8=3,Pondération!$A$3*(A8-E8),IF(H8=5,Pondération!$A$5*(A8-E8),0))))</f>
        <v>0</v>
      </c>
      <c r="N8" s="6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3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3">
        <f>IF(I9=1,Pondération!$B$1*(B9-D9),IF(I9=2,Pondération!$B$2*(B9-D9),IF(I9=3,Pondération!B$3*(B9-D9),IF(I9=4,Pondération!$B$4*(B9-D9),IF(I9=5,Pondération!$B$5*(B9-D9),0)))))</f>
        <v>0</v>
      </c>
      <c r="K9" s="63">
        <f>IF(H9=5,Pondération!$A$5*(A9-E9),0)</f>
        <v>0</v>
      </c>
      <c r="L9" s="63">
        <f>IF(I9=5,Pondération!$B$5*(B9-D9),IF(I9=4,Pondération!$B$4*(B9-D9),0))</f>
        <v>0</v>
      </c>
      <c r="M9" s="63">
        <f>IF(H9=1,Pondération!$A$1*(A9-E9),IF(H9=2,Pondération!$A$2*(A9-E9),IF(H9=3,Pondération!$A$3*(A9-E9),IF(H9=5,Pondération!$A$5*(A9-E9),0))))</f>
        <v>0</v>
      </c>
      <c r="N9" s="6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3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3">
        <f>IF(I10=1,Pondération!$B$1*(B10-D10),IF(I10=2,Pondération!$B$2*(B10-D10),IF(I10=3,Pondération!B$3*(B10-D10),IF(I10=4,Pondération!$B$4*(B10-D10),IF(I10=5,Pondération!$B$5*(B10-D10),0)))))</f>
        <v>0</v>
      </c>
      <c r="K10" s="63">
        <f>IF(H10=5,Pondération!$A$5*(A10-E10),0)</f>
        <v>0</v>
      </c>
      <c r="L10" s="63">
        <f>IF(I10=5,Pondération!$B$5*(B10-D10),IF(I10=4,Pondération!$B$4*(B10-D10),0))</f>
        <v>0</v>
      </c>
      <c r="M10" s="63">
        <f>IF(H10=1,Pondération!$A$1*(A10-E10),IF(H10=2,Pondération!$A$2*(A10-E10),IF(H10=3,Pondération!$A$3*(A10-E10),IF(H10=5,Pondération!$A$5*(A10-E10),0))))</f>
        <v>0</v>
      </c>
      <c r="N10" s="6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3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3">
        <f>IF(I11=1,Pondération!$B$1*(B11-D11),IF(I11=2,Pondération!$B$2*(B11-D11),IF(I11=3,Pondération!B$3*(B11-D11),IF(I11=4,Pondération!$B$4*(B11-D11),IF(I11=5,Pondération!$B$5*(B11-D11),0)))))</f>
        <v>0</v>
      </c>
      <c r="K11" s="63">
        <f>IF(H11=5,Pondération!$A$5*(A11-E11),0)</f>
        <v>0</v>
      </c>
      <c r="L11" s="63">
        <f>IF(I11=5,Pondération!$B$5*(B11-D11),IF(I11=4,Pondération!$B$4*(B11-D11),0))</f>
        <v>0</v>
      </c>
      <c r="M11" s="63">
        <f>IF(H11=1,Pondération!$A$1*(A11-E11),IF(H11=2,Pondération!$A$2*(A11-E11),IF(H11=3,Pondération!$A$3*(A11-E11),IF(H11=5,Pondération!$A$5*(A11-E11),0))))</f>
        <v>0</v>
      </c>
      <c r="N11" s="6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3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3">
        <f>IF(I12=1,Pondération!$B$1*(B12-D12),IF(I12=2,Pondération!$B$2*(B12-D12),IF(I12=3,Pondération!B$3*(B12-D12),IF(I12=4,Pondération!$B$4*(B12-D12),IF(I12=5,Pondération!$B$5*(B12-D12),0)))))</f>
        <v>0</v>
      </c>
      <c r="K12" s="63">
        <f>IF(H12=5,Pondération!$A$5*(A12-E12),0)</f>
        <v>0</v>
      </c>
      <c r="L12" s="63">
        <f>IF(I12=5,Pondération!$B$5*(B12-D12),IF(I12=4,Pondération!$B$4*(B12-D12),0))</f>
        <v>0</v>
      </c>
      <c r="M12" s="63">
        <f>IF(H12=1,Pondération!$A$1*(A12-E12),IF(H12=2,Pondération!$A$2*(A12-E12),IF(H12=3,Pondération!$A$3*(A12-E12),IF(H12=5,Pondération!$A$5*(A12-E12),0))))</f>
        <v>0</v>
      </c>
      <c r="N12" s="6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3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3">
        <f>IF(I13=1,Pondération!$B$1*(B13-D13),IF(I13=2,Pondération!$B$2*(B13-D13),IF(I13=3,Pondération!B$3*(B13-D13),IF(I13=4,Pondération!$B$4*(B13-D13),IF(I13=5,Pondération!$B$5*(B13-D13),0)))))</f>
        <v>0</v>
      </c>
      <c r="K13" s="63">
        <f>IF(H13=5,Pondération!$A$5*(A13-E13),0)</f>
        <v>0</v>
      </c>
      <c r="L13" s="63">
        <f>IF(I13=5,Pondération!$B$5*(B13-D13),IF(I13=4,Pondération!$B$4*(B13-D13),0))</f>
        <v>0</v>
      </c>
      <c r="M13" s="63">
        <f>IF(H13=1,Pondération!$A$1*(A13-E13),IF(H13=2,Pondération!$A$2*(A13-E13),IF(H13=3,Pondération!$A$3*(A13-E13),IF(H13=5,Pondération!$A$5*(A13-E13),0))))</f>
        <v>0</v>
      </c>
      <c r="N13" s="6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3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3">
        <f>IF(I14=1,Pondération!$B$1*(B14-D14),IF(I14=2,Pondération!$B$2*(B14-D14),IF(I14=3,Pondération!B$3*(B14-D14),IF(I14=4,Pondération!$B$4*(B14-D14),IF(I14=5,Pondération!$B$5*(B14-D14),0)))))</f>
        <v>0</v>
      </c>
      <c r="K14" s="63">
        <f>IF(H14=5,Pondération!$A$5*(A14-E14),0)</f>
        <v>0</v>
      </c>
      <c r="L14" s="63">
        <f>IF(I14=5,Pondération!$B$5*(B14-D14),IF(I14=4,Pondération!$B$4*(B14-D14),0))</f>
        <v>0</v>
      </c>
      <c r="M14" s="63">
        <f>IF(H14=1,Pondération!$A$1*(A14-E14),IF(H14=2,Pondération!$A$2*(A14-E14),IF(H14=3,Pondération!$A$3*(A14-E14),IF(H14=5,Pondération!$A$5*(A14-E14),0))))</f>
        <v>0</v>
      </c>
      <c r="N14" s="6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3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3">
        <f>IF(I15=1,Pondération!$B$1*(B15-D15),IF(I15=2,Pondération!$B$2*(B15-D15),IF(I15=3,Pondération!B$3*(B15-D15),IF(I15=4,Pondération!$B$4*(B15-D15),IF(I15=5,Pondération!$B$5*(B15-D15),0)))))</f>
        <v>0</v>
      </c>
      <c r="K15" s="63">
        <f>IF(H15=5,Pondération!$A$5*(A15-E15),0)</f>
        <v>0</v>
      </c>
      <c r="L15" s="63">
        <f>IF(I15=5,Pondération!$B$5*(B15-D15),IF(I15=4,Pondération!$B$4*(B15-D15),0))</f>
        <v>0</v>
      </c>
      <c r="M15" s="63">
        <f>IF(H15=1,Pondération!$A$1*(A15-E15),IF(H15=2,Pondération!$A$2*(A15-E15),IF(H15=3,Pondération!$A$3*(A15-E15),IF(H15=5,Pondération!$A$5*(A15-E15),0))))</f>
        <v>0</v>
      </c>
      <c r="N15" s="6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3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3">
        <f>IF(I16=1,Pondération!$B$1*(B16-D16),IF(I16=2,Pondération!$B$2*(B16-D16),IF(I16=3,Pondération!B$3*(B16-D16),IF(I16=4,Pondération!$B$4*(B16-D16),IF(I16=5,Pondération!$B$5*(B16-D16),0)))))</f>
        <v>0</v>
      </c>
      <c r="K16" s="63">
        <f>IF(H16=5,Pondération!$A$5*(A16-E16),0)</f>
        <v>0</v>
      </c>
      <c r="L16" s="63">
        <f>IF(I16=5,Pondération!$B$5*(B16-D16),IF(I16=4,Pondération!$B$4*(B16-D16),0))</f>
        <v>0</v>
      </c>
      <c r="M16" s="63">
        <f>IF(H16=1,Pondération!$A$1*(A16-E16),IF(H16=2,Pondération!$A$2*(A16-E16),IF(H16=3,Pondération!$A$3*(A16-E16),IF(H16=5,Pondération!$A$5*(A16-E16),0))))</f>
        <v>0</v>
      </c>
      <c r="N16" s="6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3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3">
        <f>IF(I17=1,Pondération!$B$1*(B17-D17),IF(I17=2,Pondération!$B$2*(B17-D17),IF(I17=3,Pondération!B$3*(B17-D17),IF(I17=4,Pondération!$B$4*(B17-D17),IF(I17=5,Pondération!$B$5*(B17-D17),0)))))</f>
        <v>0</v>
      </c>
      <c r="K17" s="63">
        <f>IF(H17=5,Pondération!$A$5*(A17-E17),0)</f>
        <v>0</v>
      </c>
      <c r="L17" s="63">
        <f>IF(I17=5,Pondération!$B$5*(B17-D17),IF(I17=4,Pondération!$B$4*(B17-D17),0))</f>
        <v>0</v>
      </c>
      <c r="M17" s="63">
        <f>IF(H17=1,Pondération!$A$1*(A17-E17),IF(H17=2,Pondération!$A$2*(A17-E17),IF(H17=3,Pondération!$A$3*(A17-E17),IF(H17=5,Pondération!$A$5*(A17-E17),0))))</f>
        <v>0</v>
      </c>
      <c r="N17" s="6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3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3">
        <f>IF(I18=1,Pondération!$B$1*(B18-D18),IF(I18=2,Pondération!$B$2*(B18-D18),IF(I18=3,Pondération!B$3*(B18-D18),IF(I18=4,Pondération!$B$4*(B18-D18),IF(I18=5,Pondération!$B$5*(B18-D18),0)))))</f>
        <v>0</v>
      </c>
      <c r="K18" s="63">
        <f>IF(H18=5,Pondération!$A$5*(A18-E18),0)</f>
        <v>0</v>
      </c>
      <c r="L18" s="63">
        <f>IF(I18=5,Pondération!$B$5*(B18-D18),IF(I18=4,Pondération!$B$4*(B18-D18),0))</f>
        <v>0</v>
      </c>
      <c r="M18" s="63">
        <f>IF(H18=1,Pondération!$A$1*(A18-E18),IF(H18=2,Pondération!$A$2*(A18-E18),IF(H18=3,Pondération!$A$3*(A18-E18),IF(H18=5,Pondération!$A$5*(A18-E18),0))))</f>
        <v>0</v>
      </c>
      <c r="N18" s="6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3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3">
        <f>IF(I19=1,Pondération!$B$1*(B19-D19),IF(I19=2,Pondération!$B$2*(B19-D19),IF(I19=3,Pondération!B$3*(B19-D19),IF(I19=4,Pondération!$B$4*(B19-D19),IF(I19=5,Pondération!$B$5*(B19-D19),0)))))</f>
        <v>0</v>
      </c>
      <c r="K19" s="63">
        <f>IF(H19=5,Pondération!$A$5*(A19-E19),0)</f>
        <v>0</v>
      </c>
      <c r="L19" s="63">
        <f>IF(I19=5,Pondération!$B$5*(B19-D19),IF(I19=4,Pondération!$B$4*(B19-D19),0))</f>
        <v>0</v>
      </c>
      <c r="M19" s="63">
        <f>IF(H19=1,Pondération!$A$1*(A19-E19),IF(H19=2,Pondération!$A$2*(A19-E19),IF(H19=3,Pondération!$A$3*(A19-E19),IF(H19=5,Pondération!$A$5*(A19-E19),0))))</f>
        <v>0</v>
      </c>
      <c r="N19" s="6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3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3">
        <f>IF(I20=1,Pondération!$B$1*(B20-D20),IF(I20=2,Pondération!$B$2*(B20-D20),IF(I20=3,Pondération!B$3*(B20-D20),IF(I20=4,Pondération!$B$4*(B20-D20),IF(I20=5,Pondération!$B$5*(B20-D20),0)))))</f>
        <v>0</v>
      </c>
      <c r="K20" s="63">
        <f>IF(H20=5,Pondération!$A$5*(A20-E20),0)</f>
        <v>0</v>
      </c>
      <c r="L20" s="63">
        <f>IF(I20=5,Pondération!$B$5*(B20-D20),IF(I20=4,Pondération!$B$4*(B20-D20),0))</f>
        <v>0</v>
      </c>
      <c r="M20" s="63">
        <f>IF(H20=1,Pondération!$A$1*(A20-E20),IF(H20=2,Pondération!$A$2*(A20-E20),IF(H20=3,Pondération!$A$3*(A20-E20),IF(H20=5,Pondération!$A$5*(A20-E20),0))))</f>
        <v>0</v>
      </c>
      <c r="N20" s="6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3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3">
        <f>IF(I21=1,Pondération!$B$1*(B21-D21),IF(I21=2,Pondération!$B$2*(B21-D21),IF(I21=3,Pondération!B$3*(B21-D21),IF(I21=4,Pondération!$B$4*(B21-D21),IF(I21=5,Pondération!$B$5*(B21-D21),0)))))</f>
        <v>0</v>
      </c>
      <c r="K21" s="63">
        <f>IF(H21=5,Pondération!$A$5*(A21-E21),0)</f>
        <v>0</v>
      </c>
      <c r="L21" s="63">
        <f>IF(I21=5,Pondération!$B$5*(B21-D21),IF(I21=4,Pondération!$B$4*(B21-D21),0))</f>
        <v>0</v>
      </c>
      <c r="M21" s="63">
        <f>IF(H21=1,Pondération!$A$1*(A21-E21),IF(H21=2,Pondération!$A$2*(A21-E21),IF(H21=3,Pondération!$A$3*(A21-E21),IF(H21=5,Pondération!$A$5*(A21-E21),0))))</f>
        <v>0</v>
      </c>
      <c r="N21" s="6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3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3">
        <f>IF(I22=1,Pondération!$B$1*(B22-D22),IF(I22=2,Pondération!$B$2*(B22-D22),IF(I22=3,Pondération!B$3*(B22-D22),IF(I22=4,Pondération!$B$4*(B22-D22),IF(I22=5,Pondération!$B$5*(B22-D22),0)))))</f>
        <v>0</v>
      </c>
      <c r="K22" s="63">
        <f>IF(H22=5,Pondération!$A$5*(A22-E22),0)</f>
        <v>0</v>
      </c>
      <c r="L22" s="63">
        <f>IF(I22=5,Pondération!$B$5*(B22-D22),IF(I22=4,Pondération!$B$4*(B22-D22),0))</f>
        <v>0</v>
      </c>
      <c r="M22" s="63">
        <f>IF(H22=1,Pondération!$A$1*(A22-E22),IF(H22=2,Pondération!$A$2*(A22-E22),IF(H22=3,Pondération!$A$3*(A22-E22),IF(H22=5,Pondération!$A$5*(A22-E22),0))))</f>
        <v>0</v>
      </c>
      <c r="N22" s="6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3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3">
        <f>IF(I23=1,Pondération!$B$1*(B23-D23),IF(I23=2,Pondération!$B$2*(B23-D23),IF(I23=3,Pondération!B$3*(B23-D23),IF(I23=4,Pondération!$B$4*(B23-D23),IF(I23=5,Pondération!$B$5*(B23-D23),0)))))</f>
        <v>0</v>
      </c>
      <c r="K23" s="63">
        <f>IF(H23=5,Pondération!$A$5*(A23-E23),0)</f>
        <v>0</v>
      </c>
      <c r="L23" s="63">
        <f>IF(I23=5,Pondération!$B$5*(B23-D23),IF(I23=4,Pondération!$B$4*(B23-D23),0))</f>
        <v>0</v>
      </c>
      <c r="M23" s="63">
        <f>IF(H23=1,Pondération!$A$1*(A23-E23),IF(H23=2,Pondération!$A$2*(A23-E23),IF(H23=3,Pondération!$A$3*(A23-E23),IF(H23=5,Pondération!$A$5*(A23-E23),0))))</f>
        <v>0</v>
      </c>
      <c r="N23" s="6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3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3">
        <f>IF(I24=1,Pondération!$B$1*(B24-D24),IF(I24=2,Pondération!$B$2*(B24-D24),IF(I24=3,Pondération!B$3*(B24-D24),IF(I24=4,Pondération!$B$4*(B24-D24),IF(I24=5,Pondération!$B$5*(B24-D24),0)))))</f>
        <v>0</v>
      </c>
      <c r="K24" s="63">
        <f>IF(H24=5,Pondération!$A$5*(A24-E24),0)</f>
        <v>0</v>
      </c>
      <c r="L24" s="63">
        <f>IF(I24=5,Pondération!$B$5*(B24-D24),IF(I24=4,Pondération!$B$4*(B24-D24),0))</f>
        <v>0</v>
      </c>
      <c r="M24" s="63">
        <f>IF(H24=1,Pondération!$A$1*(A24-E24),IF(H24=2,Pondération!$A$2*(A24-E24),IF(H24=3,Pondération!$A$3*(A24-E24),IF(H24=5,Pondération!$A$5*(A24-E24),0))))</f>
        <v>0</v>
      </c>
      <c r="N24" s="6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3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3">
        <f>IF(I25=1,Pondération!$B$1*(B25-D25),IF(I25=2,Pondération!$B$2*(B25-D25),IF(I25=3,Pondération!B$3*(B25-D25),IF(I25=4,Pondération!$B$4*(B25-D25),IF(I25=5,Pondération!$B$5*(B25-D25),0)))))</f>
        <v>0</v>
      </c>
      <c r="K25" s="63">
        <f>IF(H25=5,Pondération!$A$5*(A25-E25),0)</f>
        <v>0</v>
      </c>
      <c r="L25" s="63">
        <f>IF(I25=5,Pondération!$B$5*(B25-D25),IF(I25=4,Pondération!$B$4*(B25-D25),0))</f>
        <v>0</v>
      </c>
      <c r="M25" s="63">
        <f>IF(H25=1,Pondération!$A$1*(A25-E25),IF(H25=2,Pondération!$A$2*(A25-E25),IF(H25=3,Pondération!$A$3*(A25-E25),IF(H25=5,Pondération!$A$5*(A25-E25),0))))</f>
        <v>0</v>
      </c>
      <c r="N25" s="6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3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3">
        <f>IF(I26=1,Pondération!$B$1*(B26-D26),IF(I26=2,Pondération!$B$2*(B26-D26),IF(I26=3,Pondération!B$3*(B26-D26),IF(I26=4,Pondération!$B$4*(B26-D26),IF(I26=5,Pondération!$B$5*(B26-D26),0)))))</f>
        <v>0</v>
      </c>
      <c r="K26" s="63">
        <f>IF(H26=5,Pondération!$A$5*(A26-E26),0)</f>
        <v>0</v>
      </c>
      <c r="L26" s="63">
        <f>IF(I26=5,Pondération!$B$5*(B26-D26),IF(I26=4,Pondération!$B$4*(B26-D26),0))</f>
        <v>0</v>
      </c>
      <c r="M26" s="63">
        <f>IF(H26=1,Pondération!$A$1*(A26-E26),IF(H26=2,Pondération!$A$2*(A26-E26),IF(H26=3,Pondération!$A$3*(A26-E26),IF(H26=5,Pondération!$A$5*(A26-E26),0))))</f>
        <v>0</v>
      </c>
      <c r="N26" s="6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3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3">
        <f>IF(I27=1,Pondération!$B$1*(B27-D27),IF(I27=2,Pondération!$B$2*(B27-D27),IF(I27=3,Pondération!B$3*(B27-D27),IF(I27=4,Pondération!$B$4*(B27-D27),IF(I27=5,Pondération!$B$5*(B27-D27),0)))))</f>
        <v>0</v>
      </c>
      <c r="K27" s="63">
        <f>IF(H27=5,Pondération!$A$5*(A27-E27),0)</f>
        <v>0</v>
      </c>
      <c r="L27" s="63">
        <f>IF(I27=5,Pondération!$B$5*(B27-D27),IF(I27=4,Pondération!$B$4*(B27-D27),0))</f>
        <v>0</v>
      </c>
      <c r="M27" s="63">
        <f>IF(H27=1,Pondération!$A$1*(A27-E27),IF(H27=2,Pondération!$A$2*(A27-E27),IF(H27=3,Pondération!$A$3*(A27-E27),IF(H27=5,Pondération!$A$5*(A27-E27),0))))</f>
        <v>0</v>
      </c>
      <c r="N27" s="6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3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3">
        <f>IF(I28=1,Pondération!$B$1*(B28-D28),IF(I28=2,Pondération!$B$2*(B28-D28),IF(I28=3,Pondération!B$3*(B28-D28),IF(I28=4,Pondération!$B$4*(B28-D28),IF(I28=5,Pondération!$B$5*(B28-D28),0)))))</f>
        <v>0</v>
      </c>
      <c r="K28" s="63">
        <f>IF(H28=5,Pondération!$A$5*(A28-E28),0)</f>
        <v>0</v>
      </c>
      <c r="L28" s="63">
        <f>IF(I28=5,Pondération!$B$5*(B28-D28),IF(I28=4,Pondération!$B$4*(B28-D28),0))</f>
        <v>0</v>
      </c>
      <c r="M28" s="63">
        <f>IF(H28=1,Pondération!$A$1*(A28-E28),IF(H28=2,Pondération!$A$2*(A28-E28),IF(H28=3,Pondération!$A$3*(A28-E28),IF(H28=5,Pondération!$A$5*(A28-E28),0))))</f>
        <v>0</v>
      </c>
      <c r="N28" s="6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3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3">
        <f>IF(I29=1,Pondération!$B$1*(B29-D29),IF(I29=2,Pondération!$B$2*(B29-D29),IF(I29=3,Pondération!B$3*(B29-D29),IF(I29=4,Pondération!$B$4*(B29-D29),IF(I29=5,Pondération!$B$5*(B29-D29),0)))))</f>
        <v>0</v>
      </c>
      <c r="K29" s="63">
        <f>IF(H29=5,Pondération!$A$5*(A29-E29),0)</f>
        <v>0</v>
      </c>
      <c r="L29" s="63">
        <f>IF(I29=5,Pondération!$B$5*(B29-D29),IF(I29=4,Pondération!$B$4*(B29-D29),0))</f>
        <v>0</v>
      </c>
      <c r="M29" s="63">
        <f>IF(H29=1,Pondération!$A$1*(A29-E29),IF(H29=2,Pondération!$A$2*(A29-E29),IF(H29=3,Pondération!$A$3*(A29-E29),IF(H29=5,Pondération!$A$5*(A29-E29),0))))</f>
        <v>0</v>
      </c>
      <c r="N29" s="6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3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3">
        <f>IF(I30=1,Pondération!$B$1*(B30-D30),IF(I30=2,Pondération!$B$2*(B30-D30),IF(I30=3,Pondération!B$3*(B30-D30),IF(I30=4,Pondération!$B$4*(B30-D30),IF(I30=5,Pondération!$B$5*(B30-D30),0)))))</f>
        <v>0</v>
      </c>
      <c r="K30" s="63">
        <f>IF(H30=5,Pondération!$A$5*(A30-E30),0)</f>
        <v>0</v>
      </c>
      <c r="L30" s="63">
        <f>IF(I30=5,Pondération!$B$5*(B30-D30),IF(I30=4,Pondération!$B$4*(B30-D30),0))</f>
        <v>0</v>
      </c>
      <c r="M30" s="63">
        <f>IF(H30=1,Pondération!$A$1*(A30-E30),IF(H30=2,Pondération!$A$2*(A30-E30),IF(H30=3,Pondération!$A$3*(A30-E30),IF(H30=5,Pondération!$A$5*(A30-E30),0))))</f>
        <v>0</v>
      </c>
      <c r="N30" s="6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3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3">
        <f>IF(I31=1,Pondération!$B$1*(B31-D31),IF(I31=2,Pondération!$B$2*(B31-D31),IF(I31=3,Pondération!B$3*(B31-D31),IF(I31=4,Pondération!$B$4*(B31-D31),IF(I31=5,Pondération!$B$5*(B31-D31),0)))))</f>
        <v>0</v>
      </c>
      <c r="K31" s="63">
        <f>IF(H31=5,Pondération!$A$5*(A31-E31),0)</f>
        <v>0</v>
      </c>
      <c r="L31" s="63">
        <f>IF(I31=5,Pondération!$B$5*(B31-D31),IF(I31=4,Pondération!$B$4*(B31-D31),0))</f>
        <v>0</v>
      </c>
      <c r="M31" s="63">
        <f>IF(H31=1,Pondération!$A$1*(A31-E31),IF(H31=2,Pondération!$A$2*(A31-E31),IF(H31=3,Pondération!$A$3*(A31-E31),IF(H31=5,Pondération!$A$5*(A31-E31),0))))</f>
        <v>0</v>
      </c>
      <c r="N31" s="6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3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3">
        <f>IF(I32=1,Pondération!$B$1*(B32-D32),IF(I32=2,Pondération!$B$2*(B32-D32),IF(I32=3,Pondération!B$3*(B32-D32),IF(I32=4,Pondération!$B$4*(B32-D32),IF(I32=5,Pondération!$B$5*(B32-D32),0)))))</f>
        <v>0</v>
      </c>
      <c r="K32" s="63">
        <f>IF(H32=5,Pondération!$A$5*(A32-E32),0)</f>
        <v>0</v>
      </c>
      <c r="L32" s="63">
        <f>IF(I32=5,Pondération!$B$5*(B32-D32),IF(I32=4,Pondération!$B$4*(B32-D32),0))</f>
        <v>0</v>
      </c>
      <c r="M32" s="63">
        <f>IF(H32=1,Pondération!$A$1*(A32-E32),IF(H32=2,Pondération!$A$2*(A32-E32),IF(H32=3,Pondération!$A$3*(A32-E32),IF(H32=5,Pondération!$A$5*(A32-E32),0))))</f>
        <v>0</v>
      </c>
      <c r="N32" s="6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3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3">
        <f>IF(I33=1,Pondération!$B$1*(B33-D33),IF(I33=2,Pondération!$B$2*(B33-D33),IF(I33=3,Pondération!B$3*(B33-D33),IF(I33=4,Pondération!$B$4*(B33-D33),IF(I33=5,Pondération!$B$5*(B33-D33),0)))))</f>
        <v>0</v>
      </c>
      <c r="K33" s="63">
        <f>IF(H33=5,Pondération!$A$5*(A33-E33),0)</f>
        <v>0</v>
      </c>
      <c r="L33" s="63">
        <f>IF(I33=5,Pondération!$B$5*(B33-D33),IF(I33=4,Pondération!$B$4*(B33-D33),0))</f>
        <v>0</v>
      </c>
      <c r="M33" s="63">
        <f>IF(H33=1,Pondération!$A$1*(A33-E33),IF(H33=2,Pondération!$A$2*(A33-E33),IF(H33=3,Pondération!$A$3*(A33-E33),IF(H33=5,Pondération!$A$5*(A33-E33),0))))</f>
        <v>0</v>
      </c>
      <c r="N33" s="6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3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3">
        <f>IF(I34=1,Pondération!$B$1*(B34-D34),IF(I34=2,Pondération!$B$2*(B34-D34),IF(I34=3,Pondération!B$3*(B34-D34),IF(I34=4,Pondération!$B$4*(B34-D34),IF(I34=5,Pondération!$B$5*(B34-D34),0)))))</f>
        <v>0</v>
      </c>
      <c r="K34" s="63">
        <f>IF(H34=5,Pondération!$A$5*(A34-E34),0)</f>
        <v>0</v>
      </c>
      <c r="L34" s="63">
        <f>IF(I34=5,Pondération!$B$5*(B34-D34),IF(I34=4,Pondération!$B$4*(B34-D34),0))</f>
        <v>0</v>
      </c>
      <c r="M34" s="63">
        <f>IF(H34=1,Pondération!$A$1*(A34-E34),IF(H34=2,Pondération!$A$2*(A34-E34),IF(H34=3,Pondération!$A$3*(A34-E34),IF(H34=5,Pondération!$A$5*(A34-E34),0))))</f>
        <v>0</v>
      </c>
      <c r="N34" s="6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3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3">
        <f>IF(I35=1,Pondération!$B$1*(B35-D35),IF(I35=2,Pondération!$B$2*(B35-D35),IF(I35=3,Pondération!B$3*(B35-D35),IF(I35=4,Pondération!$B$4*(B35-D35),IF(I35=5,Pondération!$B$5*(B35-D35),0)))))</f>
        <v>0</v>
      </c>
      <c r="K35" s="63">
        <f>IF(H35=5,Pondération!$A$5*(A35-E35),0)</f>
        <v>0</v>
      </c>
      <c r="L35" s="63">
        <f>IF(I35=5,Pondération!$B$5*(B35-D35),IF(I35=4,Pondération!$B$4*(B35-D35),0))</f>
        <v>0</v>
      </c>
      <c r="M35" s="63">
        <f>IF(H35=1,Pondération!$A$1*(A35-E35),IF(H35=2,Pondération!$A$2*(A35-E35),IF(H35=3,Pondération!$A$3*(A35-E35),IF(H35=5,Pondération!$A$5*(A35-E35),0))))</f>
        <v>0</v>
      </c>
      <c r="N35" s="6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3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3">
        <f>IF(I36=1,Pondération!$B$1*(B36-D36),IF(I36=2,Pondération!$B$2*(B36-D36),IF(I36=3,Pondération!B$3*(B36-D36),IF(I36=4,Pondération!$B$4*(B36-D36),IF(I36=5,Pondération!$B$5*(B36-D36),0)))))</f>
        <v>0</v>
      </c>
      <c r="K36" s="63">
        <f>IF(H36=5,Pondération!$A$5*(A36-E36),0)</f>
        <v>0</v>
      </c>
      <c r="L36" s="63">
        <f>IF(I36=5,Pondération!$B$5*(B36-D36),IF(I36=4,Pondération!$B$4*(B36-D36),0))</f>
        <v>0</v>
      </c>
      <c r="M36" s="63">
        <f>IF(H36=1,Pondération!$A$1*(A36-E36),IF(H36=2,Pondération!$A$2*(A36-E36),IF(H36=3,Pondération!$A$3*(A36-E36),IF(H36=5,Pondération!$A$5*(A36-E36),0))))</f>
        <v>0</v>
      </c>
      <c r="N36" s="6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3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3">
        <f>IF(I37=1,Pondération!$B$1*(B37-D37),IF(I37=2,Pondération!$B$2*(B37-D37),IF(I37=3,Pondération!B$3*(B37-D37),IF(I37=4,Pondération!$B$4*(B37-D37),IF(I37=5,Pondération!$B$5*(B37-D37),0)))))</f>
        <v>0</v>
      </c>
      <c r="K37" s="63">
        <f>IF(H37=5,Pondération!$A$5*(A37-E37),0)</f>
        <v>0</v>
      </c>
      <c r="L37" s="63">
        <f>IF(I37=5,Pondération!$B$5*(B37-D37),IF(I37=4,Pondération!$B$4*(B37-D37),0))</f>
        <v>0</v>
      </c>
      <c r="M37" s="63">
        <f>IF(H37=1,Pondération!$A$1*(A37-E37),IF(H37=2,Pondération!$A$2*(A37-E37),IF(H37=3,Pondération!$A$3*(A37-E37),IF(H37=5,Pondération!$A$5*(A37-E37),0))))</f>
        <v>0</v>
      </c>
      <c r="N37" s="6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3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3">
        <f>IF(I38=1,Pondération!$B$1*(B38-D38),IF(I38=2,Pondération!$B$2*(B38-D38),IF(I38=3,Pondération!B$3*(B38-D38),IF(I38=4,Pondération!$B$4*(B38-D38),IF(I38=5,Pondération!$B$5*(B38-D38),0)))))</f>
        <v>0</v>
      </c>
      <c r="K38" s="63">
        <f>IF(H38=5,Pondération!$A$5*(A38-E38),0)</f>
        <v>0</v>
      </c>
      <c r="L38" s="63">
        <f>IF(I38=5,Pondération!$B$5*(B38-D38),IF(I38=4,Pondération!$B$4*(B38-D38),0))</f>
        <v>0</v>
      </c>
      <c r="M38" s="63">
        <f>IF(H38=1,Pondération!$A$1*(A38-E38),IF(H38=2,Pondération!$A$2*(A38-E38),IF(H38=3,Pondération!$A$3*(A38-E38),IF(H38=5,Pondération!$A$5*(A38-E38),0))))</f>
        <v>0</v>
      </c>
      <c r="N38" s="6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3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3">
        <f>IF(I39=1,Pondération!$B$1*(B39-D39),IF(I39=2,Pondération!$B$2*(B39-D39),IF(I39=3,Pondération!B$3*(B39-D39),IF(I39=4,Pondération!$B$4*(B39-D39),IF(I39=5,Pondération!$B$5*(B39-D39),0)))))</f>
        <v>0</v>
      </c>
      <c r="K39" s="63">
        <f>IF(H39=5,Pondération!$A$5*(A39-E39),0)</f>
        <v>0</v>
      </c>
      <c r="L39" s="63">
        <f>IF(I39=5,Pondération!$B$5*(B39-D39),IF(I39=4,Pondération!$B$4*(B39-D39),0))</f>
        <v>0</v>
      </c>
      <c r="M39" s="63">
        <f>IF(H39=1,Pondération!$A$1*(A39-E39),IF(H39=2,Pondération!$A$2*(A39-E39),IF(H39=3,Pondération!$A$3*(A39-E39),IF(H39=5,Pondération!$A$5*(A39-E39),0))))</f>
        <v>0</v>
      </c>
      <c r="N39" s="6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3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3">
        <f>IF(I40=1,Pondération!$B$1*(B40-D40),IF(I40=2,Pondération!$B$2*(B40-D40),IF(I40=3,Pondération!B$3*(B40-D40),IF(I40=4,Pondération!$B$4*(B40-D40),IF(I40=5,Pondération!$B$5*(B40-D40),0)))))</f>
        <v>0</v>
      </c>
      <c r="K40" s="63">
        <f>IF(H40=5,Pondération!$A$5*(A40-E40),0)</f>
        <v>0</v>
      </c>
      <c r="L40" s="63">
        <f>IF(I40=5,Pondération!$B$5*(B40-D40),IF(I40=4,Pondération!$B$4*(B40-D40),0))</f>
        <v>0</v>
      </c>
      <c r="M40" s="63">
        <f>IF(H40=1,Pondération!$A$1*(A40-E40),IF(H40=2,Pondération!$A$2*(A40-E40),IF(H40=3,Pondération!$A$3*(A40-E40),IF(H40=5,Pondération!$A$5*(A40-E40),0))))</f>
        <v>0</v>
      </c>
      <c r="N40" s="6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3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3">
        <f>IF(I41=1,Pondération!$B$1*(B41-D41),IF(I41=2,Pondération!$B$2*(B41-D41),IF(I41=3,Pondération!B$3*(B41-D41),IF(I41=4,Pondération!$B$4*(B41-D41),IF(I41=5,Pondération!$B$5*(B41-D41),0)))))</f>
        <v>0</v>
      </c>
      <c r="K41" s="63">
        <f>IF(H41=5,Pondération!$A$5*(A41-E41),0)</f>
        <v>0</v>
      </c>
      <c r="L41" s="63">
        <f>IF(I41=5,Pondération!$B$5*(B41-D41),IF(I41=4,Pondération!$B$4*(B41-D41),0))</f>
        <v>0</v>
      </c>
      <c r="M41" s="63">
        <f>IF(H41=1,Pondération!$A$1*(A41-E41),IF(H41=2,Pondération!$A$2*(A41-E41),IF(H41=3,Pondération!$A$3*(A41-E41),IF(H41=5,Pondération!$A$5*(A41-E41),0))))</f>
        <v>0</v>
      </c>
      <c r="N41" s="6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3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3">
        <f>IF(I42=1,Pondération!$B$1*(B42-D42),IF(I42=2,Pondération!$B$2*(B42-D42),IF(I42=3,Pondération!B$3*(B42-D42),IF(I42=4,Pondération!$B$4*(B42-D42),IF(I42=5,Pondération!$B$5*(B42-D42),0)))))</f>
        <v>0</v>
      </c>
      <c r="K42" s="63">
        <f>IF(H42=5,Pondération!$A$5*(A42-E42),0)</f>
        <v>0</v>
      </c>
      <c r="L42" s="63">
        <f>IF(I42=5,Pondération!$B$5*(B42-D42),IF(I42=4,Pondération!$B$4*(B42-D42),0))</f>
        <v>0</v>
      </c>
      <c r="M42" s="63">
        <f>IF(H42=1,Pondération!$A$1*(A42-E42),IF(H42=2,Pondération!$A$2*(A42-E42),IF(H42=3,Pondération!$A$3*(A42-E42),IF(H42=5,Pondération!$A$5*(A42-E42),0))))</f>
        <v>0</v>
      </c>
      <c r="N42" s="6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3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3">
        <f>IF(I43=1,Pondération!$B$1*(B43-D43),IF(I43=2,Pondération!$B$2*(B43-D43),IF(I43=3,Pondération!B$3*(B43-D43),IF(I43=4,Pondération!$B$4*(B43-D43),IF(I43=5,Pondération!$B$5*(B43-D43),0)))))</f>
        <v>0</v>
      </c>
      <c r="K43" s="63">
        <f>IF(H43=5,Pondération!$A$5*(A43-E43),0)</f>
        <v>0</v>
      </c>
      <c r="L43" s="63">
        <f>IF(I43=5,Pondération!$B$5*(B43-D43),IF(I43=4,Pondération!$B$4*(B43-D43),0))</f>
        <v>0</v>
      </c>
      <c r="M43" s="63">
        <f>IF(H43=1,Pondération!$A$1*(A43-E43),IF(H43=2,Pondération!$A$2*(A43-E43),IF(H43=3,Pondération!$A$3*(A43-E43),IF(H43=5,Pondération!$A$5*(A43-E43),0))))</f>
        <v>0</v>
      </c>
      <c r="N43" s="6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3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3">
        <f>IF(I44=1,Pondération!$B$1*(B44-D44),IF(I44=2,Pondération!$B$2*(B44-D44),IF(I44=3,Pondération!B$3*(B44-D44),IF(I44=4,Pondération!$B$4*(B44-D44),IF(I44=5,Pondération!$B$5*(B44-D44),0)))))</f>
        <v>0</v>
      </c>
      <c r="K44" s="63">
        <f>IF(H44=5,Pondération!$A$5*(A44-E44),0)</f>
        <v>0</v>
      </c>
      <c r="L44" s="63">
        <f>IF(I44=5,Pondération!$B$5*(B44-D44),IF(I44=4,Pondération!$B$4*(B44-D44),0))</f>
        <v>0</v>
      </c>
      <c r="M44" s="63">
        <f>IF(H44=1,Pondération!$A$1*(A44-E44),IF(H44=2,Pondération!$A$2*(A44-E44),IF(H44=3,Pondération!$A$3*(A44-E44),IF(H44=5,Pondération!$A$5*(A44-E44),0))))</f>
        <v>0</v>
      </c>
      <c r="N44" s="6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3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3">
        <f>IF(I45=1,Pondération!$B$1*(B45-D45),IF(I45=2,Pondération!$B$2*(B45-D45),IF(I45=3,Pondération!B$3*(B45-D45),IF(I45=4,Pondération!$B$4*(B45-D45),IF(I45=5,Pondération!$B$5*(B45-D45),0)))))</f>
        <v>0</v>
      </c>
      <c r="K45" s="63">
        <f>IF(H45=5,Pondération!$A$5*(A45-E45),0)</f>
        <v>0</v>
      </c>
      <c r="L45" s="63">
        <f>IF(I45=5,Pondération!$B$5*(B45-D45),IF(I45=4,Pondération!$B$4*(B45-D45),0))</f>
        <v>0</v>
      </c>
      <c r="M45" s="63">
        <f>IF(H45=1,Pondération!$A$1*(A45-E45),IF(H45=2,Pondération!$A$2*(A45-E45),IF(H45=3,Pondération!$A$3*(A45-E45),IF(H45=5,Pondération!$A$5*(A45-E45),0))))</f>
        <v>0</v>
      </c>
      <c r="N45" s="6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3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3">
        <f>IF(I46=1,Pondération!$B$1*(B46-D46),IF(I46=2,Pondération!$B$2*(B46-D46),IF(I46=3,Pondération!B$3*(B46-D46),IF(I46=4,Pondération!$B$4*(B46-D46),IF(I46=5,Pondération!$B$5*(B46-D46),0)))))</f>
        <v>0</v>
      </c>
      <c r="K46" s="63">
        <f>IF(H46=5,Pondération!$A$5*(A46-E46),0)</f>
        <v>0</v>
      </c>
      <c r="L46" s="63">
        <f>IF(I46=5,Pondération!$B$5*(B46-D46),IF(I46=4,Pondération!$B$4*(B46-D46),0))</f>
        <v>0</v>
      </c>
      <c r="M46" s="63">
        <f>IF(H46=1,Pondération!$A$1*(A46-E46),IF(H46=2,Pondération!$A$2*(A46-E46),IF(H46=3,Pondération!$A$3*(A46-E46),IF(H46=5,Pondération!$A$5*(A46-E46),0))))</f>
        <v>0</v>
      </c>
      <c r="N46" s="6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3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3">
        <f>IF(I47=1,Pondération!$B$1*(B47-D47),IF(I47=2,Pondération!$B$2*(B47-D47),IF(I47=3,Pondération!B$3*(B47-D47),IF(I47=4,Pondération!$B$4*(B47-D47),IF(I47=5,Pondération!$B$5*(B47-D47),0)))))</f>
        <v>0</v>
      </c>
      <c r="K47" s="63">
        <f>IF(H47=5,Pondération!$A$5*(A47-E47),0)</f>
        <v>0</v>
      </c>
      <c r="L47" s="63">
        <f>IF(I47=5,Pondération!$B$5*(B47-D47),IF(I47=4,Pondération!$B$4*(B47-D47),0))</f>
        <v>0</v>
      </c>
      <c r="M47" s="63">
        <f>IF(H47=1,Pondération!$A$1*(A47-E47),IF(H47=2,Pondération!$A$2*(A47-E47),IF(H47=3,Pondération!$A$3*(A47-E47),IF(H47=5,Pondération!$A$5*(A47-E47),0))))</f>
        <v>0</v>
      </c>
      <c r="N47" s="6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3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3">
        <f>IF(I48=1,Pondération!$B$1*(B48-D48),IF(I48=2,Pondération!$B$2*(B48-D48),IF(I48=3,Pondération!B$3*(B48-D48),IF(I48=4,Pondération!$B$4*(B48-D48),IF(I48=5,Pondération!$B$5*(B48-D48),0)))))</f>
        <v>0</v>
      </c>
      <c r="K48" s="63">
        <f>IF(H48=5,Pondération!$A$5*(A48-E48),0)</f>
        <v>0</v>
      </c>
      <c r="L48" s="63">
        <f>IF(I48=5,Pondération!$B$5*(B48-D48),IF(I48=4,Pondération!$B$4*(B48-D48),0))</f>
        <v>0</v>
      </c>
      <c r="M48" s="63">
        <f>IF(H48=1,Pondération!$A$1*(A48-E48),IF(H48=2,Pondération!$A$2*(A48-E48),IF(H48=3,Pondération!$A$3*(A48-E48),IF(H48=5,Pondération!$A$5*(A48-E48),0))))</f>
        <v>0</v>
      </c>
      <c r="N48" s="6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3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3">
        <f>IF(I49=1,Pondération!$B$1*(B49-D49),IF(I49=2,Pondération!$B$2*(B49-D49),IF(I49=3,Pondération!B$3*(B49-D49),IF(I49=4,Pondération!$B$4*(B49-D49),IF(I49=5,Pondération!$B$5*(B49-D49),0)))))</f>
        <v>0</v>
      </c>
      <c r="K49" s="63">
        <f>IF(H49=5,Pondération!$A$5*(A49-E49),0)</f>
        <v>0</v>
      </c>
      <c r="L49" s="63">
        <f>IF(I49=5,Pondération!$B$5*(B49-D49),IF(I49=4,Pondération!$B$4*(B49-D49),0))</f>
        <v>0</v>
      </c>
      <c r="M49" s="63">
        <f>IF(H49=1,Pondération!$A$1*(A49-E49),IF(H49=2,Pondération!$A$2*(A49-E49),IF(H49=3,Pondération!$A$3*(A49-E49),IF(H49=5,Pondération!$A$5*(A49-E49),0))))</f>
        <v>0</v>
      </c>
      <c r="N49" s="6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3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3">
        <f>IF(I50=1,Pondération!$B$1*(B50-D50),IF(I50=2,Pondération!$B$2*(B50-D50),IF(I50=3,Pondération!B$3*(B50-D50),IF(I50=4,Pondération!$B$4*(B50-D50),IF(I50=5,Pondération!$B$5*(B50-D50),0)))))</f>
        <v>0</v>
      </c>
      <c r="K50" s="63">
        <f>IF(H50=5,Pondération!$A$5*(A50-E50),0)</f>
        <v>0</v>
      </c>
      <c r="L50" s="63">
        <f>IF(I50=5,Pondération!$B$5*(B50-D50),IF(I50=4,Pondération!$B$4*(B50-D50),0))</f>
        <v>0</v>
      </c>
      <c r="M50" s="63">
        <f>IF(H50=1,Pondération!$A$1*(A50-E50),IF(H50=2,Pondération!$A$2*(A50-E50),IF(H50=3,Pondération!$A$3*(A50-E50),IF(H50=5,Pondération!$A$5*(A50-E50),0))))</f>
        <v>0</v>
      </c>
      <c r="N50" s="6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3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3">
        <f>IF(I51=1,Pondération!$B$1*(B51-D51),IF(I51=2,Pondération!$B$2*(B51-D51),IF(I51=3,Pondération!B$3*(B51-D51),IF(I51=4,Pondération!$B$4*(B51-D51),IF(I51=5,Pondération!$B$5*(B51-D51),0)))))</f>
        <v>0</v>
      </c>
      <c r="K51" s="63">
        <f>IF(H51=5,Pondération!$A$5*(A51-E51),0)</f>
        <v>0</v>
      </c>
      <c r="L51" s="63">
        <f>IF(I51=5,Pondération!$B$5*(B51-D51),IF(I51=4,Pondération!$B$4*(B51-D51),0))</f>
        <v>0</v>
      </c>
      <c r="M51" s="63">
        <f>IF(H51=1,Pondération!$A$1*(A51-E51),IF(H51=2,Pondération!$A$2*(A51-E51),IF(H51=3,Pondération!$A$3*(A51-E51),IF(H51=5,Pondération!$A$5*(A51-E51),0))))</f>
        <v>0</v>
      </c>
      <c r="N51" s="6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3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3">
        <f>IF(I52=1,Pondération!$B$1*(B52-D52),IF(I52=2,Pondération!$B$2*(B52-D52),IF(I52=3,Pondération!B$3*(B52-D52),IF(I52=4,Pondération!$B$4*(B52-D52),IF(I52=5,Pondération!$B$5*(B52-D52),0)))))</f>
        <v>0</v>
      </c>
      <c r="K52" s="63">
        <f>IF(H52=5,Pondération!$A$5*(A52-E52),0)</f>
        <v>0</v>
      </c>
      <c r="L52" s="63">
        <f>IF(I52=5,Pondération!$B$5*(B52-D52),IF(I52=4,Pondération!$B$4*(B52-D52),0))</f>
        <v>0</v>
      </c>
      <c r="M52" s="63">
        <f>IF(H52=1,Pondération!$A$1*(A52-E52),IF(H52=2,Pondération!$A$2*(A52-E52),IF(H52=3,Pondération!$A$3*(A52-E52),IF(H52=5,Pondération!$A$5*(A52-E52),0))))</f>
        <v>0</v>
      </c>
      <c r="N52" s="6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3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3">
        <f>IF(I53=1,Pondération!$B$1*(B53-D53),IF(I53=2,Pondération!$B$2*(B53-D53),IF(I53=3,Pondération!B$3*(B53-D53),IF(I53=4,Pondération!$B$4*(B53-D53),IF(I53=5,Pondération!$B$5*(B53-D53),0)))))</f>
        <v>0</v>
      </c>
      <c r="K53" s="63">
        <f>IF(H53=5,Pondération!$A$5*(A53-E53),0)</f>
        <v>0</v>
      </c>
      <c r="L53" s="63">
        <f>IF(I53=5,Pondération!$B$5*(B53-D53),IF(I53=4,Pondération!$B$4*(B53-D53),0))</f>
        <v>0</v>
      </c>
      <c r="M53" s="63">
        <f>IF(H53=1,Pondération!$A$1*(A53-E53),IF(H53=2,Pondération!$A$2*(A53-E53),IF(H53=3,Pondération!$A$3*(A53-E53),IF(H53=5,Pondération!$A$5*(A53-E53),0))))</f>
        <v>0</v>
      </c>
      <c r="N53" s="6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3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3">
        <f>IF(I54=1,Pondération!$B$1*(B54-D54),IF(I54=2,Pondération!$B$2*(B54-D54),IF(I54=3,Pondération!B$3*(B54-D54),IF(I54=4,Pondération!$B$4*(B54-D54),IF(I54=5,Pondération!$B$5*(B54-D54),0)))))</f>
        <v>0</v>
      </c>
      <c r="K54" s="63">
        <f>IF(H54=5,Pondération!$A$5*(A54-E54),0)</f>
        <v>0</v>
      </c>
      <c r="L54" s="63">
        <f>IF(I54=5,Pondération!$B$5*(B54-D54),IF(I54=4,Pondération!$B$4*(B54-D54),0))</f>
        <v>0</v>
      </c>
      <c r="M54" s="63">
        <f>IF(H54=1,Pondération!$A$1*(A54-E54),IF(H54=2,Pondération!$A$2*(A54-E54),IF(H54=3,Pondération!$A$3*(A54-E54),IF(H54=5,Pondération!$A$5*(A54-E54),0))))</f>
        <v>0</v>
      </c>
      <c r="N54" s="6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3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3">
        <f>IF(I55=1,Pondération!$B$1*(B55-D55),IF(I55=2,Pondération!$B$2*(B55-D55),IF(I55=3,Pondération!B$3*(B55-D55),IF(I55=4,Pondération!$B$4*(B55-D55),IF(I55=5,Pondération!$B$5*(B55-D55),0)))))</f>
        <v>0</v>
      </c>
      <c r="K55" s="63">
        <f>IF(H55=5,Pondération!$A$5*(A55-E55),0)</f>
        <v>0</v>
      </c>
      <c r="L55" s="63">
        <f>IF(I55=5,Pondération!$B$5*(B55-D55),IF(I55=4,Pondération!$B$4*(B55-D55),0))</f>
        <v>0</v>
      </c>
      <c r="M55" s="63">
        <f>IF(H55=1,Pondération!$A$1*(A55-E55),IF(H55=2,Pondération!$A$2*(A55-E55),IF(H55=3,Pondération!$A$3*(A55-E55),IF(H55=5,Pondération!$A$5*(A55-E55),0))))</f>
        <v>0</v>
      </c>
      <c r="N55" s="6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3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3">
        <f>IF(I56=1,Pondération!$B$1*(B56-D56),IF(I56=2,Pondération!$B$2*(B56-D56),IF(I56=3,Pondération!B$3*(B56-D56),IF(I56=4,Pondération!$B$4*(B56-D56),IF(I56=5,Pondération!$B$5*(B56-D56),0)))))</f>
        <v>0</v>
      </c>
      <c r="K56" s="63">
        <f>IF(H56=5,Pondération!$A$5*(A56-E56),0)</f>
        <v>0</v>
      </c>
      <c r="L56" s="63">
        <f>IF(I56=5,Pondération!$B$5*(B56-D56),IF(I56=4,Pondération!$B$4*(B56-D56),0))</f>
        <v>0</v>
      </c>
      <c r="M56" s="63">
        <f>IF(H56=1,Pondération!$A$1*(A56-E56),IF(H56=2,Pondération!$A$2*(A56-E56),IF(H56=3,Pondération!$A$3*(A56-E56),IF(H56=5,Pondération!$A$5*(A56-E56),0))))</f>
        <v>0</v>
      </c>
      <c r="N56" s="6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3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3">
        <f>IF(I57=1,Pondération!$B$1*(B57-D57),IF(I57=2,Pondération!$B$2*(B57-D57),IF(I57=3,Pondération!B$3*(B57-D57),IF(I57=4,Pondération!$B$4*(B57-D57),IF(I57=5,Pondération!$B$5*(B57-D57),0)))))</f>
        <v>0</v>
      </c>
      <c r="K57" s="63">
        <f>IF(H57=5,Pondération!$A$5*(A57-E57),0)</f>
        <v>0</v>
      </c>
      <c r="L57" s="63">
        <f>IF(I57=5,Pondération!$B$5*(B57-D57),IF(I57=4,Pondération!$B$4*(B57-D57),0))</f>
        <v>0</v>
      </c>
      <c r="M57" s="63">
        <f>IF(H57=1,Pondération!$A$1*(A57-E57),IF(H57=2,Pondération!$A$2*(A57-E57),IF(H57=3,Pondération!$A$3*(A57-E57),IF(H57=5,Pondération!$A$5*(A57-E57),0))))</f>
        <v>0</v>
      </c>
      <c r="N57" s="6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3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3">
        <f>IF(I58=1,Pondération!$B$1*(B58-D58),IF(I58=2,Pondération!$B$2*(B58-D58),IF(I58=3,Pondération!B$3*(B58-D58),IF(I58=4,Pondération!$B$4*(B58-D58),IF(I58=5,Pondération!$B$5*(B58-D58),0)))))</f>
        <v>0</v>
      </c>
      <c r="K58" s="63">
        <f>IF(H58=5,Pondération!$A$5*(A58-E58),0)</f>
        <v>0</v>
      </c>
      <c r="L58" s="63">
        <f>IF(I58=5,Pondération!$B$5*(B58-D58),IF(I58=4,Pondération!$B$4*(B58-D58),0))</f>
        <v>0</v>
      </c>
      <c r="M58" s="63">
        <f>IF(H58=1,Pondération!$A$1*(A58-E58),IF(H58=2,Pondération!$A$2*(A58-E58),IF(H58=3,Pondération!$A$3*(A58-E58),IF(H58=5,Pondération!$A$5*(A58-E58),0))))</f>
        <v>0</v>
      </c>
      <c r="N58" s="6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3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3">
        <f>IF(I59=1,Pondération!$B$1*(B59-D59),IF(I59=2,Pondération!$B$2*(B59-D59),IF(I59=3,Pondération!B$3*(B59-D59),IF(I59=4,Pondération!$B$4*(B59-D59),IF(I59=5,Pondération!$B$5*(B59-D59),0)))))</f>
        <v>0</v>
      </c>
      <c r="K59" s="63">
        <f>IF(H59=5,Pondération!$A$5*(A59-E59),0)</f>
        <v>0</v>
      </c>
      <c r="L59" s="63">
        <f>IF(I59=5,Pondération!$B$5*(B59-D59),IF(I59=4,Pondération!$B$4*(B59-D59),0))</f>
        <v>0</v>
      </c>
      <c r="M59" s="63">
        <f>IF(H59=1,Pondération!$A$1*(A59-E59),IF(H59=2,Pondération!$A$2*(A59-E59),IF(H59=3,Pondération!$A$3*(A59-E59),IF(H59=5,Pondération!$A$5*(A59-E59),0))))</f>
        <v>0</v>
      </c>
      <c r="N59" s="6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3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3">
        <f>IF(I60=1,Pondération!$B$1*(B60-D60),IF(I60=2,Pondération!$B$2*(B60-D60),IF(I60=3,Pondération!B$3*(B60-D60),IF(I60=4,Pondération!$B$4*(B60-D60),IF(I60=5,Pondération!$B$5*(B60-D60),0)))))</f>
        <v>0</v>
      </c>
      <c r="K60" s="63">
        <f>IF(H60=5,Pondération!$A$5*(A60-E60),0)</f>
        <v>0</v>
      </c>
      <c r="L60" s="63">
        <f>IF(I60=5,Pondération!$B$5*(B60-D60),IF(I60=4,Pondération!$B$4*(B60-D60),0))</f>
        <v>0</v>
      </c>
      <c r="M60" s="63">
        <f>IF(H60=1,Pondération!$A$1*(A60-E60),IF(H60=2,Pondération!$A$2*(A60-E60),IF(H60=3,Pondération!$A$3*(A60-E60),IF(H60=5,Pondération!$A$5*(A60-E60),0))))</f>
        <v>0</v>
      </c>
      <c r="N60" s="6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3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3">
        <f>IF(I61=1,Pondération!$B$1*(B61-D61),IF(I61=2,Pondération!$B$2*(B61-D61),IF(I61=3,Pondération!B$3*(B61-D61),IF(I61=4,Pondération!$B$4*(B61-D61),IF(I61=5,Pondération!$B$5*(B61-D61),0)))))</f>
        <v>0</v>
      </c>
      <c r="K61" s="63">
        <f>IF(H61=5,Pondération!$A$5*(A61-E61),0)</f>
        <v>0</v>
      </c>
      <c r="L61" s="63">
        <f>IF(I61=5,Pondération!$B$5*(B61-D61),IF(I61=4,Pondération!$B$4*(B61-D61),0))</f>
        <v>0</v>
      </c>
      <c r="M61" s="63">
        <f>IF(H61=1,Pondération!$A$1*(A61-E61),IF(H61=2,Pondération!$A$2*(A61-E61),IF(H61=3,Pondération!$A$3*(A61-E61),IF(H61=5,Pondération!$A$5*(A61-E61),0))))</f>
        <v>0</v>
      </c>
      <c r="N61" s="6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3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3">
        <f>IF(I62=1,Pondération!$B$1*(B62-D62),IF(I62=2,Pondération!$B$2*(B62-D62),IF(I62=3,Pondération!B$3*(B62-D62),IF(I62=4,Pondération!$B$4*(B62-D62),IF(I62=5,Pondération!$B$5*(B62-D62),0)))))</f>
        <v>0</v>
      </c>
      <c r="K62" s="63">
        <f>IF(H62=5,Pondération!$A$5*(A62-E62),0)</f>
        <v>0</v>
      </c>
      <c r="L62" s="63">
        <f>IF(I62=5,Pondération!$B$5*(B62-D62),IF(I62=4,Pondération!$B$4*(B62-D62),0))</f>
        <v>0</v>
      </c>
      <c r="M62" s="63">
        <f>IF(H62=1,Pondération!$A$1*(A62-E62),IF(H62=2,Pondération!$A$2*(A62-E62),IF(H62=3,Pondération!$A$3*(A62-E62),IF(H62=5,Pondération!$A$5*(A62-E62),0))))</f>
        <v>0</v>
      </c>
      <c r="N62" s="6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3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3">
        <f>IF(I63=1,Pondération!$B$1*(B63-D63),IF(I63=2,Pondération!$B$2*(B63-D63),IF(I63=3,Pondération!B$3*(B63-D63),IF(I63=4,Pondération!$B$4*(B63-D63),IF(I63=5,Pondération!$B$5*(B63-D63),0)))))</f>
        <v>0</v>
      </c>
      <c r="K63" s="63">
        <f>IF(H63=5,Pondération!$A$5*(A63-E63),0)</f>
        <v>0</v>
      </c>
      <c r="L63" s="63">
        <f>IF(I63=5,Pondération!$B$5*(B63-D63),IF(I63=4,Pondération!$B$4*(B63-D63),0))</f>
        <v>0</v>
      </c>
      <c r="M63" s="63">
        <f>IF(H63=1,Pondération!$A$1*(A63-E63),IF(H63=2,Pondération!$A$2*(A63-E63),IF(H63=3,Pondération!$A$3*(A63-E63),IF(H63=5,Pondération!$A$5*(A63-E63),0))))</f>
        <v>0</v>
      </c>
      <c r="N63" s="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3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3">
        <f>IF(I64=1,Pondération!$B$1*(B64-D64),IF(I64=2,Pondération!$B$2*(B64-D64),IF(I64=3,Pondération!B$3*(B64-D64),IF(I64=4,Pondération!$B$4*(B64-D64),IF(I64=5,Pondération!$B$5*(B64-D64),0)))))</f>
        <v>0</v>
      </c>
      <c r="K64" s="63">
        <f>IF(H64=5,Pondération!$A$5*(A64-E64),0)</f>
        <v>0</v>
      </c>
      <c r="L64" s="63">
        <f>IF(I64=5,Pondération!$B$5*(B64-D64),IF(I64=4,Pondération!$B$4*(B64-D64),0))</f>
        <v>0</v>
      </c>
      <c r="M64" s="63">
        <f>IF(H64=1,Pondération!$A$1*(A64-E64),IF(H64=2,Pondération!$A$2*(A64-E64),IF(H64=3,Pondération!$A$3*(A64-E64),IF(H64=5,Pondération!$A$5*(A64-E64),0))))</f>
        <v>0</v>
      </c>
      <c r="N64" s="6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3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3">
        <f>IF(I65=1,Pondération!$B$1*(B65-D65),IF(I65=2,Pondération!$B$2*(B65-D65),IF(I65=3,Pondération!B$3*(B65-D65),IF(I65=4,Pondération!$B$4*(B65-D65),IF(I65=5,Pondération!$B$5*(B65-D65),0)))))</f>
        <v>0</v>
      </c>
      <c r="K65" s="63">
        <f>IF(H65=5,Pondération!$A$5*(A65-E65),0)</f>
        <v>0</v>
      </c>
      <c r="L65" s="63">
        <f>IF(I65=5,Pondération!$B$5*(B65-D65),IF(I65=4,Pondération!$B$4*(B65-D65),0))</f>
        <v>0</v>
      </c>
      <c r="M65" s="63">
        <f>IF(H65=1,Pondération!$A$1*(A65-E65),IF(H65=2,Pondération!$A$2*(A65-E65),IF(H65=3,Pondération!$A$3*(A65-E65),IF(H65=5,Pondération!$A$5*(A65-E65),0))))</f>
        <v>0</v>
      </c>
      <c r="N65" s="6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3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3">
        <f>IF(I66=1,Pondération!$B$1*(B66-D66),IF(I66=2,Pondération!$B$2*(B66-D66),IF(I66=3,Pondération!B$3*(B66-D66),IF(I66=4,Pondération!$B$4*(B66-D66),IF(I66=5,Pondération!$B$5*(B66-D66),0)))))</f>
        <v>0</v>
      </c>
      <c r="K66" s="63">
        <f>IF(H66=5,Pondération!$A$5*(A66-E66),0)</f>
        <v>0</v>
      </c>
      <c r="L66" s="63">
        <f>IF(I66=5,Pondération!$B$5*(B66-D66),IF(I66=4,Pondération!$B$4*(B66-D66),0))</f>
        <v>0</v>
      </c>
      <c r="M66" s="63">
        <f>IF(H66=1,Pondération!$A$1*(A66-E66),IF(H66=2,Pondération!$A$2*(A66-E66),IF(H66=3,Pondération!$A$3*(A66-E66),IF(H66=5,Pondération!$A$5*(A66-E66),0))))</f>
        <v>0</v>
      </c>
      <c r="N66" s="6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3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3">
        <f>IF(I67=1,Pondération!$B$1*(B67-D67),IF(I67=2,Pondération!$B$2*(B67-D67),IF(I67=3,Pondération!B$3*(B67-D67),IF(I67=4,Pondération!$B$4*(B67-D67),IF(I67=5,Pondération!$B$5*(B67-D67),0)))))</f>
        <v>0</v>
      </c>
      <c r="K67" s="63">
        <f>IF(H67=5,Pondération!$A$5*(A67-E67),0)</f>
        <v>0</v>
      </c>
      <c r="L67" s="63">
        <f>IF(I67=5,Pondération!$B$5*(B67-D67),IF(I67=4,Pondération!$B$4*(B67-D67),0))</f>
        <v>0</v>
      </c>
      <c r="M67" s="63">
        <f>IF(H67=1,Pondération!$A$1*(A67-E67),IF(H67=2,Pondération!$A$2*(A67-E67),IF(H67=3,Pondération!$A$3*(A67-E67),IF(H67=5,Pondération!$A$5*(A67-E67),0))))</f>
        <v>0</v>
      </c>
      <c r="N67" s="6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3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3">
        <f>IF(I68=1,Pondération!$B$1*(B68-D68),IF(I68=2,Pondération!$B$2*(B68-D68),IF(I68=3,Pondération!B$3*(B68-D68),IF(I68=4,Pondération!$B$4*(B68-D68),IF(I68=5,Pondération!$B$5*(B68-D68),0)))))</f>
        <v>0</v>
      </c>
      <c r="K68" s="63">
        <f>IF(H68=5,Pondération!$A$5*(A68-E68),0)</f>
        <v>0</v>
      </c>
      <c r="L68" s="63">
        <f>IF(I68=5,Pondération!$B$5*(B68-D68),IF(I68=4,Pondération!$B$4*(B68-D68),0))</f>
        <v>0</v>
      </c>
      <c r="M68" s="63">
        <f>IF(H68=1,Pondération!$A$1*(A68-E68),IF(H68=2,Pondération!$A$2*(A68-E68),IF(H68=3,Pondération!$A$3*(A68-E68),IF(H68=5,Pondération!$A$5*(A68-E68),0))))</f>
        <v>0</v>
      </c>
      <c r="N68" s="6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3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3">
        <f>IF(I69=1,Pondération!$B$1*(B69-D69),IF(I69=2,Pondération!$B$2*(B69-D69),IF(I69=3,Pondération!B$3*(B69-D69),IF(I69=4,Pondération!$B$4*(B69-D69),IF(I69=5,Pondération!$B$5*(B69-D69),0)))))</f>
        <v>0</v>
      </c>
      <c r="K69" s="63">
        <f>IF(H69=5,Pondération!$A$5*(A69-E69),0)</f>
        <v>0</v>
      </c>
      <c r="L69" s="63">
        <f>IF(I69=5,Pondération!$B$5*(B69-D69),IF(I69=4,Pondération!$B$4*(B69-D69),0))</f>
        <v>0</v>
      </c>
      <c r="M69" s="63">
        <f>IF(H69=1,Pondération!$A$1*(A69-E69),IF(H69=2,Pondération!$A$2*(A69-E69),IF(H69=3,Pondération!$A$3*(A69-E69),IF(H69=5,Pondération!$A$5*(A69-E69),0))))</f>
        <v>0</v>
      </c>
      <c r="N69" s="6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3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3">
        <f>IF(I70=1,Pondération!$B$1*(B70-D70),IF(I70=2,Pondération!$B$2*(B70-D70),IF(I70=3,Pondération!B$3*(B70-D70),IF(I70=4,Pondération!$B$4*(B70-D70),IF(I70=5,Pondération!$B$5*(B70-D70),0)))))</f>
        <v>0</v>
      </c>
      <c r="K70" s="63">
        <f>IF(H70=5,Pondération!$A$5*(A70-E70),0)</f>
        <v>0</v>
      </c>
      <c r="L70" s="63">
        <f>IF(I70=5,Pondération!$B$5*(B70-D70),IF(I70=4,Pondération!$B$4*(B70-D70),0))</f>
        <v>0</v>
      </c>
      <c r="M70" s="63">
        <f>IF(H70=1,Pondération!$A$1*(A70-E70),IF(H70=2,Pondération!$A$2*(A70-E70),IF(H70=3,Pondération!$A$3*(A70-E70),IF(H70=5,Pondération!$A$5*(A70-E70),0))))</f>
        <v>0</v>
      </c>
      <c r="N70" s="6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3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3">
        <f>IF(I71=1,Pondération!$B$1*(B71-D71),IF(I71=2,Pondération!$B$2*(B71-D71),IF(I71=3,Pondération!B$3*(B71-D71),IF(I71=4,Pondération!$B$4*(B71-D71),IF(I71=5,Pondération!$B$5*(B71-D71),0)))))</f>
        <v>0</v>
      </c>
      <c r="K71" s="63">
        <f>IF(H71=5,Pondération!$A$5*(A71-E71),0)</f>
        <v>0</v>
      </c>
      <c r="L71" s="63">
        <f>IF(I71=5,Pondération!$B$5*(B71-D71),IF(I71=4,Pondération!$B$4*(B71-D71),0))</f>
        <v>0</v>
      </c>
      <c r="M71" s="63">
        <f>IF(H71=1,Pondération!$A$1*(A71-E71),IF(H71=2,Pondération!$A$2*(A71-E71),IF(H71=3,Pondération!$A$3*(A71-E71),IF(H71=5,Pondération!$A$5*(A71-E71),0))))</f>
        <v>0</v>
      </c>
      <c r="N71" s="6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3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3">
        <f>IF(I72=1,Pondération!$B$1*(B72-D72),IF(I72=2,Pondération!$B$2*(B72-D72),IF(I72=3,Pondération!B$3*(B72-D72),IF(I72=4,Pondération!$B$4*(B72-D72),IF(I72=5,Pondération!$B$5*(B72-D72),0)))))</f>
        <v>0</v>
      </c>
      <c r="K72" s="63">
        <f>IF(H72=5,Pondération!$A$5*(A72-E72),0)</f>
        <v>0</v>
      </c>
      <c r="L72" s="63">
        <f>IF(I72=5,Pondération!$B$5*(B72-D72),IF(I72=4,Pondération!$B$4*(B72-D72),0))</f>
        <v>0</v>
      </c>
      <c r="M72" s="63">
        <f>IF(H72=1,Pondération!$A$1*(A72-E72),IF(H72=2,Pondération!$A$2*(A72-E72),IF(H72=3,Pondération!$A$3*(A72-E72),IF(H72=5,Pondération!$A$5*(A72-E72),0))))</f>
        <v>0</v>
      </c>
      <c r="N72" s="6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3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3">
        <f>IF(I73=1,Pondération!$B$1*(B73-D73),IF(I73=2,Pondération!$B$2*(B73-D73),IF(I73=3,Pondération!B$3*(B73-D73),IF(I73=4,Pondération!$B$4*(B73-D73),IF(I73=5,Pondération!$B$5*(B73-D73),0)))))</f>
        <v>0</v>
      </c>
      <c r="K73" s="63">
        <f>IF(H73=5,Pondération!$A$5*(A73-E73),0)</f>
        <v>0</v>
      </c>
      <c r="L73" s="63">
        <f>IF(I73=5,Pondération!$B$5*(B73-D73),IF(I73=4,Pondération!$B$4*(B73-D73),0))</f>
        <v>0</v>
      </c>
      <c r="M73" s="63">
        <f>IF(H73=1,Pondération!$A$1*(A73-E73),IF(H73=2,Pondération!$A$2*(A73-E73),IF(H73=3,Pondération!$A$3*(A73-E73),IF(H73=5,Pondération!$A$5*(A73-E73),0))))</f>
        <v>0</v>
      </c>
      <c r="N73" s="6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3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3">
        <f>IF(I74=1,Pondération!$B$1*(B74-D74),IF(I74=2,Pondération!$B$2*(B74-D74),IF(I74=3,Pondération!B$3*(B74-D74),IF(I74=4,Pondération!$B$4*(B74-D74),IF(I74=5,Pondération!$B$5*(B74-D74),0)))))</f>
        <v>0</v>
      </c>
      <c r="K74" s="63">
        <f>IF(H74=5,Pondération!$A$5*(A74-E74),0)</f>
        <v>0</v>
      </c>
      <c r="L74" s="63">
        <f>IF(I74=5,Pondération!$B$5*(B74-D74),IF(I74=4,Pondération!$B$4*(B74-D74),0))</f>
        <v>0</v>
      </c>
      <c r="M74" s="63">
        <f>IF(H74=1,Pondération!$A$1*(A74-E74),IF(H74=2,Pondération!$A$2*(A74-E74),IF(H74=3,Pondération!$A$3*(A74-E74),IF(H74=5,Pondération!$A$5*(A74-E74),0))))</f>
        <v>0</v>
      </c>
      <c r="N74" s="6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3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3">
        <f>IF(I75=1,Pondération!$B$1*(B75-D75),IF(I75=2,Pondération!$B$2*(B75-D75),IF(I75=3,Pondération!B$3*(B75-D75),IF(I75=4,Pondération!$B$4*(B75-D75),IF(I75=5,Pondération!$B$5*(B75-D75),0)))))</f>
        <v>0</v>
      </c>
      <c r="K75" s="63">
        <f>IF(H75=5,Pondération!$A$5*(A75-E75),0)</f>
        <v>0</v>
      </c>
      <c r="L75" s="63">
        <f>IF(I75=5,Pondération!$B$5*(B75-D75),IF(I75=4,Pondération!$B$4*(B75-D75),0))</f>
        <v>0</v>
      </c>
      <c r="M75" s="63">
        <f>IF(H75=1,Pondération!$A$1*(A75-E75),IF(H75=2,Pondération!$A$2*(A75-E75),IF(H75=3,Pondération!$A$3*(A75-E75),IF(H75=5,Pondération!$A$5*(A75-E75),0))))</f>
        <v>0</v>
      </c>
      <c r="N75" s="6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3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3">
        <f>IF(I76=1,Pondération!$B$1*(B76-D76),IF(I76=2,Pondération!$B$2*(B76-D76),IF(I76=3,Pondération!B$3*(B76-D76),IF(I76=4,Pondération!$B$4*(B76-D76),IF(I76=5,Pondération!$B$5*(B76-D76),0)))))</f>
        <v>0</v>
      </c>
      <c r="K76" s="63">
        <f>IF(H76=5,Pondération!$A$5*(A76-E76),0)</f>
        <v>0</v>
      </c>
      <c r="L76" s="63">
        <f>IF(I76=5,Pondération!$B$5*(B76-D76),IF(I76=4,Pondération!$B$4*(B76-D76),0))</f>
        <v>0</v>
      </c>
      <c r="M76" s="63">
        <f>IF(H76=1,Pondération!$A$1*(A76-E76),IF(H76=2,Pondération!$A$2*(A76-E76),IF(H76=3,Pondération!$A$3*(A76-E76),IF(H76=5,Pondération!$A$5*(A76-E76),0))))</f>
        <v>0</v>
      </c>
      <c r="N76" s="6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3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3">
        <f>IF(I77=1,Pondération!$B$1*(B77-D77),IF(I77=2,Pondération!$B$2*(B77-D77),IF(I77=3,Pondération!B$3*(B77-D77),IF(I77=4,Pondération!$B$4*(B77-D77),IF(I77=5,Pondération!$B$5*(B77-D77),0)))))</f>
        <v>0</v>
      </c>
      <c r="K77" s="63">
        <f>IF(H77=5,Pondération!$A$5*(A77-E77),0)</f>
        <v>0</v>
      </c>
      <c r="L77" s="63">
        <f>IF(I77=5,Pondération!$B$5*(B77-D77),IF(I77=4,Pondération!$B$4*(B77-D77),0))</f>
        <v>0</v>
      </c>
      <c r="M77" s="63">
        <f>IF(H77=1,Pondération!$A$1*(A77-E77),IF(H77=2,Pondération!$A$2*(A77-E77),IF(H77=3,Pondération!$A$3*(A77-E77),IF(H77=5,Pondération!$A$5*(A77-E77),0))))</f>
        <v>0</v>
      </c>
      <c r="N77" s="6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3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3">
        <f>IF(I78=1,Pondération!$B$1*(B78-D78),IF(I78=2,Pondération!$B$2*(B78-D78),IF(I78=3,Pondération!B$3*(B78-D78),IF(I78=4,Pondération!$B$4*(B78-D78),IF(I78=5,Pondération!$B$5*(B78-D78),0)))))</f>
        <v>0</v>
      </c>
      <c r="K78" s="63">
        <f>IF(H78=5,Pondération!$A$5*(A78-E78),0)</f>
        <v>0</v>
      </c>
      <c r="L78" s="63">
        <f>IF(I78=5,Pondération!$B$5*(B78-D78),IF(I78=4,Pondération!$B$4*(B78-D78),0))</f>
        <v>0</v>
      </c>
      <c r="M78" s="63">
        <f>IF(H78=1,Pondération!$A$1*(A78-E78),IF(H78=2,Pondération!$A$2*(A78-E78),IF(H78=3,Pondération!$A$3*(A78-E78),IF(H78=5,Pondération!$A$5*(A78-E78),0))))</f>
        <v>0</v>
      </c>
      <c r="N78" s="6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3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3">
        <f>IF(I79=1,Pondération!$B$1*(B79-D79),IF(I79=2,Pondération!$B$2*(B79-D79),IF(I79=3,Pondération!B$3*(B79-D79),IF(I79=4,Pondération!$B$4*(B79-D79),IF(I79=5,Pondération!$B$5*(B79-D79),0)))))</f>
        <v>0</v>
      </c>
      <c r="K79" s="63">
        <f>IF(H79=5,Pondération!$A$5*(A79-E79),0)</f>
        <v>0</v>
      </c>
      <c r="L79" s="63">
        <f>IF(I79=5,Pondération!$B$5*(B79-D79),IF(I79=4,Pondération!$B$4*(B79-D79),0))</f>
        <v>0</v>
      </c>
      <c r="M79" s="63">
        <f>IF(H79=1,Pondération!$A$1*(A79-E79),IF(H79=2,Pondération!$A$2*(A79-E79),IF(H79=3,Pondération!$A$3*(A79-E79),IF(H79=5,Pondération!$A$5*(A79-E79),0))))</f>
        <v>0</v>
      </c>
      <c r="N79" s="6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3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3">
        <f>IF(I80=1,Pondération!$B$1*(B80-D80),IF(I80=2,Pondération!$B$2*(B80-D80),IF(I80=3,Pondération!B$3*(B80-D80),IF(I80=4,Pondération!$B$4*(B80-D80),IF(I80=5,Pondération!$B$5*(B80-D80),0)))))</f>
        <v>0</v>
      </c>
      <c r="K80" s="63">
        <f>IF(H80=5,Pondération!$A$5*(A80-E80),0)</f>
        <v>0</v>
      </c>
      <c r="L80" s="63">
        <f>IF(I80=5,Pondération!$B$5*(B80-D80),IF(I80=4,Pondération!$B$4*(B80-D80),0))</f>
        <v>0</v>
      </c>
      <c r="M80" s="63">
        <f>IF(H80=1,Pondération!$A$1*(A80-E80),IF(H80=2,Pondération!$A$2*(A80-E80),IF(H80=3,Pondération!$A$3*(A80-E80),IF(H80=5,Pondération!$A$5*(A80-E80),0))))</f>
        <v>0</v>
      </c>
      <c r="N80" s="6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3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3">
        <f>IF(I81=1,Pondération!$B$1*(B81-D81),IF(I81=2,Pondération!$B$2*(B81-D81),IF(I81=3,Pondération!B$3*(B81-D81),IF(I81=4,Pondération!$B$4*(B81-D81),IF(I81=5,Pondération!$B$5*(B81-D81),0)))))</f>
        <v>0</v>
      </c>
      <c r="K81" s="63">
        <f>IF(H81=5,Pondération!$A$5*(A81-E81),0)</f>
        <v>0</v>
      </c>
      <c r="L81" s="63">
        <f>IF(I81=5,Pondération!$B$5*(B81-D81),IF(I81=4,Pondération!$B$4*(B81-D81),0))</f>
        <v>0</v>
      </c>
      <c r="M81" s="63">
        <f>IF(H81=1,Pondération!$A$1*(A81-E81),IF(H81=2,Pondération!$A$2*(A81-E81),IF(H81=3,Pondération!$A$3*(A81-E81),IF(H81=5,Pondération!$A$5*(A81-E81),0))))</f>
        <v>0</v>
      </c>
      <c r="N81" s="6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3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3">
        <f>IF(I82=1,Pondération!$B$1*(B82-D82),IF(I82=2,Pondération!$B$2*(B82-D82),IF(I82=3,Pondération!B$3*(B82-D82),IF(I82=4,Pondération!$B$4*(B82-D82),IF(I82=5,Pondération!$B$5*(B82-D82),0)))))</f>
        <v>0</v>
      </c>
      <c r="K82" s="63">
        <f>IF(H82=5,Pondération!$A$5*(A82-E82),0)</f>
        <v>0</v>
      </c>
      <c r="L82" s="63">
        <f>IF(I82=5,Pondération!$B$5*(B82-D82),IF(I82=4,Pondération!$B$4*(B82-D82),0))</f>
        <v>0</v>
      </c>
      <c r="M82" s="63">
        <f>IF(H82=1,Pondération!$A$1*(A82-E82),IF(H82=2,Pondération!$A$2*(A82-E82),IF(H82=3,Pondération!$A$3*(A82-E82),IF(H82=5,Pondération!$A$5*(A82-E82),0))))</f>
        <v>0</v>
      </c>
      <c r="N82" s="6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3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3">
        <f>IF(I83=1,Pondération!$B$1*(B83-D83),IF(I83=2,Pondération!$B$2*(B83-D83),IF(I83=3,Pondération!B$3*(B83-D83),IF(I83=4,Pondération!$B$4*(B83-D83),IF(I83=5,Pondération!$B$5*(B83-D83),0)))))</f>
        <v>0</v>
      </c>
      <c r="K83" s="63">
        <f>IF(H83=5,Pondération!$A$5*(A83-E83),0)</f>
        <v>0</v>
      </c>
      <c r="L83" s="63">
        <f>IF(I83=5,Pondération!$B$5*(B83-D83),IF(I83=4,Pondération!$B$4*(B83-D83),0))</f>
        <v>0</v>
      </c>
      <c r="M83" s="63">
        <f>IF(H83=1,Pondération!$A$1*(A83-E83),IF(H83=2,Pondération!$A$2*(A83-E83),IF(H83=3,Pondération!$A$3*(A83-E83),IF(H83=5,Pondération!$A$5*(A83-E83),0))))</f>
        <v>0</v>
      </c>
      <c r="N83" s="6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3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3">
        <f>IF(I84=1,Pondération!$B$1*(B84-D84),IF(I84=2,Pondération!$B$2*(B84-D84),IF(I84=3,Pondération!B$3*(B84-D84),IF(I84=4,Pondération!$B$4*(B84-D84),IF(I84=5,Pondération!$B$5*(B84-D84),0)))))</f>
        <v>0</v>
      </c>
      <c r="K84" s="63">
        <f>IF(H84=5,Pondération!$A$5*(A84-E84),0)</f>
        <v>0</v>
      </c>
      <c r="L84" s="63">
        <f>IF(I84=5,Pondération!$B$5*(B84-D84),IF(I84=4,Pondération!$B$4*(B84-D84),0))</f>
        <v>0</v>
      </c>
      <c r="M84" s="63">
        <f>IF(H84=1,Pondération!$A$1*(A84-E84),IF(H84=2,Pondération!$A$2*(A84-E84),IF(H84=3,Pondération!$A$3*(A84-E84),IF(H84=5,Pondération!$A$5*(A84-E84),0))))</f>
        <v>0</v>
      </c>
      <c r="N84" s="6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3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3">
        <f>IF(I85=1,Pondération!$B$1*(B85-D85),IF(I85=2,Pondération!$B$2*(B85-D85),IF(I85=3,Pondération!B$3*(B85-D85),IF(I85=4,Pondération!$B$4*(B85-D85),IF(I85=5,Pondération!$B$5*(B85-D85),0)))))</f>
        <v>0</v>
      </c>
      <c r="K85" s="63">
        <f>IF(H85=5,Pondération!$A$5*(A85-E85),0)</f>
        <v>0</v>
      </c>
      <c r="L85" s="63">
        <f>IF(I85=5,Pondération!$B$5*(B85-D85),IF(I85=4,Pondération!$B$4*(B85-D85),0))</f>
        <v>0</v>
      </c>
      <c r="M85" s="63">
        <f>IF(H85=1,Pondération!$A$1*(A85-E85),IF(H85=2,Pondération!$A$2*(A85-E85),IF(H85=3,Pondération!$A$3*(A85-E85),IF(H85=5,Pondération!$A$5*(A85-E85),0))))</f>
        <v>0</v>
      </c>
      <c r="N85" s="6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3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3">
        <f>IF(I86=1,Pondération!$B$1*(B86-D86),IF(I86=2,Pondération!$B$2*(B86-D86),IF(I86=3,Pondération!B$3*(B86-D86),IF(I86=4,Pondération!$B$4*(B86-D86),IF(I86=5,Pondération!$B$5*(B86-D86),0)))))</f>
        <v>0</v>
      </c>
      <c r="K86" s="63">
        <f>IF(H86=5,Pondération!$A$5*(A86-E86),0)</f>
        <v>0</v>
      </c>
      <c r="L86" s="63">
        <f>IF(I86=5,Pondération!$B$5*(B86-D86),IF(I86=4,Pondération!$B$4*(B86-D86),0))</f>
        <v>0</v>
      </c>
      <c r="M86" s="63">
        <f>IF(H86=1,Pondération!$A$1*(A86-E86),IF(H86=2,Pondération!$A$2*(A86-E86),IF(H86=3,Pondération!$A$3*(A86-E86),IF(H86=5,Pondération!$A$5*(A86-E86),0))))</f>
        <v>0</v>
      </c>
      <c r="N86" s="6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">
        <v>862</v>
      </c>
      <c r="D87" s="5"/>
      <c r="E87" s="6"/>
      <c r="F87" s="63"/>
      <c r="G87" s="4" t="s">
        <v>862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3">
        <f>IF(I87=1,Pondération!$B$1*(B87-D87),IF(I87=2,Pondération!$B$2*(B87-D87),IF(I87=3,Pondération!B$3*(B87-D87),IF(I87=4,Pondération!$B$4*(B87-D87),IF(I87=5,Pondération!$B$5*(B87-D87),0)))))</f>
        <v>0</v>
      </c>
      <c r="K87" s="63">
        <f>IF(H87=5,Pondération!$A$5*(A87-E87),0)</f>
        <v>0</v>
      </c>
      <c r="L87" s="63">
        <f>IF(I87=5,Pondération!$B$5*(B87-D87),IF(I87=4,Pondération!$B$4*(B87-D87),0))</f>
        <v>0</v>
      </c>
      <c r="M87" s="63">
        <f>IF(H87=1,Pondération!$A$1*(A87-E87),IF(H87=2,Pondération!$A$2*(A87-E87),IF(H87=3,Pondération!$A$3*(A87-E87),IF(H87=5,Pondération!$A$5*(A87-E87),0))))</f>
        <v>0</v>
      </c>
      <c r="N87" s="6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Nocturne</v>
      </c>
      <c r="D88" s="5"/>
      <c r="E88" s="6"/>
      <c r="F88" s="63"/>
      <c r="G88" s="4" t="str">
        <f>Alias!$A87</f>
        <v>Nocturne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3">
        <f>IF(I88=1,Pondération!$B$1*(B88-D88),IF(I88=2,Pondération!$B$2*(B88-D88),IF(I88=3,Pondération!B$3*(B88-D88),IF(I88=4,Pondération!$B$4*(B88-D88),IF(I88=5,Pondération!$B$5*(B88-D88),0)))))</f>
        <v>0</v>
      </c>
      <c r="K88" s="63">
        <f>IF(H88=5,Pondération!$A$5*(A88-E88),0)</f>
        <v>0</v>
      </c>
      <c r="L88" s="63">
        <f>IF(I88=5,Pondération!$B$5*(B88-D88),IF(I88=4,Pondération!$B$4*(B88-D88),0))</f>
        <v>0</v>
      </c>
      <c r="M88" s="63">
        <f>IF(H88=1,Pondération!$A$1*(A88-E88),IF(H88=2,Pondération!$A$2*(A88-E88),IF(H88=3,Pondération!$A$3*(A88-E88),IF(H88=5,Pondération!$A$5*(A88-E88),0))))</f>
        <v>0</v>
      </c>
      <c r="N88" s="6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Nunu et Willump</v>
      </c>
      <c r="D89" s="5"/>
      <c r="E89" s="6"/>
      <c r="F89" s="63"/>
      <c r="G89" s="4" t="str">
        <f>Alias!$A88</f>
        <v>Nunu et Willump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3">
        <f>IF(I89=1,Pondération!$B$1*(B89-D89),IF(I89=2,Pondération!$B$2*(B89-D89),IF(I89=3,Pondération!B$3*(B89-D89),IF(I89=4,Pondération!$B$4*(B89-D89),IF(I89=5,Pondération!$B$5*(B89-D89),0)))))</f>
        <v>0</v>
      </c>
      <c r="K89" s="63">
        <f>IF(H89=5,Pondération!$A$5*(A89-E89),0)</f>
        <v>0</v>
      </c>
      <c r="L89" s="63">
        <f>IF(I89=5,Pondération!$B$5*(B89-D89),IF(I89=4,Pondération!$B$4*(B89-D89),0))</f>
        <v>0</v>
      </c>
      <c r="M89" s="63">
        <f>IF(H89=1,Pondération!$A$1*(A89-E89),IF(H89=2,Pondération!$A$2*(A89-E89),IF(H89=3,Pondération!$A$3*(A89-E89),IF(H89=5,Pondération!$A$5*(A89-E89),0))))</f>
        <v>0</v>
      </c>
      <c r="N89" s="6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Olaf</v>
      </c>
      <c r="D90" s="5"/>
      <c r="E90" s="6"/>
      <c r="F90" s="63"/>
      <c r="G90" s="4" t="str">
        <f>Alias!$A89</f>
        <v>Olaf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3">
        <f>IF(I90=1,Pondération!$B$1*(B90-D90),IF(I90=2,Pondération!$B$2*(B90-D90),IF(I90=3,Pondération!B$3*(B90-D90),IF(I90=4,Pondération!$B$4*(B90-D90),IF(I90=5,Pondération!$B$5*(B90-D90),0)))))</f>
        <v>0</v>
      </c>
      <c r="K90" s="63">
        <f>IF(H90=5,Pondération!$A$5*(A90-E90),0)</f>
        <v>0</v>
      </c>
      <c r="L90" s="63">
        <f>IF(I90=5,Pondération!$B$5*(B90-D90),IF(I90=4,Pondération!$B$4*(B90-D90),0))</f>
        <v>0</v>
      </c>
      <c r="M90" s="63">
        <f>IF(H90=1,Pondération!$A$1*(A90-E90),IF(H90=2,Pondération!$A$2*(A90-E90),IF(H90=3,Pondération!$A$3*(A90-E90),IF(H90=5,Pondération!$A$5*(A90-E90),0))))</f>
        <v>0</v>
      </c>
      <c r="N90" s="6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Orianna</v>
      </c>
      <c r="D91" s="5"/>
      <c r="E91" s="6"/>
      <c r="F91" s="63"/>
      <c r="G91" s="4" t="str">
        <f>Alias!$A90</f>
        <v>Orianna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3">
        <f>IF(I91=1,Pondération!$B$1*(B91-D91),IF(I91=2,Pondération!$B$2*(B91-D91),IF(I91=3,Pondération!B$3*(B91-D91),IF(I91=4,Pondération!$B$4*(B91-D91),IF(I91=5,Pondération!$B$5*(B91-D91),0)))))</f>
        <v>0</v>
      </c>
      <c r="K91" s="63">
        <f>IF(H91=5,Pondération!$A$5*(A91-E91),0)</f>
        <v>0</v>
      </c>
      <c r="L91" s="63">
        <f>IF(I91=5,Pondération!$B$5*(B91-D91),IF(I91=4,Pondération!$B$4*(B91-D91),0))</f>
        <v>0</v>
      </c>
      <c r="M91" s="63">
        <f>IF(H91=1,Pondération!$A$1*(A91-E91),IF(H91=2,Pondération!$A$2*(A91-E91),IF(H91=3,Pondération!$A$3*(A91-E91),IF(H91=5,Pondération!$A$5*(A91-E91),0))))</f>
        <v>0</v>
      </c>
      <c r="N91" s="6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Ornn</v>
      </c>
      <c r="D92" s="5"/>
      <c r="E92" s="6"/>
      <c r="F92" s="63"/>
      <c r="G92" s="4" t="str">
        <f>Alias!$A91</f>
        <v>Ornn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3">
        <f>IF(I92=1,Pondération!$B$1*(B92-D92),IF(I92=2,Pondération!$B$2*(B92-D92),IF(I92=3,Pondération!B$3*(B92-D92),IF(I92=4,Pondération!$B$4*(B92-D92),IF(I92=5,Pondération!$B$5*(B92-D92),0)))))</f>
        <v>0</v>
      </c>
      <c r="K92" s="63">
        <f>IF(H92=5,Pondération!$A$5*(A92-E92),0)</f>
        <v>0</v>
      </c>
      <c r="L92" s="63">
        <f>IF(I92=5,Pondération!$B$5*(B92-D92),IF(I92=4,Pondération!$B$4*(B92-D92),0))</f>
        <v>0</v>
      </c>
      <c r="M92" s="63">
        <f>IF(H92=1,Pondération!$A$1*(A92-E92),IF(H92=2,Pondération!$A$2*(A92-E92),IF(H92=3,Pondération!$A$3*(A92-E92),IF(H92=5,Pondération!$A$5*(A92-E92),0))))</f>
        <v>0</v>
      </c>
      <c r="N92" s="6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Pantheon</v>
      </c>
      <c r="D93" s="5"/>
      <c r="E93" s="6"/>
      <c r="F93" s="63"/>
      <c r="G93" s="4" t="str">
        <f>Alias!$A92</f>
        <v>Pantheon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3">
        <f>IF(I93=1,Pondération!$B$1*(B93-D93),IF(I93=2,Pondération!$B$2*(B93-D93),IF(I93=3,Pondération!B$3*(B93-D93),IF(I93=4,Pondération!$B$4*(B93-D93),IF(I93=5,Pondération!$B$5*(B93-D93),0)))))</f>
        <v>0</v>
      </c>
      <c r="K93" s="63">
        <f>IF(H93=5,Pondération!$A$5*(A93-E93),0)</f>
        <v>0</v>
      </c>
      <c r="L93" s="63">
        <f>IF(I93=5,Pondération!$B$5*(B93-D93),IF(I93=4,Pondération!$B$4*(B93-D93),0))</f>
        <v>0</v>
      </c>
      <c r="M93" s="63">
        <f>IF(H93=1,Pondération!$A$1*(A93-E93),IF(H93=2,Pondération!$A$2*(A93-E93),IF(H93=3,Pondération!$A$3*(A93-E93),IF(H93=5,Pondération!$A$5*(A93-E93),0))))</f>
        <v>0</v>
      </c>
      <c r="N93" s="6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Poppy</v>
      </c>
      <c r="D94" s="5"/>
      <c r="E94" s="6"/>
      <c r="F94" s="63"/>
      <c r="G94" s="4" t="str">
        <f>Alias!$A93</f>
        <v>Poppy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3">
        <f>IF(I94=1,Pondération!$B$1*(B94-D94),IF(I94=2,Pondération!$B$2*(B94-D94),IF(I94=3,Pondération!B$3*(B94-D94),IF(I94=4,Pondération!$B$4*(B94-D94),IF(I94=5,Pondération!$B$5*(B94-D94),0)))))</f>
        <v>0</v>
      </c>
      <c r="K94" s="63">
        <f>IF(H94=5,Pondération!$A$5*(A94-E94),0)</f>
        <v>0</v>
      </c>
      <c r="L94" s="63">
        <f>IF(I94=5,Pondération!$B$5*(B94-D94),IF(I94=4,Pondération!$B$4*(B94-D94),0))</f>
        <v>0</v>
      </c>
      <c r="M94" s="63">
        <f>IF(H94=1,Pondération!$A$1*(A94-E94),IF(H94=2,Pondération!$A$2*(A94-E94),IF(H94=3,Pondération!$A$3*(A94-E94),IF(H94=5,Pondération!$A$5*(A94-E94),0))))</f>
        <v>0</v>
      </c>
      <c r="N94" s="6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Pyke</v>
      </c>
      <c r="D95" s="5"/>
      <c r="E95" s="6"/>
      <c r="F95" s="63"/>
      <c r="G95" s="4" t="str">
        <f>Alias!$A94</f>
        <v>Pyke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3">
        <f>IF(I95=1,Pondération!$B$1*(B95-D95),IF(I95=2,Pondération!$B$2*(B95-D95),IF(I95=3,Pondération!B$3*(B95-D95),IF(I95=4,Pondération!$B$4*(B95-D95),IF(I95=5,Pondération!$B$5*(B95-D95),0)))))</f>
        <v>0</v>
      </c>
      <c r="K95" s="63">
        <f>IF(H95=5,Pondération!$A$5*(A95-E95),0)</f>
        <v>0</v>
      </c>
      <c r="L95" s="63">
        <f>IF(I95=5,Pondération!$B$5*(B95-D95),IF(I95=4,Pondération!$B$4*(B95-D95),0))</f>
        <v>0</v>
      </c>
      <c r="M95" s="63">
        <f>IF(H95=1,Pondération!$A$1*(A95-E95),IF(H95=2,Pondération!$A$2*(A95-E95),IF(H95=3,Pondération!$A$3*(A95-E95),IF(H95=5,Pondération!$A$5*(A95-E95),0))))</f>
        <v>0</v>
      </c>
      <c r="N95" s="6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Qiyana</v>
      </c>
      <c r="D96" s="5"/>
      <c r="E96" s="6"/>
      <c r="F96" s="63"/>
      <c r="G96" s="4" t="str">
        <f>Alias!$A95</f>
        <v>Qiyana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3">
        <f>IF(I96=1,Pondération!$B$1*(B96-D96),IF(I96=2,Pondération!$B$2*(B96-D96),IF(I96=3,Pondération!B$3*(B96-D96),IF(I96=4,Pondération!$B$4*(B96-D96),IF(I96=5,Pondération!$B$5*(B96-D96),0)))))</f>
        <v>0</v>
      </c>
      <c r="K96" s="63">
        <f>IF(H96=5,Pondération!$A$5*(A96-E96),0)</f>
        <v>0</v>
      </c>
      <c r="L96" s="63">
        <f>IF(I96=5,Pondération!$B$5*(B96-D96),IF(I96=4,Pondération!$B$4*(B96-D96),0))</f>
        <v>0</v>
      </c>
      <c r="M96" s="63">
        <f>IF(H96=1,Pondération!$A$1*(A96-E96),IF(H96=2,Pondération!$A$2*(A96-E96),IF(H96=3,Pondération!$A$3*(A96-E96),IF(H96=5,Pondération!$A$5*(A96-E96),0))))</f>
        <v>0</v>
      </c>
      <c r="N96" s="6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Quinn</v>
      </c>
      <c r="D97" s="5"/>
      <c r="E97" s="6"/>
      <c r="F97" s="63"/>
      <c r="G97" s="4" t="str">
        <f>Alias!$A96</f>
        <v>Quinn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3">
        <f>IF(I97=1,Pondération!$B$1*(B97-D97),IF(I97=2,Pondération!$B$2*(B97-D97),IF(I97=3,Pondération!B$3*(B97-D97),IF(I97=4,Pondération!$B$4*(B97-D97),IF(I97=5,Pondération!$B$5*(B97-D97),0)))))</f>
        <v>0</v>
      </c>
      <c r="K97" s="63">
        <f>IF(H97=5,Pondération!$A$5*(A97-E97),0)</f>
        <v>0</v>
      </c>
      <c r="L97" s="63">
        <f>IF(I97=5,Pondération!$B$5*(B97-D97),IF(I97=4,Pondération!$B$4*(B97-D97),0))</f>
        <v>0</v>
      </c>
      <c r="M97" s="63">
        <f>IF(H97=1,Pondération!$A$1*(A97-E97),IF(H97=2,Pondération!$A$2*(A97-E97),IF(H97=3,Pondération!$A$3*(A97-E97),IF(H97=5,Pondération!$A$5*(A97-E97),0))))</f>
        <v>0</v>
      </c>
      <c r="N97" s="6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Rakan</v>
      </c>
      <c r="D98" s="5"/>
      <c r="E98" s="6"/>
      <c r="F98" s="63"/>
      <c r="G98" s="4" t="str">
        <f>Alias!$A97</f>
        <v>Rakan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3">
        <f>IF(I98=1,Pondération!$B$1*(B98-D98),IF(I98=2,Pondération!$B$2*(B98-D98),IF(I98=3,Pondération!B$3*(B98-D98),IF(I98=4,Pondération!$B$4*(B98-D98),IF(I98=5,Pondération!$B$5*(B98-D98),0)))))</f>
        <v>0</v>
      </c>
      <c r="K98" s="63">
        <f>IF(H98=5,Pondération!$A$5*(A98-E98),0)</f>
        <v>0</v>
      </c>
      <c r="L98" s="63">
        <f>IF(I98=5,Pondération!$B$5*(B98-D98),IF(I98=4,Pondération!$B$4*(B98-D98),0))</f>
        <v>0</v>
      </c>
      <c r="M98" s="63">
        <f>IF(H98=1,Pondération!$A$1*(A98-E98),IF(H98=2,Pondération!$A$2*(A98-E98),IF(H98=3,Pondération!$A$3*(A98-E98),IF(H98=5,Pondération!$A$5*(A98-E98),0))))</f>
        <v>0</v>
      </c>
      <c r="N98" s="6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Rammus</v>
      </c>
      <c r="D99" s="5"/>
      <c r="E99" s="6"/>
      <c r="F99" s="63"/>
      <c r="G99" s="4" t="str">
        <f>Alias!$A98</f>
        <v>Rammus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3">
        <f>IF(I99=1,Pondération!$B$1*(B99-D99),IF(I99=2,Pondération!$B$2*(B99-D99),IF(I99=3,Pondération!B$3*(B99-D99),IF(I99=4,Pondération!$B$4*(B99-D99),IF(I99=5,Pondération!$B$5*(B99-D99),0)))))</f>
        <v>0</v>
      </c>
      <c r="K99" s="63">
        <f>IF(H99=5,Pondération!$A$5*(A99-E99),0)</f>
        <v>0</v>
      </c>
      <c r="L99" s="63">
        <f>IF(I99=5,Pondération!$B$5*(B99-D99),IF(I99=4,Pondération!$B$4*(B99-D99),0))</f>
        <v>0</v>
      </c>
      <c r="M99" s="63">
        <f>IF(H99=1,Pondération!$A$1*(A99-E99),IF(H99=2,Pondération!$A$2*(A99-E99),IF(H99=3,Pondération!$A$3*(A99-E99),IF(H99=5,Pondération!$A$5*(A99-E99),0))))</f>
        <v>0</v>
      </c>
      <c r="N99" s="6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Rek'Sai</v>
      </c>
      <c r="D100" s="5"/>
      <c r="E100" s="6"/>
      <c r="F100" s="63"/>
      <c r="G100" s="4" t="str">
        <f>Alias!$A99</f>
        <v>Rek'Sai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3">
        <f>IF(I100=1,Pondération!$B$1*(B100-D100),IF(I100=2,Pondération!$B$2*(B100-D100),IF(I100=3,Pondération!B$3*(B100-D100),IF(I100=4,Pondération!$B$4*(B100-D100),IF(I100=5,Pondération!$B$5*(B100-D100),0)))))</f>
        <v>0</v>
      </c>
      <c r="K100" s="63">
        <f>IF(H100=5,Pondération!$A$5*(A100-E100),0)</f>
        <v>0</v>
      </c>
      <c r="L100" s="63">
        <f>IF(I100=5,Pondération!$B$5*(B100-D100),IF(I100=4,Pondération!$B$4*(B100-D100),0))</f>
        <v>0</v>
      </c>
      <c r="M100" s="63">
        <f>IF(H100=1,Pondération!$A$1*(A100-E100),IF(H100=2,Pondération!$A$2*(A100-E100),IF(H100=3,Pondération!$A$3*(A100-E100),IF(H100=5,Pondération!$A$5*(A100-E100),0))))</f>
        <v>0</v>
      </c>
      <c r="N100" s="6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Rell</v>
      </c>
      <c r="D101" s="5"/>
      <c r="E101" s="6"/>
      <c r="F101" s="63"/>
      <c r="G101" s="4" t="str">
        <f>Alias!$A100</f>
        <v>Rell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3">
        <f>IF(I101=1,Pondération!$B$1*(B101-D101),IF(I101=2,Pondération!$B$2*(B101-D101),IF(I101=3,Pondération!B$3*(B101-D101),IF(I101=4,Pondération!$B$4*(B101-D101),IF(I101=5,Pondération!$B$5*(B101-D101),0)))))</f>
        <v>0</v>
      </c>
      <c r="K101" s="63">
        <f>IF(H101=5,Pondération!$A$5*(A101-E101),0)</f>
        <v>0</v>
      </c>
      <c r="L101" s="63">
        <f>IF(I101=5,Pondération!$B$5*(B101-D101),IF(I101=4,Pondération!$B$4*(B101-D101),0))</f>
        <v>0</v>
      </c>
      <c r="M101" s="63">
        <f>IF(H101=1,Pondération!$A$1*(A101-E101),IF(H101=2,Pondération!$A$2*(A101-E101),IF(H101=3,Pondération!$A$3*(A101-E101),IF(H101=5,Pondération!$A$5*(A101-E101),0))))</f>
        <v>0</v>
      </c>
      <c r="N101" s="6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Renata Glasc</v>
      </c>
      <c r="D102" s="5"/>
      <c r="E102" s="6"/>
      <c r="F102" s="63"/>
      <c r="G102" s="4" t="str">
        <f>Alias!$A101</f>
        <v>Renata Glasc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3">
        <f>IF(I102=1,Pondération!$B$1*(B102-D102),IF(I102=2,Pondération!$B$2*(B102-D102),IF(I102=3,Pondération!B$3*(B102-D102),IF(I102=4,Pondération!$B$4*(B102-D102),IF(I102=5,Pondération!$B$5*(B102-D102),0)))))</f>
        <v>0</v>
      </c>
      <c r="K102" s="63">
        <f>IF(H102=5,Pondération!$A$5*(A102-E102),0)</f>
        <v>0</v>
      </c>
      <c r="L102" s="63">
        <f>IF(I102=5,Pondération!$B$5*(B102-D102),IF(I102=4,Pondération!$B$4*(B102-D102),0))</f>
        <v>0</v>
      </c>
      <c r="M102" s="63">
        <f>IF(H102=1,Pondération!$A$1*(A102-E102),IF(H102=2,Pondération!$A$2*(A102-E102),IF(H102=3,Pondération!$A$3*(A102-E102),IF(H102=5,Pondération!$A$5*(A102-E102),0))))</f>
        <v>0</v>
      </c>
      <c r="N102" s="6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Renekton</v>
      </c>
      <c r="D103" s="5"/>
      <c r="E103" s="6"/>
      <c r="F103" s="63"/>
      <c r="G103" s="4" t="str">
        <f>Alias!$A102</f>
        <v>Renekton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3">
        <f>IF(I103=1,Pondération!$B$1*(B103-D103),IF(I103=2,Pondération!$B$2*(B103-D103),IF(I103=3,Pondération!B$3*(B103-D103),IF(I103=4,Pondération!$B$4*(B103-D103),IF(I103=5,Pondération!$B$5*(B103-D103),0)))))</f>
        <v>0</v>
      </c>
      <c r="K103" s="63">
        <f>IF(H103=5,Pondération!$A$5*(A103-E103),0)</f>
        <v>0</v>
      </c>
      <c r="L103" s="63">
        <f>IF(I103=5,Pondération!$B$5*(B103-D103),IF(I103=4,Pondération!$B$4*(B103-D103),0))</f>
        <v>0</v>
      </c>
      <c r="M103" s="63">
        <f>IF(H103=1,Pondération!$A$1*(A103-E103),IF(H103=2,Pondération!$A$2*(A103-E103),IF(H103=3,Pondération!$A$3*(A103-E103),IF(H103=5,Pondération!$A$5*(A103-E103),0))))</f>
        <v>0</v>
      </c>
      <c r="N103" s="6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Rengar</v>
      </c>
      <c r="D104" s="5"/>
      <c r="E104" s="6"/>
      <c r="F104" s="63"/>
      <c r="G104" s="4" t="str">
        <f>Alias!$A103</f>
        <v>Rengar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3">
        <f>IF(I104=1,Pondération!$B$1*(B104-D104),IF(I104=2,Pondération!$B$2*(B104-D104),IF(I104=3,Pondération!B$3*(B104-D104),IF(I104=4,Pondération!$B$4*(B104-D104),IF(I104=5,Pondération!$B$5*(B104-D104),0)))))</f>
        <v>0</v>
      </c>
      <c r="K104" s="63">
        <f>IF(H104=5,Pondération!$A$5*(A104-E104),0)</f>
        <v>0</v>
      </c>
      <c r="L104" s="63">
        <f>IF(I104=5,Pondération!$B$5*(B104-D104),IF(I104=4,Pondération!$B$4*(B104-D104),0))</f>
        <v>0</v>
      </c>
      <c r="M104" s="63">
        <f>IF(H104=1,Pondération!$A$1*(A104-E104),IF(H104=2,Pondération!$A$2*(A104-E104),IF(H104=3,Pondération!$A$3*(A104-E104),IF(H104=5,Pondération!$A$5*(A104-E104),0))))</f>
        <v>0</v>
      </c>
      <c r="N104" s="6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Riven</v>
      </c>
      <c r="D105" s="5"/>
      <c r="E105" s="6"/>
      <c r="F105" s="63"/>
      <c r="G105" s="4" t="str">
        <f>Alias!$A104</f>
        <v>Riven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3">
        <f>IF(I105=1,Pondération!$B$1*(B105-D105),IF(I105=2,Pondération!$B$2*(B105-D105),IF(I105=3,Pondération!B$3*(B105-D105),IF(I105=4,Pondération!$B$4*(B105-D105),IF(I105=5,Pondération!$B$5*(B105-D105),0)))))</f>
        <v>0</v>
      </c>
      <c r="K105" s="63">
        <f>IF(H105=5,Pondération!$A$5*(A105-E105),0)</f>
        <v>0</v>
      </c>
      <c r="L105" s="63">
        <f>IF(I105=5,Pondération!$B$5*(B105-D105),IF(I105=4,Pondération!$B$4*(B105-D105),0))</f>
        <v>0</v>
      </c>
      <c r="M105" s="63">
        <f>IF(H105=1,Pondération!$A$1*(A105-E105),IF(H105=2,Pondération!$A$2*(A105-E105),IF(H105=3,Pondération!$A$3*(A105-E105),IF(H105=5,Pondération!$A$5*(A105-E105),0))))</f>
        <v>0</v>
      </c>
      <c r="N105" s="6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Rumble</v>
      </c>
      <c r="D106" s="5"/>
      <c r="E106" s="6"/>
      <c r="F106" s="63"/>
      <c r="G106" s="4" t="str">
        <f>Alias!$A105</f>
        <v>Rumble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3">
        <f>IF(I106=1,Pondération!$B$1*(B106-D106),IF(I106=2,Pondération!$B$2*(B106-D106),IF(I106=3,Pondération!B$3*(B106-D106),IF(I106=4,Pondération!$B$4*(B106-D106),IF(I106=5,Pondération!$B$5*(B106-D106),0)))))</f>
        <v>0</v>
      </c>
      <c r="K106" s="63">
        <f>IF(H106=5,Pondération!$A$5*(A106-E106),0)</f>
        <v>0</v>
      </c>
      <c r="L106" s="63">
        <f>IF(I106=5,Pondération!$B$5*(B106-D106),IF(I106=4,Pondération!$B$4*(B106-D106),0))</f>
        <v>0</v>
      </c>
      <c r="M106" s="63">
        <f>IF(H106=1,Pondération!$A$1*(A106-E106),IF(H106=2,Pondération!$A$2*(A106-E106),IF(H106=3,Pondération!$A$3*(A106-E106),IF(H106=5,Pondération!$A$5*(A106-E106),0))))</f>
        <v>0</v>
      </c>
      <c r="N106" s="6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Ryze</v>
      </c>
      <c r="D107" s="5"/>
      <c r="E107" s="6"/>
      <c r="F107" s="63"/>
      <c r="G107" s="4" t="str">
        <f>Alias!$A106</f>
        <v>Ryze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3">
        <f>IF(I107=1,Pondération!$B$1*(B107-D107),IF(I107=2,Pondération!$B$2*(B107-D107),IF(I107=3,Pondération!B$3*(B107-D107),IF(I107=4,Pondération!$B$4*(B107-D107),IF(I107=5,Pondération!$B$5*(B107-D107),0)))))</f>
        <v>0</v>
      </c>
      <c r="K107" s="63">
        <f>IF(H107=5,Pondération!$A$5*(A107-E107),0)</f>
        <v>0</v>
      </c>
      <c r="L107" s="63">
        <f>IF(I107=5,Pondération!$B$5*(B107-D107),IF(I107=4,Pondération!$B$4*(B107-D107),0))</f>
        <v>0</v>
      </c>
      <c r="M107" s="63">
        <f>IF(H107=1,Pondération!$A$1*(A107-E107),IF(H107=2,Pondération!$A$2*(A107-E107),IF(H107=3,Pondération!$A$3*(A107-E107),IF(H107=5,Pondération!$A$5*(A107-E107),0))))</f>
        <v>0</v>
      </c>
      <c r="N107" s="6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Samira</v>
      </c>
      <c r="D108" s="5"/>
      <c r="E108" s="6"/>
      <c r="F108" s="63"/>
      <c r="G108" s="4" t="str">
        <f>Alias!$A107</f>
        <v>Samira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3">
        <f>IF(I108=1,Pondération!$B$1*(B108-D108),IF(I108=2,Pondération!$B$2*(B108-D108),IF(I108=3,Pondération!B$3*(B108-D108),IF(I108=4,Pondération!$B$4*(B108-D108),IF(I108=5,Pondération!$B$5*(B108-D108),0)))))</f>
        <v>0</v>
      </c>
      <c r="K108" s="63">
        <f>IF(H108=5,Pondération!$A$5*(A108-E108),0)</f>
        <v>0</v>
      </c>
      <c r="L108" s="63">
        <f>IF(I108=5,Pondération!$B$5*(B108-D108),IF(I108=4,Pondération!$B$4*(B108-D108),0))</f>
        <v>0</v>
      </c>
      <c r="M108" s="63">
        <f>IF(H108=1,Pondération!$A$1*(A108-E108),IF(H108=2,Pondération!$A$2*(A108-E108),IF(H108=3,Pondération!$A$3*(A108-E108),IF(H108=5,Pondération!$A$5*(A108-E108),0))))</f>
        <v>0</v>
      </c>
      <c r="N108" s="6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Sejuani</v>
      </c>
      <c r="D109" s="5"/>
      <c r="E109" s="6"/>
      <c r="F109" s="63"/>
      <c r="G109" s="4" t="str">
        <f>Alias!$A108</f>
        <v>Sejuani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3">
        <f>IF(I109=1,Pondération!$B$1*(B109-D109),IF(I109=2,Pondération!$B$2*(B109-D109),IF(I109=3,Pondération!B$3*(B109-D109),IF(I109=4,Pondération!$B$4*(B109-D109),IF(I109=5,Pondération!$B$5*(B109-D109),0)))))</f>
        <v>0</v>
      </c>
      <c r="K109" s="63">
        <f>IF(H109=5,Pondération!$A$5*(A109-E109),0)</f>
        <v>0</v>
      </c>
      <c r="L109" s="63">
        <f>IF(I109=5,Pondération!$B$5*(B109-D109),IF(I109=4,Pondération!$B$4*(B109-D109),0))</f>
        <v>0</v>
      </c>
      <c r="M109" s="63">
        <f>IF(H109=1,Pondération!$A$1*(A109-E109),IF(H109=2,Pondération!$A$2*(A109-E109),IF(H109=3,Pondération!$A$3*(A109-E109),IF(H109=5,Pondération!$A$5*(A109-E109),0))))</f>
        <v>0</v>
      </c>
      <c r="N109" s="6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Senna</v>
      </c>
      <c r="D110" s="5"/>
      <c r="E110" s="6"/>
      <c r="F110" s="63"/>
      <c r="G110" s="4" t="str">
        <f>Alias!$A109</f>
        <v>Senna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3">
        <f>IF(I110=1,Pondération!$B$1*(B110-D110),IF(I110=2,Pondération!$B$2*(B110-D110),IF(I110=3,Pondération!B$3*(B110-D110),IF(I110=4,Pondération!$B$4*(B110-D110),IF(I110=5,Pondération!$B$5*(B110-D110),0)))))</f>
        <v>0</v>
      </c>
      <c r="K110" s="63">
        <f>IF(H110=5,Pondération!$A$5*(A110-E110),0)</f>
        <v>0</v>
      </c>
      <c r="L110" s="63">
        <f>IF(I110=5,Pondération!$B$5*(B110-D110),IF(I110=4,Pondération!$B$4*(B110-D110),0))</f>
        <v>0</v>
      </c>
      <c r="M110" s="63">
        <f>IF(H110=1,Pondération!$A$1*(A110-E110),IF(H110=2,Pondération!$A$2*(A110-E110),IF(H110=3,Pondération!$A$3*(A110-E110),IF(H110=5,Pondération!$A$5*(A110-E110),0))))</f>
        <v>0</v>
      </c>
      <c r="N110" s="6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Séraphine</v>
      </c>
      <c r="D111" s="5"/>
      <c r="E111" s="6"/>
      <c r="F111" s="63"/>
      <c r="G111" s="4" t="str">
        <f>Alias!$A110</f>
        <v>Séraphine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3">
        <f>IF(I111=1,Pondération!$B$1*(B111-D111),IF(I111=2,Pondération!$B$2*(B111-D111),IF(I111=3,Pondération!B$3*(B111-D111),IF(I111=4,Pondération!$B$4*(B111-D111),IF(I111=5,Pondération!$B$5*(B111-D111),0)))))</f>
        <v>0</v>
      </c>
      <c r="K111" s="63">
        <f>IF(H111=5,Pondération!$A$5*(A111-E111),0)</f>
        <v>0</v>
      </c>
      <c r="L111" s="63">
        <f>IF(I111=5,Pondération!$B$5*(B111-D111),IF(I111=4,Pondération!$B$4*(B111-D111),0))</f>
        <v>0</v>
      </c>
      <c r="M111" s="63">
        <f>IF(H111=1,Pondération!$A$1*(A111-E111),IF(H111=2,Pondération!$A$2*(A111-E111),IF(H111=3,Pondération!$A$3*(A111-E111),IF(H111=5,Pondération!$A$5*(A111-E111),0))))</f>
        <v>0</v>
      </c>
      <c r="N111" s="6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Sett</v>
      </c>
      <c r="D112" s="5"/>
      <c r="E112" s="6"/>
      <c r="F112" s="63"/>
      <c r="G112" s="4" t="str">
        <f>Alias!$A111</f>
        <v>Sett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3">
        <f>IF(I112=1,Pondération!$B$1*(B112-D112),IF(I112=2,Pondération!$B$2*(B112-D112),IF(I112=3,Pondération!B$3*(B112-D112),IF(I112=4,Pondération!$B$4*(B112-D112),IF(I112=5,Pondération!$B$5*(B112-D112),0)))))</f>
        <v>0</v>
      </c>
      <c r="K112" s="63">
        <f>IF(H112=5,Pondération!$A$5*(A112-E112),0)</f>
        <v>0</v>
      </c>
      <c r="L112" s="63">
        <f>IF(I112=5,Pondération!$B$5*(B112-D112),IF(I112=4,Pondération!$B$4*(B112-D112),0))</f>
        <v>0</v>
      </c>
      <c r="M112" s="63">
        <f>IF(H112=1,Pondération!$A$1*(A112-E112),IF(H112=2,Pondération!$A$2*(A112-E112),IF(H112=3,Pondération!$A$3*(A112-E112),IF(H112=5,Pondération!$A$5*(A112-E112),0))))</f>
        <v>0</v>
      </c>
      <c r="N112" s="6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Shaco</v>
      </c>
      <c r="D113" s="5"/>
      <c r="E113" s="6"/>
      <c r="F113" s="63"/>
      <c r="G113" s="4" t="str">
        <f>Alias!$A112</f>
        <v>Shaco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3">
        <f>IF(I113=1,Pondération!$B$1*(B113-D113),IF(I113=2,Pondération!$B$2*(B113-D113),IF(I113=3,Pondération!B$3*(B113-D113),IF(I113=4,Pondération!$B$4*(B113-D113),IF(I113=5,Pondération!$B$5*(B113-D113),0)))))</f>
        <v>0</v>
      </c>
      <c r="K113" s="63">
        <f>IF(H113=5,Pondération!$A$5*(A113-E113),0)</f>
        <v>0</v>
      </c>
      <c r="L113" s="63">
        <f>IF(I113=5,Pondération!$B$5*(B113-D113),IF(I113=4,Pondération!$B$4*(B113-D113),0))</f>
        <v>0</v>
      </c>
      <c r="M113" s="63">
        <f>IF(H113=1,Pondération!$A$1*(A113-E113),IF(H113=2,Pondération!$A$2*(A113-E113),IF(H113=3,Pondération!$A$3*(A113-E113),IF(H113=5,Pondération!$A$5*(A113-E113),0))))</f>
        <v>0</v>
      </c>
      <c r="N113" s="6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Shen</v>
      </c>
      <c r="D114" s="5"/>
      <c r="E114" s="6"/>
      <c r="F114" s="63"/>
      <c r="G114" s="4" t="str">
        <f>Alias!$A113</f>
        <v>Shen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3">
        <f>IF(I114=1,Pondération!$B$1*(B114-D114),IF(I114=2,Pondération!$B$2*(B114-D114),IF(I114=3,Pondération!B$3*(B114-D114),IF(I114=4,Pondération!$B$4*(B114-D114),IF(I114=5,Pondération!$B$5*(B114-D114),0)))))</f>
        <v>0</v>
      </c>
      <c r="K114" s="63">
        <f>IF(H114=5,Pondération!$A$5*(A114-E114),0)</f>
        <v>0</v>
      </c>
      <c r="L114" s="63">
        <f>IF(I114=5,Pondération!$B$5*(B114-D114),IF(I114=4,Pondération!$B$4*(B114-D114),0))</f>
        <v>0</v>
      </c>
      <c r="M114" s="63">
        <f>IF(H114=1,Pondération!$A$1*(A114-E114),IF(H114=2,Pondération!$A$2*(A114-E114),IF(H114=3,Pondération!$A$3*(A114-E114),IF(H114=5,Pondération!$A$5*(A114-E114),0))))</f>
        <v>0</v>
      </c>
      <c r="N114" s="6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Shyvana</v>
      </c>
      <c r="D115" s="5"/>
      <c r="E115" s="6"/>
      <c r="F115" s="63"/>
      <c r="G115" s="4" t="str">
        <f>Alias!$A114</f>
        <v>Shyvana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3">
        <f>IF(I115=1,Pondération!$B$1*(B115-D115),IF(I115=2,Pondération!$B$2*(B115-D115),IF(I115=3,Pondération!B$3*(B115-D115),IF(I115=4,Pondération!$B$4*(B115-D115),IF(I115=5,Pondération!$B$5*(B115-D115),0)))))</f>
        <v>0</v>
      </c>
      <c r="K115" s="63">
        <f>IF(H115=5,Pondération!$A$5*(A115-E115),0)</f>
        <v>0</v>
      </c>
      <c r="L115" s="63">
        <f>IF(I115=5,Pondération!$B$5*(B115-D115),IF(I115=4,Pondération!$B$4*(B115-D115),0))</f>
        <v>0</v>
      </c>
      <c r="M115" s="63">
        <f>IF(H115=1,Pondération!$A$1*(A115-E115),IF(H115=2,Pondération!$A$2*(A115-E115),IF(H115=3,Pondération!$A$3*(A115-E115),IF(H115=5,Pondération!$A$5*(A115-E115),0))))</f>
        <v>0</v>
      </c>
      <c r="N115" s="6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Singed</v>
      </c>
      <c r="D116" s="5"/>
      <c r="E116" s="6"/>
      <c r="F116" s="63"/>
      <c r="G116" s="4" t="str">
        <f>Alias!$A115</f>
        <v>Singed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3">
        <f>IF(I116=1,Pondération!$B$1*(B116-D116),IF(I116=2,Pondération!$B$2*(B116-D116),IF(I116=3,Pondération!B$3*(B116-D116),IF(I116=4,Pondération!$B$4*(B116-D116),IF(I116=5,Pondération!$B$5*(B116-D116),0)))))</f>
        <v>0</v>
      </c>
      <c r="K116" s="63">
        <f>IF(H116=5,Pondération!$A$5*(A116-E116),0)</f>
        <v>0</v>
      </c>
      <c r="L116" s="63">
        <f>IF(I116=5,Pondération!$B$5*(B116-D116),IF(I116=4,Pondération!$B$4*(B116-D116),0))</f>
        <v>0</v>
      </c>
      <c r="M116" s="63">
        <f>IF(H116=1,Pondération!$A$1*(A116-E116),IF(H116=2,Pondération!$A$2*(A116-E116),IF(H116=3,Pondération!$A$3*(A116-E116),IF(H116=5,Pondération!$A$5*(A116-E116),0))))</f>
        <v>0</v>
      </c>
      <c r="N116" s="6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Sion</v>
      </c>
      <c r="D117" s="5"/>
      <c r="E117" s="6"/>
      <c r="F117" s="63"/>
      <c r="G117" s="4" t="str">
        <f>Alias!$A116</f>
        <v>Sion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3">
        <f>IF(I117=1,Pondération!$B$1*(B117-D117),IF(I117=2,Pondération!$B$2*(B117-D117),IF(I117=3,Pondération!B$3*(B117-D117),IF(I117=4,Pondération!$B$4*(B117-D117),IF(I117=5,Pondération!$B$5*(B117-D117),0)))))</f>
        <v>0</v>
      </c>
      <c r="K117" s="63">
        <f>IF(H117=5,Pondération!$A$5*(A117-E117),0)</f>
        <v>0</v>
      </c>
      <c r="L117" s="63">
        <f>IF(I117=5,Pondération!$B$5*(B117-D117),IF(I117=4,Pondération!$B$4*(B117-D117),0))</f>
        <v>0</v>
      </c>
      <c r="M117" s="63">
        <f>IF(H117=1,Pondération!$A$1*(A117-E117),IF(H117=2,Pondération!$A$2*(A117-E117),IF(H117=3,Pondération!$A$3*(A117-E117),IF(H117=5,Pondération!$A$5*(A117-E117),0))))</f>
        <v>0</v>
      </c>
      <c r="N117" s="6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Sivir</v>
      </c>
      <c r="D118" s="5"/>
      <c r="E118" s="6"/>
      <c r="F118" s="63"/>
      <c r="G118" s="4" t="str">
        <f>Alias!$A117</f>
        <v>Sivir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3">
        <f>IF(I118=1,Pondération!$B$1*(B118-D118),IF(I118=2,Pondération!$B$2*(B118-D118),IF(I118=3,Pondération!B$3*(B118-D118),IF(I118=4,Pondération!$B$4*(B118-D118),IF(I118=5,Pondération!$B$5*(B118-D118),0)))))</f>
        <v>0</v>
      </c>
      <c r="K118" s="63">
        <f>IF(H118=5,Pondération!$A$5*(A118-E118),0)</f>
        <v>0</v>
      </c>
      <c r="L118" s="63">
        <f>IF(I118=5,Pondération!$B$5*(B118-D118),IF(I118=4,Pondération!$B$4*(B118-D118),0))</f>
        <v>0</v>
      </c>
      <c r="M118" s="63">
        <f>IF(H118=1,Pondération!$A$1*(A118-E118),IF(H118=2,Pondération!$A$2*(A118-E118),IF(H118=3,Pondération!$A$3*(A118-E118),IF(H118=5,Pondération!$A$5*(A118-E118),0))))</f>
        <v>0</v>
      </c>
      <c r="N118" s="6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Skarner</v>
      </c>
      <c r="D119" s="5"/>
      <c r="E119" s="6"/>
      <c r="F119" s="63"/>
      <c r="G119" s="4" t="str">
        <f>Alias!$A118</f>
        <v>Skarner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3">
        <f>IF(I119=1,Pondération!$B$1*(B119-D119),IF(I119=2,Pondération!$B$2*(B119-D119),IF(I119=3,Pondération!B$3*(B119-D119),IF(I119=4,Pondération!$B$4*(B119-D119),IF(I119=5,Pondération!$B$5*(B119-D119),0)))))</f>
        <v>0</v>
      </c>
      <c r="K119" s="63">
        <f>IF(H119=5,Pondération!$A$5*(A119-E119),0)</f>
        <v>0</v>
      </c>
      <c r="L119" s="63">
        <f>IF(I119=5,Pondération!$B$5*(B119-D119),IF(I119=4,Pondération!$B$4*(B119-D119),0))</f>
        <v>0</v>
      </c>
      <c r="M119" s="63">
        <f>IF(H119=1,Pondération!$A$1*(A119-E119),IF(H119=2,Pondération!$A$2*(A119-E119),IF(H119=3,Pondération!$A$3*(A119-E119),IF(H119=5,Pondération!$A$5*(A119-E119),0))))</f>
        <v>0</v>
      </c>
      <c r="N119" s="6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Sona</v>
      </c>
      <c r="D120" s="5"/>
      <c r="E120" s="6"/>
      <c r="F120" s="63"/>
      <c r="G120" s="4" t="str">
        <f>Alias!$A119</f>
        <v>Sona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3">
        <f>IF(I120=1,Pondération!$B$1*(B120-D120),IF(I120=2,Pondération!$B$2*(B120-D120),IF(I120=3,Pondération!B$3*(B120-D120),IF(I120=4,Pondération!$B$4*(B120-D120),IF(I120=5,Pondération!$B$5*(B120-D120),0)))))</f>
        <v>0</v>
      </c>
      <c r="K120" s="63">
        <f>IF(H120=5,Pondération!$A$5*(A120-E120),0)</f>
        <v>0</v>
      </c>
      <c r="L120" s="63">
        <f>IF(I120=5,Pondération!$B$5*(B120-D120),IF(I120=4,Pondération!$B$4*(B120-D120),0))</f>
        <v>0</v>
      </c>
      <c r="M120" s="63">
        <f>IF(H120=1,Pondération!$A$1*(A120-E120),IF(H120=2,Pondération!$A$2*(A120-E120),IF(H120=3,Pondération!$A$3*(A120-E120),IF(H120=5,Pondération!$A$5*(A120-E120),0))))</f>
        <v>0</v>
      </c>
      <c r="N120" s="6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Soraka</v>
      </c>
      <c r="D121" s="5"/>
      <c r="E121" s="6"/>
      <c r="F121" s="63"/>
      <c r="G121" s="4" t="str">
        <f>Alias!$A120</f>
        <v>Soraka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3">
        <f>IF(I121=1,Pondération!$B$1*(B121-D121),IF(I121=2,Pondération!$B$2*(B121-D121),IF(I121=3,Pondération!B$3*(B121-D121),IF(I121=4,Pondération!$B$4*(B121-D121),IF(I121=5,Pondération!$B$5*(B121-D121),0)))))</f>
        <v>0</v>
      </c>
      <c r="K121" s="63">
        <f>IF(H121=5,Pondération!$A$5*(A121-E121),0)</f>
        <v>0</v>
      </c>
      <c r="L121" s="63">
        <f>IF(I121=5,Pondération!$B$5*(B121-D121),IF(I121=4,Pondération!$B$4*(B121-D121),0))</f>
        <v>0</v>
      </c>
      <c r="M121" s="63">
        <f>IF(H121=1,Pondération!$A$1*(A121-E121),IF(H121=2,Pondération!$A$2*(A121-E121),IF(H121=3,Pondération!$A$3*(A121-E121),IF(H121=5,Pondération!$A$5*(A121-E121),0))))</f>
        <v>0</v>
      </c>
      <c r="N121" s="6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Swain</v>
      </c>
      <c r="D122" s="5"/>
      <c r="E122" s="6"/>
      <c r="F122" s="63"/>
      <c r="G122" s="4" t="str">
        <f>Alias!$A121</f>
        <v>Swain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3">
        <f>IF(I122=1,Pondération!$B$1*(B122-D122),IF(I122=2,Pondération!$B$2*(B122-D122),IF(I122=3,Pondération!B$3*(B122-D122),IF(I122=4,Pondération!$B$4*(B122-D122),IF(I122=5,Pondération!$B$5*(B122-D122),0)))))</f>
        <v>0</v>
      </c>
      <c r="K122" s="63">
        <f>IF(H122=5,Pondération!$A$5*(A122-E122),0)</f>
        <v>0</v>
      </c>
      <c r="L122" s="63">
        <f>IF(I122=5,Pondération!$B$5*(B122-D122),IF(I122=4,Pondération!$B$4*(B122-D122),0))</f>
        <v>0</v>
      </c>
      <c r="M122" s="63">
        <f>IF(H122=1,Pondération!$A$1*(A122-E122),IF(H122=2,Pondération!$A$2*(A122-E122),IF(H122=3,Pondération!$A$3*(A122-E122),IF(H122=5,Pondération!$A$5*(A122-E122),0))))</f>
        <v>0</v>
      </c>
      <c r="N122" s="6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Sylas</v>
      </c>
      <c r="D123" s="5"/>
      <c r="E123" s="6"/>
      <c r="F123" s="63"/>
      <c r="G123" s="4" t="str">
        <f>Alias!$A122</f>
        <v>Sylas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3">
        <f>IF(I123=1,Pondération!$B$1*(B123-D123),IF(I123=2,Pondération!$B$2*(B123-D123),IF(I123=3,Pondération!B$3*(B123-D123),IF(I123=4,Pondération!$B$4*(B123-D123),IF(I123=5,Pondération!$B$5*(B123-D123),0)))))</f>
        <v>0</v>
      </c>
      <c r="K123" s="63">
        <f>IF(H123=5,Pondération!$A$5*(A123-E123),0)</f>
        <v>0</v>
      </c>
      <c r="L123" s="63">
        <f>IF(I123=5,Pondération!$B$5*(B123-D123),IF(I123=4,Pondération!$B$4*(B123-D123),0))</f>
        <v>0</v>
      </c>
      <c r="M123" s="63">
        <f>IF(H123=1,Pondération!$A$1*(A123-E123),IF(H123=2,Pondération!$A$2*(A123-E123),IF(H123=3,Pondération!$A$3*(A123-E123),IF(H123=5,Pondération!$A$5*(A123-E123),0))))</f>
        <v>0</v>
      </c>
      <c r="N123" s="6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Syndra</v>
      </c>
      <c r="D124" s="5"/>
      <c r="E124" s="6"/>
      <c r="F124" s="63"/>
      <c r="G124" s="4" t="str">
        <f>Alias!$A123</f>
        <v>Syndra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3">
        <f>IF(I124=1,Pondération!$B$1*(B124-D124),IF(I124=2,Pondération!$B$2*(B124-D124),IF(I124=3,Pondération!B$3*(B124-D124),IF(I124=4,Pondération!$B$4*(B124-D124),IF(I124=5,Pondération!$B$5*(B124-D124),0)))))</f>
        <v>0</v>
      </c>
      <c r="K124" s="63">
        <f>IF(H124=5,Pondération!$A$5*(A124-E124),0)</f>
        <v>0</v>
      </c>
      <c r="L124" s="63">
        <f>IF(I124=5,Pondération!$B$5*(B124-D124),IF(I124=4,Pondération!$B$4*(B124-D124),0))</f>
        <v>0</v>
      </c>
      <c r="M124" s="63">
        <f>IF(H124=1,Pondération!$A$1*(A124-E124),IF(H124=2,Pondération!$A$2*(A124-E124),IF(H124=3,Pondération!$A$3*(A124-E124),IF(H124=5,Pondération!$A$5*(A124-E124),0))))</f>
        <v>0</v>
      </c>
      <c r="N124" s="6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Tahm Kench</v>
      </c>
      <c r="D125" s="5"/>
      <c r="E125" s="6"/>
      <c r="F125" s="63"/>
      <c r="G125" s="4" t="str">
        <f>Alias!$A124</f>
        <v>Tahm Kench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3">
        <f>IF(I125=1,Pondération!$B$1*(B125-D125),IF(I125=2,Pondération!$B$2*(B125-D125),IF(I125=3,Pondération!B$3*(B125-D125),IF(I125=4,Pondération!$B$4*(B125-D125),IF(I125=5,Pondération!$B$5*(B125-D125),0)))))</f>
        <v>0</v>
      </c>
      <c r="K125" s="63">
        <f>IF(H125=5,Pondération!$A$5*(A125-E125),0)</f>
        <v>0</v>
      </c>
      <c r="L125" s="63">
        <f>IF(I125=5,Pondération!$B$5*(B125-D125),IF(I125=4,Pondération!$B$4*(B125-D125),0))</f>
        <v>0</v>
      </c>
      <c r="M125" s="63">
        <f>IF(H125=1,Pondération!$A$1*(A125-E125),IF(H125=2,Pondération!$A$2*(A125-E125),IF(H125=3,Pondération!$A$3*(A125-E125),IF(H125=5,Pondération!$A$5*(A125-E125),0))))</f>
        <v>0</v>
      </c>
      <c r="N125" s="6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Taliyah</v>
      </c>
      <c r="D126" s="5"/>
      <c r="E126" s="6"/>
      <c r="F126" s="63"/>
      <c r="G126" s="4" t="str">
        <f>Alias!$A125</f>
        <v>Taliyah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3">
        <f>IF(I126=1,Pondération!$B$1*(B126-D126),IF(I126=2,Pondération!$B$2*(B126-D126),IF(I126=3,Pondération!B$3*(B126-D126),IF(I126=4,Pondération!$B$4*(B126-D126),IF(I126=5,Pondération!$B$5*(B126-D126),0)))))</f>
        <v>0</v>
      </c>
      <c r="K126" s="63">
        <f>IF(H126=5,Pondération!$A$5*(A126-E126),0)</f>
        <v>0</v>
      </c>
      <c r="L126" s="63">
        <f>IF(I126=5,Pondération!$B$5*(B126-D126),IF(I126=4,Pondération!$B$4*(B126-D126),0))</f>
        <v>0</v>
      </c>
      <c r="M126" s="63">
        <f>IF(H126=1,Pondération!$A$1*(A126-E126),IF(H126=2,Pondération!$A$2*(A126-E126),IF(H126=3,Pondération!$A$3*(A126-E126),IF(H126=5,Pondération!$A$5*(A126-E126),0))))</f>
        <v>0</v>
      </c>
      <c r="N126" s="6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Talon</v>
      </c>
      <c r="D127" s="5"/>
      <c r="E127" s="6"/>
      <c r="F127" s="63"/>
      <c r="G127" s="4" t="str">
        <f>Alias!$A126</f>
        <v>Talon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3">
        <f>IF(I127=1,Pondération!$B$1*(B127-D127),IF(I127=2,Pondération!$B$2*(B127-D127),IF(I127=3,Pondération!B$3*(B127-D127),IF(I127=4,Pondération!$B$4*(B127-D127),IF(I127=5,Pondération!$B$5*(B127-D127),0)))))</f>
        <v>0</v>
      </c>
      <c r="K127" s="63">
        <f>IF(H127=5,Pondération!$A$5*(A127-E127),0)</f>
        <v>0</v>
      </c>
      <c r="L127" s="63">
        <f>IF(I127=5,Pondération!$B$5*(B127-D127),IF(I127=4,Pondération!$B$4*(B127-D127),0))</f>
        <v>0</v>
      </c>
      <c r="M127" s="63">
        <f>IF(H127=1,Pondération!$A$1*(A127-E127),IF(H127=2,Pondération!$A$2*(A127-E127),IF(H127=3,Pondération!$A$3*(A127-E127),IF(H127=5,Pondération!$A$5*(A127-E127),0))))</f>
        <v>0</v>
      </c>
      <c r="N127" s="6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Taric</v>
      </c>
      <c r="D128" s="5"/>
      <c r="E128" s="6"/>
      <c r="F128" s="63"/>
      <c r="G128" s="4" t="str">
        <f>Alias!$A127</f>
        <v>Taric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3">
        <f>IF(I128=1,Pondération!$B$1*(B128-D128),IF(I128=2,Pondération!$B$2*(B128-D128),IF(I128=3,Pondération!B$3*(B128-D128),IF(I128=4,Pondération!$B$4*(B128-D128),IF(I128=5,Pondération!$B$5*(B128-D128),0)))))</f>
        <v>0</v>
      </c>
      <c r="K128" s="63">
        <f>IF(H128=5,Pondération!$A$5*(A128-E128),0)</f>
        <v>0</v>
      </c>
      <c r="L128" s="63">
        <f>IF(I128=5,Pondération!$B$5*(B128-D128),IF(I128=4,Pondération!$B$4*(B128-D128),0))</f>
        <v>0</v>
      </c>
      <c r="M128" s="63">
        <f>IF(H128=1,Pondération!$A$1*(A128-E128),IF(H128=2,Pondération!$A$2*(A128-E128),IF(H128=3,Pondération!$A$3*(A128-E128),IF(H128=5,Pondération!$A$5*(A128-E128),0))))</f>
        <v>0</v>
      </c>
      <c r="N128" s="6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Teemo</v>
      </c>
      <c r="D129" s="5"/>
      <c r="E129" s="6"/>
      <c r="F129" s="63"/>
      <c r="G129" s="4" t="str">
        <f>Alias!$A128</f>
        <v>Teemo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3">
        <f>IF(I129=1,Pondération!$B$1*(B129-D129),IF(I129=2,Pondération!$B$2*(B129-D129),IF(I129=3,Pondération!B$3*(B129-D129),IF(I129=4,Pondération!$B$4*(B129-D129),IF(I129=5,Pondération!$B$5*(B129-D129),0)))))</f>
        <v>0</v>
      </c>
      <c r="K129" s="63">
        <f>IF(H129=5,Pondération!$A$5*(A129-E129),0)</f>
        <v>0</v>
      </c>
      <c r="L129" s="63">
        <f>IF(I129=5,Pondération!$B$5*(B129-D129),IF(I129=4,Pondération!$B$4*(B129-D129),0))</f>
        <v>0</v>
      </c>
      <c r="M129" s="63">
        <f>IF(H129=1,Pondération!$A$1*(A129-E129),IF(H129=2,Pondération!$A$2*(A129-E129),IF(H129=3,Pondération!$A$3*(A129-E129),IF(H129=5,Pondération!$A$5*(A129-E129),0))))</f>
        <v>0</v>
      </c>
      <c r="N129" s="6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Thresh</v>
      </c>
      <c r="D130" s="5"/>
      <c r="E130" s="6"/>
      <c r="F130" s="63"/>
      <c r="G130" s="4" t="str">
        <f>Alias!$A129</f>
        <v>Thresh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3">
        <f>IF(I130=1,Pondération!$B$1*(B130-D130),IF(I130=2,Pondération!$B$2*(B130-D130),IF(I130=3,Pondération!B$3*(B130-D130),IF(I130=4,Pondération!$B$4*(B130-D130),IF(I130=5,Pondération!$B$5*(B130-D130),0)))))</f>
        <v>0</v>
      </c>
      <c r="K130" s="63">
        <f>IF(H130=5,Pondération!$A$5*(A130-E130),0)</f>
        <v>0</v>
      </c>
      <c r="L130" s="63">
        <f>IF(I130=5,Pondération!$B$5*(B130-D130),IF(I130=4,Pondération!$B$4*(B130-D130),0))</f>
        <v>0</v>
      </c>
      <c r="M130" s="63">
        <f>IF(H130=1,Pondération!$A$1*(A130-E130),IF(H130=2,Pondération!$A$2*(A130-E130),IF(H130=3,Pondération!$A$3*(A130-E130),IF(H130=5,Pondération!$A$5*(A130-E130),0))))</f>
        <v>0</v>
      </c>
      <c r="N130" s="6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Tristana</v>
      </c>
      <c r="D131" s="5"/>
      <c r="E131" s="6"/>
      <c r="F131" s="63"/>
      <c r="G131" s="4" t="str">
        <f>Alias!$A130</f>
        <v>Tristana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3">
        <f>IF(I131=1,Pondération!$B$1*(B131-D131),IF(I131=2,Pondération!$B$2*(B131-D131),IF(I131=3,Pondération!B$3*(B131-D131),IF(I131=4,Pondération!$B$4*(B131-D131),IF(I131=5,Pondération!$B$5*(B131-D131),0)))))</f>
        <v>0</v>
      </c>
      <c r="K131" s="63">
        <f>IF(H131=5,Pondération!$A$5*(A131-E131),0)</f>
        <v>0</v>
      </c>
      <c r="L131" s="63">
        <f>IF(I131=5,Pondération!$B$5*(B131-D131),IF(I131=4,Pondération!$B$4*(B131-D131),0))</f>
        <v>0</v>
      </c>
      <c r="M131" s="63">
        <f>IF(H131=1,Pondération!$A$1*(A131-E131),IF(H131=2,Pondération!$A$2*(A131-E131),IF(H131=3,Pondération!$A$3*(A131-E131),IF(H131=5,Pondération!$A$5*(A131-E131),0))))</f>
        <v>0</v>
      </c>
      <c r="N131" s="63">
        <f t="shared" ref="N131:N163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Trundle</v>
      </c>
      <c r="D132" s="5"/>
      <c r="E132" s="6"/>
      <c r="F132" s="63"/>
      <c r="G132" s="4" t="str">
        <f>Alias!$A131</f>
        <v>Trundle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3">
        <f>IF(I132=1,Pondération!$B$1*(B132-D132),IF(I132=2,Pondération!$B$2*(B132-D132),IF(I132=3,Pondération!B$3*(B132-D132),IF(I132=4,Pondération!$B$4*(B132-D132),IF(I132=5,Pondération!$B$5*(B132-D132),0)))))</f>
        <v>0</v>
      </c>
      <c r="K132" s="63">
        <f>IF(H132=5,Pondération!$A$5*(A132-E132),0)</f>
        <v>0</v>
      </c>
      <c r="L132" s="63">
        <f>IF(I132=5,Pondération!$B$5*(B132-D132),IF(I132=4,Pondération!$B$4*(B132-D132),0))</f>
        <v>0</v>
      </c>
      <c r="M132" s="63">
        <f>IF(H132=1,Pondération!$A$1*(A132-E132),IF(H132=2,Pondération!$A$2*(A132-E132),IF(H132=3,Pondération!$A$3*(A132-E132),IF(H132=5,Pondération!$A$5*(A132-E132),0))))</f>
        <v>0</v>
      </c>
      <c r="N132" s="6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Tryndamere</v>
      </c>
      <c r="D133" s="5"/>
      <c r="E133" s="6"/>
      <c r="F133" s="63"/>
      <c r="G133" s="4" t="str">
        <f>Alias!$A132</f>
        <v>Tryndamere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3">
        <f>IF(I133=1,Pondération!$B$1*(B133-D133),IF(I133=2,Pondération!$B$2*(B133-D133),IF(I133=3,Pondération!B$3*(B133-D133),IF(I133=4,Pondération!$B$4*(B133-D133),IF(I133=5,Pondération!$B$5*(B133-D133),0)))))</f>
        <v>0</v>
      </c>
      <c r="K133" s="63">
        <f>IF(H133=5,Pondération!$A$5*(A133-E133),0)</f>
        <v>0</v>
      </c>
      <c r="L133" s="63">
        <f>IF(I133=5,Pondération!$B$5*(B133-D133),IF(I133=4,Pondération!$B$4*(B133-D133),0))</f>
        <v>0</v>
      </c>
      <c r="M133" s="63">
        <f>IF(H133=1,Pondération!$A$1*(A133-E133),IF(H133=2,Pondération!$A$2*(A133-E133),IF(H133=3,Pondération!$A$3*(A133-E133),IF(H133=5,Pondération!$A$5*(A133-E133),0))))</f>
        <v>0</v>
      </c>
      <c r="N133" s="6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Twisted Fate</v>
      </c>
      <c r="D134" s="5"/>
      <c r="E134" s="6"/>
      <c r="F134" s="63"/>
      <c r="G134" s="4" t="str">
        <f>Alias!$A133</f>
        <v>Twisted Fate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3">
        <f>IF(I134=1,Pondération!$B$1*(B134-D134),IF(I134=2,Pondération!$B$2*(B134-D134),IF(I134=3,Pondération!B$3*(B134-D134),IF(I134=4,Pondération!$B$4*(B134-D134),IF(I134=5,Pondération!$B$5*(B134-D134),0)))))</f>
        <v>0</v>
      </c>
      <c r="K134" s="63">
        <f>IF(H134=5,Pondération!$A$5*(A134-E134),0)</f>
        <v>0</v>
      </c>
      <c r="L134" s="63">
        <f>IF(I134=5,Pondération!$B$5*(B134-D134),IF(I134=4,Pondération!$B$4*(B134-D134),0))</f>
        <v>0</v>
      </c>
      <c r="M134" s="63">
        <f>IF(H134=1,Pondération!$A$1*(A134-E134),IF(H134=2,Pondération!$A$2*(A134-E134),IF(H134=3,Pondération!$A$3*(A134-E134),IF(H134=5,Pondération!$A$5*(A134-E134),0))))</f>
        <v>0</v>
      </c>
      <c r="N134" s="6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Twitch</v>
      </c>
      <c r="D135" s="5"/>
      <c r="E135" s="6"/>
      <c r="F135" s="63"/>
      <c r="G135" s="4" t="str">
        <f>Alias!$A134</f>
        <v>Twitch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3">
        <f>IF(I135=1,Pondération!$B$1*(B135-D135),IF(I135=2,Pondération!$B$2*(B135-D135),IF(I135=3,Pondération!B$3*(B135-D135),IF(I135=4,Pondération!$B$4*(B135-D135),IF(I135=5,Pondération!$B$5*(B135-D135),0)))))</f>
        <v>0</v>
      </c>
      <c r="K135" s="63">
        <f>IF(H135=5,Pondération!$A$5*(A135-E135),0)</f>
        <v>0</v>
      </c>
      <c r="L135" s="63">
        <f>IF(I135=5,Pondération!$B$5*(B135-D135),IF(I135=4,Pondération!$B$4*(B135-D135),0))</f>
        <v>0</v>
      </c>
      <c r="M135" s="63">
        <f>IF(H135=1,Pondération!$A$1*(A135-E135),IF(H135=2,Pondération!$A$2*(A135-E135),IF(H135=3,Pondération!$A$3*(A135-E135),IF(H135=5,Pondération!$A$5*(A135-E135),0))))</f>
        <v>0</v>
      </c>
      <c r="N135" s="6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Udyr</v>
      </c>
      <c r="D136" s="5"/>
      <c r="E136" s="6"/>
      <c r="F136" s="63"/>
      <c r="G136" s="4" t="str">
        <f>Alias!$A135</f>
        <v>Udyr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3">
        <f>IF(I136=1,Pondération!$B$1*(B136-D136),IF(I136=2,Pondération!$B$2*(B136-D136),IF(I136=3,Pondération!B$3*(B136-D136),IF(I136=4,Pondération!$B$4*(B136-D136),IF(I136=5,Pondération!$B$5*(B136-D136),0)))))</f>
        <v>0</v>
      </c>
      <c r="K136" s="63">
        <f>IF(H136=5,Pondération!$A$5*(A136-E136),0)</f>
        <v>0</v>
      </c>
      <c r="L136" s="63">
        <f>IF(I136=5,Pondération!$B$5*(B136-D136),IF(I136=4,Pondération!$B$4*(B136-D136),0))</f>
        <v>0</v>
      </c>
      <c r="M136" s="63">
        <f>IF(H136=1,Pondération!$A$1*(A136-E136),IF(H136=2,Pondération!$A$2*(A136-E136),IF(H136=3,Pondération!$A$3*(A136-E136),IF(H136=5,Pondération!$A$5*(A136-E136),0))))</f>
        <v>0</v>
      </c>
      <c r="N136" s="6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Urgot</v>
      </c>
      <c r="D137" s="5"/>
      <c r="E137" s="6"/>
      <c r="F137" s="63"/>
      <c r="G137" s="4" t="str">
        <f>Alias!$A136</f>
        <v>Urgot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3">
        <f>IF(I137=1,Pondération!$B$1*(B137-D137),IF(I137=2,Pondération!$B$2*(B137-D137),IF(I137=3,Pondération!B$3*(B137-D137),IF(I137=4,Pondération!$B$4*(B137-D137),IF(I137=5,Pondération!$B$5*(B137-D137),0)))))</f>
        <v>0</v>
      </c>
      <c r="K137" s="63">
        <f>IF(H137=5,Pondération!$A$5*(A137-E137),0)</f>
        <v>0</v>
      </c>
      <c r="L137" s="63">
        <f>IF(I137=5,Pondération!$B$5*(B137-D137),IF(I137=4,Pondération!$B$4*(B137-D137),0))</f>
        <v>0</v>
      </c>
      <c r="M137" s="63">
        <f>IF(H137=1,Pondération!$A$1*(A137-E137),IF(H137=2,Pondération!$A$2*(A137-E137),IF(H137=3,Pondération!$A$3*(A137-E137),IF(H137=5,Pondération!$A$5*(A137-E137),0))))</f>
        <v>0</v>
      </c>
      <c r="N137" s="6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Varus</v>
      </c>
      <c r="D138" s="5"/>
      <c r="E138" s="6"/>
      <c r="F138" s="63"/>
      <c r="G138" s="4" t="str">
        <f>Alias!$A137</f>
        <v>Varus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3">
        <f>IF(I138=1,Pondération!$B$1*(B138-D138),IF(I138=2,Pondération!$B$2*(B138-D138),IF(I138=3,Pondération!B$3*(B138-D138),IF(I138=4,Pondération!$B$4*(B138-D138),IF(I138=5,Pondération!$B$5*(B138-D138),0)))))</f>
        <v>0</v>
      </c>
      <c r="K138" s="63">
        <f>IF(H138=5,Pondération!$A$5*(A138-E138),0)</f>
        <v>0</v>
      </c>
      <c r="L138" s="63">
        <f>IF(I138=5,Pondération!$B$5*(B138-D138),IF(I138=4,Pondération!$B$4*(B138-D138),0))</f>
        <v>0</v>
      </c>
      <c r="M138" s="63">
        <f>IF(H138=1,Pondération!$A$1*(A138-E138),IF(H138=2,Pondération!$A$2*(A138-E138),IF(H138=3,Pondération!$A$3*(A138-E138),IF(H138=5,Pondération!$A$5*(A138-E138),0))))</f>
        <v>0</v>
      </c>
      <c r="N138" s="6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Vayne</v>
      </c>
      <c r="D139" s="5"/>
      <c r="E139" s="6"/>
      <c r="F139" s="63"/>
      <c r="G139" s="4" t="str">
        <f>Alias!$A138</f>
        <v>Vayne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3">
        <f>IF(I139=1,Pondération!$B$1*(B139-D139),IF(I139=2,Pondération!$B$2*(B139-D139),IF(I139=3,Pondération!B$3*(B139-D139),IF(I139=4,Pondération!$B$4*(B139-D139),IF(I139=5,Pondération!$B$5*(B139-D139),0)))))</f>
        <v>0</v>
      </c>
      <c r="K139" s="63">
        <f>IF(H139=5,Pondération!$A$5*(A139-E139),0)</f>
        <v>0</v>
      </c>
      <c r="L139" s="63">
        <f>IF(I139=5,Pondération!$B$5*(B139-D139),IF(I139=4,Pondération!$B$4*(B139-D139),0))</f>
        <v>0</v>
      </c>
      <c r="M139" s="63">
        <f>IF(H139=1,Pondération!$A$1*(A139-E139),IF(H139=2,Pondération!$A$2*(A139-E139),IF(H139=3,Pondération!$A$3*(A139-E139),IF(H139=5,Pondération!$A$5*(A139-E139),0))))</f>
        <v>0</v>
      </c>
      <c r="N139" s="6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Veigar</v>
      </c>
      <c r="D140" s="5"/>
      <c r="E140" s="6"/>
      <c r="F140" s="63"/>
      <c r="G140" s="4" t="str">
        <f>Alias!$A139</f>
        <v>Veigar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3">
        <f>IF(I140=1,Pondération!$B$1*(B140-D140),IF(I140=2,Pondération!$B$2*(B140-D140),IF(I140=3,Pondération!B$3*(B140-D140),IF(I140=4,Pondération!$B$4*(B140-D140),IF(I140=5,Pondération!$B$5*(B140-D140),0)))))</f>
        <v>0</v>
      </c>
      <c r="K140" s="63">
        <f>IF(H140=5,Pondération!$A$5*(A140-E140),0)</f>
        <v>0</v>
      </c>
      <c r="L140" s="63">
        <f>IF(I140=5,Pondération!$B$5*(B140-D140),IF(I140=4,Pondération!$B$4*(B140-D140),0))</f>
        <v>0</v>
      </c>
      <c r="M140" s="63">
        <f>IF(H140=1,Pondération!$A$1*(A140-E140),IF(H140=2,Pondération!$A$2*(A140-E140),IF(H140=3,Pondération!$A$3*(A140-E140),IF(H140=5,Pondération!$A$5*(A140-E140),0))))</f>
        <v>0</v>
      </c>
      <c r="N140" s="6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Vel'Koz</v>
      </c>
      <c r="D141" s="5"/>
      <c r="E141" s="6"/>
      <c r="F141" s="63"/>
      <c r="G141" s="4" t="str">
        <f>Alias!$A140</f>
        <v>Vel'Koz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3">
        <f>IF(I141=1,Pondération!$B$1*(B141-D141),IF(I141=2,Pondération!$B$2*(B141-D141),IF(I141=3,Pondération!B$3*(B141-D141),IF(I141=4,Pondération!$B$4*(B141-D141),IF(I141=5,Pondération!$B$5*(B141-D141),0)))))</f>
        <v>0</v>
      </c>
      <c r="K141" s="63">
        <f>IF(H141=5,Pondération!$A$5*(A141-E141),0)</f>
        <v>0</v>
      </c>
      <c r="L141" s="63">
        <f>IF(I141=5,Pondération!$B$5*(B141-D141),IF(I141=4,Pondération!$B$4*(B141-D141),0))</f>
        <v>0</v>
      </c>
      <c r="M141" s="63">
        <f>IF(H141=1,Pondération!$A$1*(A141-E141),IF(H141=2,Pondération!$A$2*(A141-E141),IF(H141=3,Pondération!$A$3*(A141-E141),IF(H141=5,Pondération!$A$5*(A141-E141),0))))</f>
        <v>0</v>
      </c>
      <c r="N141" s="6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Vex</v>
      </c>
      <c r="D142" s="5"/>
      <c r="E142" s="6"/>
      <c r="F142" s="63"/>
      <c r="G142" s="4" t="str">
        <f>Alias!$A141</f>
        <v>Vex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3">
        <f>IF(I142=1,Pondération!$B$1*(B142-D142),IF(I142=2,Pondération!$B$2*(B142-D142),IF(I142=3,Pondération!B$3*(B142-D142),IF(I142=4,Pondération!$B$4*(B142-D142),IF(I142=5,Pondération!$B$5*(B142-D142),0)))))</f>
        <v>0</v>
      </c>
      <c r="K142" s="63">
        <f>IF(H142=5,Pondération!$A$5*(A142-E142),0)</f>
        <v>0</v>
      </c>
      <c r="L142" s="63">
        <f>IF(I142=5,Pondération!$B$5*(B142-D142),IF(I142=4,Pondération!$B$4*(B142-D142),0))</f>
        <v>0</v>
      </c>
      <c r="M142" s="63">
        <f>IF(H142=1,Pondération!$A$1*(A142-E142),IF(H142=2,Pondération!$A$2*(A142-E142),IF(H142=3,Pondération!$A$3*(A142-E142),IF(H142=5,Pondération!$A$5*(A142-E142),0))))</f>
        <v>0</v>
      </c>
      <c r="N142" s="6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</v>
      </c>
      <c r="D143" s="5"/>
      <c r="E143" s="6"/>
      <c r="F143" s="63"/>
      <c r="G143" s="4" t="str">
        <f>Alias!$A142</f>
        <v>Vi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3">
        <f>IF(I143=1,Pondération!$B$1*(B143-D143),IF(I143=2,Pondération!$B$2*(B143-D143),IF(I143=3,Pondération!B$3*(B143-D143),IF(I143=4,Pondération!$B$4*(B143-D143),IF(I143=5,Pondération!$B$5*(B143-D143),0)))))</f>
        <v>0</v>
      </c>
      <c r="K143" s="63">
        <f>IF(H143=5,Pondération!$A$5*(A143-E143),0)</f>
        <v>0</v>
      </c>
      <c r="L143" s="63">
        <f>IF(I143=5,Pondération!$B$5*(B143-D143),IF(I143=4,Pondération!$B$4*(B143-D143),0))</f>
        <v>0</v>
      </c>
      <c r="M143" s="63">
        <f>IF(H143=1,Pondération!$A$1*(A143-E143),IF(H143=2,Pondération!$A$2*(A143-E143),IF(H143=3,Pondération!$A$3*(A143-E143),IF(H143=5,Pondération!$A$5*(A143-E143),0))))</f>
        <v>0</v>
      </c>
      <c r="N143" s="6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Viego</v>
      </c>
      <c r="D144" s="5"/>
      <c r="E144" s="6"/>
      <c r="F144" s="63"/>
      <c r="G144" s="4" t="str">
        <f>Alias!$A143</f>
        <v>Viego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3">
        <f>IF(I144=1,Pondération!$B$1*(B144-D144),IF(I144=2,Pondération!$B$2*(B144-D144),IF(I144=3,Pondération!B$3*(B144-D144),IF(I144=4,Pondération!$B$4*(B144-D144),IF(I144=5,Pondération!$B$5*(B144-D144),0)))))</f>
        <v>0</v>
      </c>
      <c r="K144" s="63">
        <f>IF(H144=5,Pondération!$A$5*(A144-E144),0)</f>
        <v>0</v>
      </c>
      <c r="L144" s="63">
        <f>IF(I144=5,Pondération!$B$5*(B144-D144),IF(I144=4,Pondération!$B$4*(B144-D144),0))</f>
        <v>0</v>
      </c>
      <c r="M144" s="63">
        <f>IF(H144=1,Pondération!$A$1*(A144-E144),IF(H144=2,Pondération!$A$2*(A144-E144),IF(H144=3,Pondération!$A$3*(A144-E144),IF(H144=5,Pondération!$A$5*(A144-E144),0))))</f>
        <v>0</v>
      </c>
      <c r="N144" s="6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Viktor</v>
      </c>
      <c r="D145" s="5"/>
      <c r="E145" s="6"/>
      <c r="F145" s="63"/>
      <c r="G145" s="4" t="str">
        <f>Alias!$A144</f>
        <v>Viktor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3">
        <f>IF(I145=1,Pondération!$B$1*(B145-D145),IF(I145=2,Pondération!$B$2*(B145-D145),IF(I145=3,Pondération!B$3*(B145-D145),IF(I145=4,Pondération!$B$4*(B145-D145),IF(I145=5,Pondération!$B$5*(B145-D145),0)))))</f>
        <v>0</v>
      </c>
      <c r="K145" s="63">
        <f>IF(H145=5,Pondération!$A$5*(A145-E145),0)</f>
        <v>0</v>
      </c>
      <c r="L145" s="63">
        <f>IF(I145=5,Pondération!$B$5*(B145-D145),IF(I145=4,Pondération!$B$4*(B145-D145),0))</f>
        <v>0</v>
      </c>
      <c r="M145" s="63">
        <f>IF(H145=1,Pondération!$A$1*(A145-E145),IF(H145=2,Pondération!$A$2*(A145-E145),IF(H145=3,Pondération!$A$3*(A145-E145),IF(H145=5,Pondération!$A$5*(A145-E145),0))))</f>
        <v>0</v>
      </c>
      <c r="N145" s="6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Vladimir</v>
      </c>
      <c r="D146" s="5"/>
      <c r="E146" s="6"/>
      <c r="F146" s="63"/>
      <c r="G146" s="4" t="str">
        <f>Alias!$A145</f>
        <v>Vladimir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3">
        <f>IF(I146=1,Pondération!$B$1*(B146-D146),IF(I146=2,Pondération!$B$2*(B146-D146),IF(I146=3,Pondération!B$3*(B146-D146),IF(I146=4,Pondération!$B$4*(B146-D146),IF(I146=5,Pondération!$B$5*(B146-D146),0)))))</f>
        <v>0</v>
      </c>
      <c r="K146" s="63">
        <f>IF(H146=5,Pondération!$A$5*(A146-E146),0)</f>
        <v>0</v>
      </c>
      <c r="L146" s="63">
        <f>IF(I146=5,Pondération!$B$5*(B146-D146),IF(I146=4,Pondération!$B$4*(B146-D146),0))</f>
        <v>0</v>
      </c>
      <c r="M146" s="63">
        <f>IF(H146=1,Pondération!$A$1*(A146-E146),IF(H146=2,Pondération!$A$2*(A146-E146),IF(H146=3,Pondération!$A$3*(A146-E146),IF(H146=5,Pondération!$A$5*(A146-E146),0))))</f>
        <v>0</v>
      </c>
      <c r="N146" s="6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Volibear</v>
      </c>
      <c r="D147" s="5"/>
      <c r="E147" s="6"/>
      <c r="F147" s="63"/>
      <c r="G147" s="4" t="str">
        <f>Alias!$A146</f>
        <v>Volibear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3">
        <f>IF(I147=1,Pondération!$B$1*(B147-D147),IF(I147=2,Pondération!$B$2*(B147-D147),IF(I147=3,Pondération!B$3*(B147-D147),IF(I147=4,Pondération!$B$4*(B147-D147),IF(I147=5,Pondération!$B$5*(B147-D147),0)))))</f>
        <v>0</v>
      </c>
      <c r="K147" s="63">
        <f>IF(H147=5,Pondération!$A$5*(A147-E147),0)</f>
        <v>0</v>
      </c>
      <c r="L147" s="63">
        <f>IF(I147=5,Pondération!$B$5*(B147-D147),IF(I147=4,Pondération!$B$4*(B147-D147),0))</f>
        <v>0</v>
      </c>
      <c r="M147" s="63">
        <f>IF(H147=1,Pondération!$A$1*(A147-E147),IF(H147=2,Pondération!$A$2*(A147-E147),IF(H147=3,Pondération!$A$3*(A147-E147),IF(H147=5,Pondération!$A$5*(A147-E147),0))))</f>
        <v>0</v>
      </c>
      <c r="N147" s="6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Warwick</v>
      </c>
      <c r="D148" s="5"/>
      <c r="E148" s="6"/>
      <c r="F148" s="63"/>
      <c r="G148" s="4" t="str">
        <f>Alias!$A147</f>
        <v>Warwick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3">
        <f>IF(I148=1,Pondération!$B$1*(B148-D148),IF(I148=2,Pondération!$B$2*(B148-D148),IF(I148=3,Pondération!B$3*(B148-D148),IF(I148=4,Pondération!$B$4*(B148-D148),IF(I148=5,Pondération!$B$5*(B148-D148),0)))))</f>
        <v>0</v>
      </c>
      <c r="K148" s="63">
        <f>IF(H148=5,Pondération!$A$5*(A148-E148),0)</f>
        <v>0</v>
      </c>
      <c r="L148" s="63">
        <f>IF(I148=5,Pondération!$B$5*(B148-D148),IF(I148=4,Pondération!$B$4*(B148-D148),0))</f>
        <v>0</v>
      </c>
      <c r="M148" s="63">
        <f>IF(H148=1,Pondération!$A$1*(A148-E148),IF(H148=2,Pondération!$A$2*(A148-E148),IF(H148=3,Pondération!$A$3*(A148-E148),IF(H148=5,Pondération!$A$5*(A148-E148),0))))</f>
        <v>0</v>
      </c>
      <c r="N148" s="6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Wukong</v>
      </c>
      <c r="D149" s="5"/>
      <c r="E149" s="6"/>
      <c r="F149" s="63"/>
      <c r="G149" s="4" t="str">
        <f>Alias!$A148</f>
        <v>Wukong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3">
        <f>IF(I149=1,Pondération!$B$1*(B149-D149),IF(I149=2,Pondération!$B$2*(B149-D149),IF(I149=3,Pondération!B$3*(B149-D149),IF(I149=4,Pondération!$B$4*(B149-D149),IF(I149=5,Pondération!$B$5*(B149-D149),0)))))</f>
        <v>0</v>
      </c>
      <c r="K149" s="63">
        <f>IF(H149=5,Pondération!$A$5*(A149-E149),0)</f>
        <v>0</v>
      </c>
      <c r="L149" s="63">
        <f>IF(I149=5,Pondération!$B$5*(B149-D149),IF(I149=4,Pondération!$B$4*(B149-D149),0))</f>
        <v>0</v>
      </c>
      <c r="M149" s="63">
        <f>IF(H149=1,Pondération!$A$1*(A149-E149),IF(H149=2,Pondération!$A$2*(A149-E149),IF(H149=3,Pondération!$A$3*(A149-E149),IF(H149=5,Pondération!$A$5*(A149-E149),0))))</f>
        <v>0</v>
      </c>
      <c r="N149" s="6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Xayah</v>
      </c>
      <c r="D150" s="5"/>
      <c r="E150" s="6"/>
      <c r="F150" s="63"/>
      <c r="G150" s="4" t="str">
        <f>Alias!$A149</f>
        <v>Xayah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3">
        <f>IF(I150=1,Pondération!$B$1*(B150-D150),IF(I150=2,Pondération!$B$2*(B150-D150),IF(I150=3,Pondération!B$3*(B150-D150),IF(I150=4,Pondération!$B$4*(B150-D150),IF(I150=5,Pondération!$B$5*(B150-D150),0)))))</f>
        <v>0</v>
      </c>
      <c r="K150" s="63">
        <f>IF(H150=5,Pondération!$A$5*(A150-E150),0)</f>
        <v>0</v>
      </c>
      <c r="L150" s="63">
        <f>IF(I150=5,Pondération!$B$5*(B150-D150),IF(I150=4,Pondération!$B$4*(B150-D150),0))</f>
        <v>0</v>
      </c>
      <c r="M150" s="63">
        <f>IF(H150=1,Pondération!$A$1*(A150-E150),IF(H150=2,Pondération!$A$2*(A150-E150),IF(H150=3,Pondération!$A$3*(A150-E150),IF(H150=5,Pondération!$A$5*(A150-E150),0))))</f>
        <v>0</v>
      </c>
      <c r="N150" s="6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Xerath</v>
      </c>
      <c r="D151" s="5"/>
      <c r="E151" s="6"/>
      <c r="F151" s="63"/>
      <c r="G151" s="4" t="str">
        <f>Alias!$A150</f>
        <v>Xerath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3">
        <f>IF(I151=1,Pondération!$B$1*(B151-D151),IF(I151=2,Pondération!$B$2*(B151-D151),IF(I151=3,Pondération!B$3*(B151-D151),IF(I151=4,Pondération!$B$4*(B151-D151),IF(I151=5,Pondération!$B$5*(B151-D151),0)))))</f>
        <v>0</v>
      </c>
      <c r="K151" s="63">
        <f>IF(H151=5,Pondération!$A$5*(A151-E151),0)</f>
        <v>0</v>
      </c>
      <c r="L151" s="63">
        <f>IF(I151=5,Pondération!$B$5*(B151-D151),IF(I151=4,Pondération!$B$4*(B151-D151),0))</f>
        <v>0</v>
      </c>
      <c r="M151" s="63">
        <f>IF(H151=1,Pondération!$A$1*(A151-E151),IF(H151=2,Pondération!$A$2*(A151-E151),IF(H151=3,Pondération!$A$3*(A151-E151),IF(H151=5,Pondération!$A$5*(A151-E151),0))))</f>
        <v>0</v>
      </c>
      <c r="N151" s="6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Xin Zhao</v>
      </c>
      <c r="D152" s="5"/>
      <c r="E152" s="6"/>
      <c r="F152" s="63"/>
      <c r="G152" s="4" t="str">
        <f>Alias!$A151</f>
        <v>Xin Zhao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3">
        <f>IF(I152=1,Pondération!$B$1*(B152-D152),IF(I152=2,Pondération!$B$2*(B152-D152),IF(I152=3,Pondération!B$3*(B152-D152),IF(I152=4,Pondération!$B$4*(B152-D152),IF(I152=5,Pondération!$B$5*(B152-D152),0)))))</f>
        <v>0</v>
      </c>
      <c r="K152" s="63">
        <f>IF(H152=5,Pondération!$A$5*(A152-E152),0)</f>
        <v>0</v>
      </c>
      <c r="L152" s="63">
        <f>IF(I152=5,Pondération!$B$5*(B152-D152),IF(I152=4,Pondération!$B$4*(B152-D152),0))</f>
        <v>0</v>
      </c>
      <c r="M152" s="63">
        <f>IF(H152=1,Pondération!$A$1*(A152-E152),IF(H152=2,Pondération!$A$2*(A152-E152),IF(H152=3,Pondération!$A$3*(A152-E152),IF(H152=5,Pondération!$A$5*(A152-E152),0))))</f>
        <v>0</v>
      </c>
      <c r="N152" s="6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Yasuo</v>
      </c>
      <c r="D153" s="5"/>
      <c r="E153" s="6"/>
      <c r="F153" s="63"/>
      <c r="G153" s="4" t="str">
        <f>Alias!$A152</f>
        <v>Yasuo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3">
        <f>IF(I153=1,Pondération!$B$1*(B153-D153),IF(I153=2,Pondération!$B$2*(B153-D153),IF(I153=3,Pondération!B$3*(B153-D153),IF(I153=4,Pondération!$B$4*(B153-D153),IF(I153=5,Pondération!$B$5*(B153-D153),0)))))</f>
        <v>0</v>
      </c>
      <c r="K153" s="63">
        <f>IF(H153=5,Pondération!$A$5*(A153-E153),0)</f>
        <v>0</v>
      </c>
      <c r="L153" s="63">
        <f>IF(I153=5,Pondération!$B$5*(B153-D153),IF(I153=4,Pondération!$B$4*(B153-D153),0))</f>
        <v>0</v>
      </c>
      <c r="M153" s="63">
        <f>IF(H153=1,Pondération!$A$1*(A153-E153),IF(H153=2,Pondération!$A$2*(A153-E153),IF(H153=3,Pondération!$A$3*(A153-E153),IF(H153=5,Pondération!$A$5*(A153-E153),0))))</f>
        <v>0</v>
      </c>
      <c r="N153" s="6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Yone</v>
      </c>
      <c r="D154" s="5"/>
      <c r="E154" s="6"/>
      <c r="F154" s="63"/>
      <c r="G154" s="4" t="str">
        <f>Alias!$A153</f>
        <v>Yone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3">
        <f>IF(I154=1,Pondération!$B$1*(B154-D154),IF(I154=2,Pondération!$B$2*(B154-D154),IF(I154=3,Pondération!B$3*(B154-D154),IF(I154=4,Pondération!$B$4*(B154-D154),IF(I154=5,Pondération!$B$5*(B154-D154),0)))))</f>
        <v>0</v>
      </c>
      <c r="K154" s="63">
        <f>IF(H154=5,Pondération!$A$5*(A154-E154),0)</f>
        <v>0</v>
      </c>
      <c r="L154" s="63">
        <f>IF(I154=5,Pondération!$B$5*(B154-D154),IF(I154=4,Pondération!$B$4*(B154-D154),0))</f>
        <v>0</v>
      </c>
      <c r="M154" s="63">
        <f>IF(H154=1,Pondération!$A$1*(A154-E154),IF(H154=2,Pondération!$A$2*(A154-E154),IF(H154=3,Pondération!$A$3*(A154-E154),IF(H154=5,Pondération!$A$5*(A154-E154),0))))</f>
        <v>0</v>
      </c>
      <c r="N154" s="6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Yorick</v>
      </c>
      <c r="D155" s="5"/>
      <c r="E155" s="6"/>
      <c r="F155" s="63"/>
      <c r="G155" s="4" t="str">
        <f>Alias!$A154</f>
        <v>Yorick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3">
        <f>IF(I155=1,Pondération!$B$1*(B155-D155),IF(I155=2,Pondération!$B$2*(B155-D155),IF(I155=3,Pondération!B$3*(B155-D155),IF(I155=4,Pondération!$B$4*(B155-D155),IF(I155=5,Pondération!$B$5*(B155-D155),0)))))</f>
        <v>0</v>
      </c>
      <c r="K155" s="63">
        <f>IF(H155=5,Pondération!$A$5*(A155-E155),0)</f>
        <v>0</v>
      </c>
      <c r="L155" s="63">
        <f>IF(I155=5,Pondération!$B$5*(B155-D155),IF(I155=4,Pondération!$B$4*(B155-D155),0))</f>
        <v>0</v>
      </c>
      <c r="M155" s="63">
        <f>IF(H155=1,Pondération!$A$1*(A155-E155),IF(H155=2,Pondération!$A$2*(A155-E155),IF(H155=3,Pondération!$A$3*(A155-E155),IF(H155=5,Pondération!$A$5*(A155-E155),0))))</f>
        <v>0</v>
      </c>
      <c r="N155" s="6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Yuumi</v>
      </c>
      <c r="D156" s="5"/>
      <c r="E156" s="6"/>
      <c r="F156" s="63"/>
      <c r="G156" s="4" t="str">
        <f>Alias!$A155</f>
        <v>Yuumi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3">
        <f>IF(I156=1,Pondération!$B$1*(B156-D156),IF(I156=2,Pondération!$B$2*(B156-D156),IF(I156=3,Pondération!B$3*(B156-D156),IF(I156=4,Pondération!$B$4*(B156-D156),IF(I156=5,Pondération!$B$5*(B156-D156),0)))))</f>
        <v>0</v>
      </c>
      <c r="K156" s="63">
        <f>IF(H156=5,Pondération!$A$5*(A156-E156),0)</f>
        <v>0</v>
      </c>
      <c r="L156" s="63">
        <f>IF(I156=5,Pondération!$B$5*(B156-D156),IF(I156=4,Pondération!$B$4*(B156-D156),0))</f>
        <v>0</v>
      </c>
      <c r="M156" s="63">
        <f>IF(H156=1,Pondération!$A$1*(A156-E156),IF(H156=2,Pondération!$A$2*(A156-E156),IF(H156=3,Pondération!$A$3*(A156-E156),IF(H156=5,Pondération!$A$5*(A156-E156),0))))</f>
        <v>0</v>
      </c>
      <c r="N156" s="6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Zac</v>
      </c>
      <c r="D157" s="5"/>
      <c r="E157" s="6"/>
      <c r="F157" s="63"/>
      <c r="G157" s="4" t="str">
        <f>Alias!$A156</f>
        <v>Zac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3">
        <f>IF(I157=1,Pondération!$B$1*(B157-D157),IF(I157=2,Pondération!$B$2*(B157-D157),IF(I157=3,Pondération!B$3*(B157-D157),IF(I157=4,Pondération!$B$4*(B157-D157),IF(I157=5,Pondération!$B$5*(B157-D157),0)))))</f>
        <v>0</v>
      </c>
      <c r="K157" s="63">
        <f>IF(H157=5,Pondération!$A$5*(A157-E157),0)</f>
        <v>0</v>
      </c>
      <c r="L157" s="63">
        <f>IF(I157=5,Pondération!$B$5*(B157-D157),IF(I157=4,Pondération!$B$4*(B157-D157),0))</f>
        <v>0</v>
      </c>
      <c r="M157" s="63">
        <f>IF(H157=1,Pondération!$A$1*(A157-E157),IF(H157=2,Pondération!$A$2*(A157-E157),IF(H157=3,Pondération!$A$3*(A157-E157),IF(H157=5,Pondération!$A$5*(A157-E157),0))))</f>
        <v>0</v>
      </c>
      <c r="N157" s="63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Zed</v>
      </c>
      <c r="D158" s="5"/>
      <c r="E158" s="6"/>
      <c r="F158" s="63"/>
      <c r="G158" s="4" t="str">
        <f>Alias!$A157</f>
        <v>Zed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3">
        <f>IF(I158=1,Pondération!$B$1*(B158-D158),IF(I158=2,Pondération!$B$2*(B158-D158),IF(I158=3,Pondération!B$3*(B158-D158),IF(I158=4,Pondération!$B$4*(B158-D158),IF(I158=5,Pondération!$B$5*(B158-D158),0)))))</f>
        <v>0</v>
      </c>
      <c r="K158" s="63">
        <f>IF(H158=5,Pondération!$A$5*(A158-E158),0)</f>
        <v>0</v>
      </c>
      <c r="L158" s="63">
        <f>IF(I158=5,Pondération!$B$5*(B158-D158),IF(I158=4,Pondération!$B$4*(B158-D158),0))</f>
        <v>0</v>
      </c>
      <c r="M158" s="63">
        <f>IF(H158=1,Pondération!$A$1*(A158-E158),IF(H158=2,Pondération!$A$2*(A158-E158),IF(H158=3,Pondération!$A$3*(A158-E158),IF(H158=5,Pondération!$A$5*(A158-E158),0))))</f>
        <v>0</v>
      </c>
      <c r="N158" s="6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Zeri</v>
      </c>
      <c r="D159" s="5"/>
      <c r="E159" s="6"/>
      <c r="F159" s="63"/>
      <c r="G159" s="4" t="str">
        <f>Alias!$A158</f>
        <v>Zeri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3">
        <f>IF(I159=1,Pondération!$B$1*(B159-D159),IF(I159=2,Pondération!$B$2*(B159-D159),IF(I159=3,Pondération!B$3*(B159-D159),IF(I159=4,Pondération!$B$4*(B159-D159),IF(I159=5,Pondération!$B$5*(B159-D159),0)))))</f>
        <v>0</v>
      </c>
      <c r="K159" s="63">
        <f>IF(H159=5,Pondération!$A$5*(A159-E159),0)</f>
        <v>0</v>
      </c>
      <c r="L159" s="63">
        <f>IF(I159=5,Pondération!$B$5*(B159-D159),IF(I159=4,Pondération!$B$4*(B159-D159),0))</f>
        <v>0</v>
      </c>
      <c r="M159" s="63">
        <f>IF(H159=1,Pondération!$A$1*(A159-E159),IF(H159=2,Pondération!$A$2*(A159-E159),IF(H159=3,Pondération!$A$3*(A159-E159),IF(H159=5,Pondération!$A$5*(A159-E159),0))))</f>
        <v>0</v>
      </c>
      <c r="N159" s="63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Ziggs</v>
      </c>
      <c r="D160" s="5"/>
      <c r="E160" s="6"/>
      <c r="F160" s="63"/>
      <c r="G160" s="4" t="str">
        <f>Alias!$A159</f>
        <v>Ziggs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3">
        <f>IF(I160=1,Pondération!$B$1*(B160-D160),IF(I160=2,Pondération!$B$2*(B160-D160),IF(I160=3,Pondération!B$3*(B160-D160),IF(I160=4,Pondération!$B$4*(B160-D160),IF(I160=5,Pondération!$B$5*(B160-D160),0)))))</f>
        <v>0</v>
      </c>
      <c r="K160" s="63">
        <f>IF(H160=5,Pondération!$A$5*(A160-E160),0)</f>
        <v>0</v>
      </c>
      <c r="L160" s="63">
        <f>IF(I160=5,Pondération!$B$5*(B160-D160),IF(I160=4,Pondération!$B$4*(B160-D160),0))</f>
        <v>0</v>
      </c>
      <c r="M160" s="63">
        <f>IF(H160=1,Pondération!$A$1*(A160-E160),IF(H160=2,Pondération!$A$2*(A160-E160),IF(H160=3,Pondération!$A$3*(A160-E160),IF(H160=5,Pondération!$A$5*(A160-E160),0))))</f>
        <v>0</v>
      </c>
      <c r="N160" s="63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Zilean</v>
      </c>
      <c r="D161" s="5"/>
      <c r="E161" s="6"/>
      <c r="F161" s="63"/>
      <c r="G161" s="4" t="str">
        <f>Alias!$A160</f>
        <v>Zilean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3">
        <f>IF(I161=1,Pondération!$B$1*(B161-D161),IF(I161=2,Pondération!$B$2*(B161-D161),IF(I161=3,Pondération!B$3*(B161-D161),IF(I161=4,Pondération!$B$4*(B161-D161),IF(I161=5,Pondération!$B$5*(B161-D161),0)))))</f>
        <v>0</v>
      </c>
      <c r="K161" s="63">
        <f>IF(H161=5,Pondération!$A$5*(A161-E161),0)</f>
        <v>0</v>
      </c>
      <c r="L161" s="63">
        <f>IF(I161=5,Pondération!$B$5*(B161-D161),IF(I161=4,Pondération!$B$4*(B161-D161),0))</f>
        <v>0</v>
      </c>
      <c r="M161" s="63">
        <f>IF(H161=1,Pondération!$A$1*(A161-E161),IF(H161=2,Pondération!$A$2*(A161-E161),IF(H161=3,Pondération!$A$3*(A161-E161),IF(H161=5,Pondération!$A$5*(A161-E161),0))))</f>
        <v>0</v>
      </c>
      <c r="N161" s="63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Zoé</v>
      </c>
      <c r="D162" s="5"/>
      <c r="E162" s="6"/>
      <c r="F162" s="63"/>
      <c r="G162" s="4" t="str">
        <f>Alias!$A161</f>
        <v>Zoé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3">
        <f>IF(I162=1,Pondération!$B$1*(B162-D162),IF(I162=2,Pondération!$B$2*(B162-D162),IF(I162=3,Pondération!B$3*(B162-D162),IF(I162=4,Pondération!$B$4*(B162-D162),IF(I162=5,Pondération!$B$5*(B162-D162),0)))))</f>
        <v>0</v>
      </c>
      <c r="K162" s="63">
        <f>IF(H162=5,Pondération!$A$5*(A162-E162),0)</f>
        <v>0</v>
      </c>
      <c r="L162" s="63">
        <f>IF(I162=5,Pondération!$B$5*(B162-D162),IF(I162=4,Pondération!$B$4*(B162-D162),0))</f>
        <v>0</v>
      </c>
      <c r="M162" s="63">
        <f>IF(H162=1,Pondération!$A$1*(A162-E162),IF(H162=2,Pondération!$A$2*(A162-E162),IF(H162=3,Pondération!$A$3*(A162-E162),IF(H162=5,Pondération!$A$5*(A162-E162),0))))</f>
        <v>0</v>
      </c>
      <c r="N162" s="63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Zyra</v>
      </c>
      <c r="D163" s="5"/>
      <c r="E163" s="6"/>
      <c r="F163" s="63"/>
      <c r="G163" s="4" t="str">
        <f>Alias!$A162</f>
        <v>Zyra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3">
        <f>IF(I163=1,Pondération!$B$1*(B163-D163),IF(I163=2,Pondération!$B$2*(B163-D163),IF(I163=3,Pondération!B$3*(B163-D163),IF(I163=4,Pondération!$B$4*(B163-D163),IF(I163=5,Pondération!$B$5*(B163-D163),0)))))</f>
        <v>0</v>
      </c>
      <c r="K163" s="63">
        <f>IF(H163=5,Pondération!$A$5*(A163-E163),0)</f>
        <v>0</v>
      </c>
      <c r="L163" s="63">
        <f>IF(I163=5,Pondération!$B$5*(B163-D163),IF(I163=4,Pondération!$B$4*(B163-D163),0))</f>
        <v>0</v>
      </c>
      <c r="M163" s="63">
        <f>IF(H163=1,Pondération!$A$1*(A163-E163),IF(H163=2,Pondération!$A$2*(A163-E163),IF(H163=3,Pondération!$A$3*(A163-E163),IF(H163=5,Pondération!$A$5*(A163-E163),0))))</f>
        <v>0</v>
      </c>
      <c r="N163" s="63">
        <f t="shared" si="2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outlinePr summaryBelow="0" summaryRight="0"/>
  </sheetPr>
  <dimension ref="A1:AO163"/>
  <sheetViews>
    <sheetView workbookViewId="0">
      <selection sqref="A1:N163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3"/>
      <c r="B1" s="63"/>
      <c r="C1" s="63"/>
      <c r="D1" s="63"/>
      <c r="E1" s="63"/>
      <c r="F1" s="63"/>
      <c r="G1" s="63"/>
      <c r="H1" s="63"/>
      <c r="I1" s="63"/>
      <c r="J1" s="63">
        <f>SUM(J3:J163)</f>
        <v>0</v>
      </c>
      <c r="K1" s="63">
        <f>SUM(K3:K163)</f>
        <v>0</v>
      </c>
      <c r="L1" s="63">
        <f>SUM(L3:L163)</f>
        <v>0</v>
      </c>
      <c r="M1" s="63">
        <f>SUM(M3:M163)</f>
        <v>0</v>
      </c>
      <c r="N1" s="6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3"/>
      <c r="G2" s="6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3">
        <f>IF(I3=1,Pondération!$B$1*(B3-D3),IF(I3=2,Pondération!$B$2*(B3-D3),IF(I3=3,Pondération!B$3*(B3-D3),IF(I3=4,Pondération!$B$4*(B3-D3),IF(I3=5,Pondération!$B$5*(B3-D3),0)))))</f>
        <v>0</v>
      </c>
      <c r="K3" s="63">
        <f>IF(H3=5,Pondération!$A$5*(A3-E3),0)</f>
        <v>0</v>
      </c>
      <c r="L3" s="63">
        <f>IF(I3=5,Pondération!$B$5*(B3-D3),IF(I3=4,Pondération!$B$4*(B3-D3),0))</f>
        <v>0</v>
      </c>
      <c r="M3" s="63">
        <f>IF(H3=1,Pondération!$A$1*(A3-E3),IF(H3=2,Pondération!$A$2*(A3-E3),IF(H3=3,Pondération!$A$3*(A3-E3),IF(H3=5,Pondération!$A$5*(A3-E3),0))))</f>
        <v>0</v>
      </c>
      <c r="N3" s="6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3">
        <f>IF(I4=1,Pondération!$B$1*(B4-D4),IF(I4=2,Pondération!$B$2*(B4-D4),IF(I4=3,Pondération!B$3*(B4-D4),IF(I4=4,Pondération!$B$4*(B4-D4),IF(I4=5,Pondération!$B$5*(B4-D4),0)))))</f>
        <v>0</v>
      </c>
      <c r="K4" s="63">
        <f>IF(H4=5,Pondération!$A$5*(A4-E4),0)</f>
        <v>0</v>
      </c>
      <c r="L4" s="63">
        <f>IF(I4=5,Pondération!$B$5*(B4-D4),IF(I4=4,Pondération!$B$4*(B4-D4),0))</f>
        <v>0</v>
      </c>
      <c r="M4" s="63">
        <f>IF(H4=1,Pondération!$A$1*(A4-E4),IF(H4=2,Pondération!$A$2*(A4-E4),IF(H4=3,Pondération!$A$3*(A4-E4),IF(H4=5,Pondération!$A$5*(A4-E4),0))))</f>
        <v>0</v>
      </c>
      <c r="N4" s="6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3">
        <f>IF(I5=1,Pondération!$B$1*(B5-D5),IF(I5=2,Pondération!$B$2*(B5-D5),IF(I5=3,Pondération!B$3*(B5-D5),IF(I5=4,Pondération!$B$4*(B5-D5),IF(I5=5,Pondération!$B$5*(B5-D5),0)))))</f>
        <v>0</v>
      </c>
      <c r="K5" s="63">
        <f>IF(H5=5,Pondération!$A$5*(A5-E5),0)</f>
        <v>0</v>
      </c>
      <c r="L5" s="63">
        <f>IF(I5=5,Pondération!$B$5*(B5-D5),IF(I5=4,Pondération!$B$4*(B5-D5),0))</f>
        <v>0</v>
      </c>
      <c r="M5" s="63">
        <f>IF(H5=1,Pondération!$A$1*(A5-E5),IF(H5=2,Pondération!$A$2*(A5-E5),IF(H5=3,Pondération!$A$3*(A5-E5),IF(H5=5,Pondération!$A$5*(A5-E5),0))))</f>
        <v>0</v>
      </c>
      <c r="N5" s="6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3">
        <f>IF(I6=1,Pondération!$B$1*(B6-D6),IF(I6=2,Pondération!$B$2*(B6-D6),IF(I6=3,Pondération!B$3*(B6-D6),IF(I6=4,Pondération!$B$4*(B6-D6),IF(I6=5,Pondération!$B$5*(B6-D6),0)))))</f>
        <v>0</v>
      </c>
      <c r="K6" s="63">
        <f>IF(H6=5,Pondération!$A$5*(A6-E6),0)</f>
        <v>0</v>
      </c>
      <c r="L6" s="63">
        <f>IF(I6=5,Pondération!$B$5*(B6-D6),IF(I6=4,Pondération!$B$4*(B6-D6),0))</f>
        <v>0</v>
      </c>
      <c r="M6" s="63">
        <f>IF(H6=1,Pondération!$A$1*(A6-E6),IF(H6=2,Pondération!$A$2*(A6-E6),IF(H6=3,Pondération!$A$3*(A6-E6),IF(H6=5,Pondération!$A$5*(A6-E6),0))))</f>
        <v>0</v>
      </c>
      <c r="N6" s="6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3">
        <f>IF(I7=1,Pondération!$B$1*(B7-D7),IF(I7=2,Pondération!$B$2*(B7-D7),IF(I7=3,Pondération!B$3*(B7-D7),IF(I7=4,Pondération!$B$4*(B7-D7),IF(I7=5,Pondération!$B$5*(B7-D7),0)))))</f>
        <v>0</v>
      </c>
      <c r="K7" s="63">
        <f>IF(H7=5,Pondération!$A$5*(A7-E7),0)</f>
        <v>0</v>
      </c>
      <c r="L7" s="63">
        <f>IF(I7=5,Pondération!$B$5*(B7-D7),IF(I7=4,Pondération!$B$4*(B7-D7),0))</f>
        <v>0</v>
      </c>
      <c r="M7" s="63">
        <f>IF(H7=1,Pondération!$A$1*(A7-E7),IF(H7=2,Pondération!$A$2*(A7-E7),IF(H7=3,Pondération!$A$3*(A7-E7),IF(H7=5,Pondération!$A$5*(A7-E7),0))))</f>
        <v>0</v>
      </c>
      <c r="N7" s="6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3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3">
        <f>IF(I8=1,Pondération!$B$1*(B8-D8),IF(I8=2,Pondération!$B$2*(B8-D8),IF(I8=3,Pondération!B$3*(B8-D8),IF(I8=4,Pondération!$B$4*(B8-D8),IF(I8=5,Pondération!$B$5*(B8-D8),0)))))</f>
        <v>0</v>
      </c>
      <c r="K8" s="63">
        <f>IF(H8=5,Pondération!$A$5*(A8-E8),0)</f>
        <v>0</v>
      </c>
      <c r="L8" s="63">
        <f>IF(I8=5,Pondération!$B$5*(B8-D8),IF(I8=4,Pondération!$B$4*(B8-D8),0))</f>
        <v>0</v>
      </c>
      <c r="M8" s="63">
        <f>IF(H8=1,Pondération!$A$1*(A8-E8),IF(H8=2,Pondération!$A$2*(A8-E8),IF(H8=3,Pondération!$A$3*(A8-E8),IF(H8=5,Pondération!$A$5*(A8-E8),0))))</f>
        <v>0</v>
      </c>
      <c r="N8" s="6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3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3">
        <f>IF(I9=1,Pondération!$B$1*(B9-D9),IF(I9=2,Pondération!$B$2*(B9-D9),IF(I9=3,Pondération!B$3*(B9-D9),IF(I9=4,Pondération!$B$4*(B9-D9),IF(I9=5,Pondération!$B$5*(B9-D9),0)))))</f>
        <v>0</v>
      </c>
      <c r="K9" s="63">
        <f>IF(H9=5,Pondération!$A$5*(A9-E9),0)</f>
        <v>0</v>
      </c>
      <c r="L9" s="63">
        <f>IF(I9=5,Pondération!$B$5*(B9-D9),IF(I9=4,Pondération!$B$4*(B9-D9),0))</f>
        <v>0</v>
      </c>
      <c r="M9" s="63">
        <f>IF(H9=1,Pondération!$A$1*(A9-E9),IF(H9=2,Pondération!$A$2*(A9-E9),IF(H9=3,Pondération!$A$3*(A9-E9),IF(H9=5,Pondération!$A$5*(A9-E9),0))))</f>
        <v>0</v>
      </c>
      <c r="N9" s="6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3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3">
        <f>IF(I10=1,Pondération!$B$1*(B10-D10),IF(I10=2,Pondération!$B$2*(B10-D10),IF(I10=3,Pondération!B$3*(B10-D10),IF(I10=4,Pondération!$B$4*(B10-D10),IF(I10=5,Pondération!$B$5*(B10-D10),0)))))</f>
        <v>0</v>
      </c>
      <c r="K10" s="63">
        <f>IF(H10=5,Pondération!$A$5*(A10-E10),0)</f>
        <v>0</v>
      </c>
      <c r="L10" s="63">
        <f>IF(I10=5,Pondération!$B$5*(B10-D10),IF(I10=4,Pondération!$B$4*(B10-D10),0))</f>
        <v>0</v>
      </c>
      <c r="M10" s="63">
        <f>IF(H10=1,Pondération!$A$1*(A10-E10),IF(H10=2,Pondération!$A$2*(A10-E10),IF(H10=3,Pondération!$A$3*(A10-E10),IF(H10=5,Pondération!$A$5*(A10-E10),0))))</f>
        <v>0</v>
      </c>
      <c r="N10" s="6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3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3">
        <f>IF(I11=1,Pondération!$B$1*(B11-D11),IF(I11=2,Pondération!$B$2*(B11-D11),IF(I11=3,Pondération!B$3*(B11-D11),IF(I11=4,Pondération!$B$4*(B11-D11),IF(I11=5,Pondération!$B$5*(B11-D11),0)))))</f>
        <v>0</v>
      </c>
      <c r="K11" s="63">
        <f>IF(H11=5,Pondération!$A$5*(A11-E11),0)</f>
        <v>0</v>
      </c>
      <c r="L11" s="63">
        <f>IF(I11=5,Pondération!$B$5*(B11-D11),IF(I11=4,Pondération!$B$4*(B11-D11),0))</f>
        <v>0</v>
      </c>
      <c r="M11" s="63">
        <f>IF(H11=1,Pondération!$A$1*(A11-E11),IF(H11=2,Pondération!$A$2*(A11-E11),IF(H11=3,Pondération!$A$3*(A11-E11),IF(H11=5,Pondération!$A$5*(A11-E11),0))))</f>
        <v>0</v>
      </c>
      <c r="N11" s="6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3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3">
        <f>IF(I12=1,Pondération!$B$1*(B12-D12),IF(I12=2,Pondération!$B$2*(B12-D12),IF(I12=3,Pondération!B$3*(B12-D12),IF(I12=4,Pondération!$B$4*(B12-D12),IF(I12=5,Pondération!$B$5*(B12-D12),0)))))</f>
        <v>0</v>
      </c>
      <c r="K12" s="63">
        <f>IF(H12=5,Pondération!$A$5*(A12-E12),0)</f>
        <v>0</v>
      </c>
      <c r="L12" s="63">
        <f>IF(I12=5,Pondération!$B$5*(B12-D12),IF(I12=4,Pondération!$B$4*(B12-D12),0))</f>
        <v>0</v>
      </c>
      <c r="M12" s="63">
        <f>IF(H12=1,Pondération!$A$1*(A12-E12),IF(H12=2,Pondération!$A$2*(A12-E12),IF(H12=3,Pondération!$A$3*(A12-E12),IF(H12=5,Pondération!$A$5*(A12-E12),0))))</f>
        <v>0</v>
      </c>
      <c r="N12" s="6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3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3">
        <f>IF(I13=1,Pondération!$B$1*(B13-D13),IF(I13=2,Pondération!$B$2*(B13-D13),IF(I13=3,Pondération!B$3*(B13-D13),IF(I13=4,Pondération!$B$4*(B13-D13),IF(I13=5,Pondération!$B$5*(B13-D13),0)))))</f>
        <v>0</v>
      </c>
      <c r="K13" s="63">
        <f>IF(H13=5,Pondération!$A$5*(A13-E13),0)</f>
        <v>0</v>
      </c>
      <c r="L13" s="63">
        <f>IF(I13=5,Pondération!$B$5*(B13-D13),IF(I13=4,Pondération!$B$4*(B13-D13),0))</f>
        <v>0</v>
      </c>
      <c r="M13" s="63">
        <f>IF(H13=1,Pondération!$A$1*(A13-E13),IF(H13=2,Pondération!$A$2*(A13-E13),IF(H13=3,Pondération!$A$3*(A13-E13),IF(H13=5,Pondération!$A$5*(A13-E13),0))))</f>
        <v>0</v>
      </c>
      <c r="N13" s="6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3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3">
        <f>IF(I14=1,Pondération!$B$1*(B14-D14),IF(I14=2,Pondération!$B$2*(B14-D14),IF(I14=3,Pondération!B$3*(B14-D14),IF(I14=4,Pondération!$B$4*(B14-D14),IF(I14=5,Pondération!$B$5*(B14-D14),0)))))</f>
        <v>0</v>
      </c>
      <c r="K14" s="63">
        <f>IF(H14=5,Pondération!$A$5*(A14-E14),0)</f>
        <v>0</v>
      </c>
      <c r="L14" s="63">
        <f>IF(I14=5,Pondération!$B$5*(B14-D14),IF(I14=4,Pondération!$B$4*(B14-D14),0))</f>
        <v>0</v>
      </c>
      <c r="M14" s="63">
        <f>IF(H14=1,Pondération!$A$1*(A14-E14),IF(H14=2,Pondération!$A$2*(A14-E14),IF(H14=3,Pondération!$A$3*(A14-E14),IF(H14=5,Pondération!$A$5*(A14-E14),0))))</f>
        <v>0</v>
      </c>
      <c r="N14" s="6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3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3">
        <f>IF(I15=1,Pondération!$B$1*(B15-D15),IF(I15=2,Pondération!$B$2*(B15-D15),IF(I15=3,Pondération!B$3*(B15-D15),IF(I15=4,Pondération!$B$4*(B15-D15),IF(I15=5,Pondération!$B$5*(B15-D15),0)))))</f>
        <v>0</v>
      </c>
      <c r="K15" s="63">
        <f>IF(H15=5,Pondération!$A$5*(A15-E15),0)</f>
        <v>0</v>
      </c>
      <c r="L15" s="63">
        <f>IF(I15=5,Pondération!$B$5*(B15-D15),IF(I15=4,Pondération!$B$4*(B15-D15),0))</f>
        <v>0</v>
      </c>
      <c r="M15" s="63">
        <f>IF(H15=1,Pondération!$A$1*(A15-E15),IF(H15=2,Pondération!$A$2*(A15-E15),IF(H15=3,Pondération!$A$3*(A15-E15),IF(H15=5,Pondération!$A$5*(A15-E15),0))))</f>
        <v>0</v>
      </c>
      <c r="N15" s="6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3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3">
        <f>IF(I16=1,Pondération!$B$1*(B16-D16),IF(I16=2,Pondération!$B$2*(B16-D16),IF(I16=3,Pondération!B$3*(B16-D16),IF(I16=4,Pondération!$B$4*(B16-D16),IF(I16=5,Pondération!$B$5*(B16-D16),0)))))</f>
        <v>0</v>
      </c>
      <c r="K16" s="63">
        <f>IF(H16=5,Pondération!$A$5*(A16-E16),0)</f>
        <v>0</v>
      </c>
      <c r="L16" s="63">
        <f>IF(I16=5,Pondération!$B$5*(B16-D16),IF(I16=4,Pondération!$B$4*(B16-D16),0))</f>
        <v>0</v>
      </c>
      <c r="M16" s="63">
        <f>IF(H16=1,Pondération!$A$1*(A16-E16),IF(H16=2,Pondération!$A$2*(A16-E16),IF(H16=3,Pondération!$A$3*(A16-E16),IF(H16=5,Pondération!$A$5*(A16-E16),0))))</f>
        <v>0</v>
      </c>
      <c r="N16" s="6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3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3">
        <f>IF(I17=1,Pondération!$B$1*(B17-D17),IF(I17=2,Pondération!$B$2*(B17-D17),IF(I17=3,Pondération!B$3*(B17-D17),IF(I17=4,Pondération!$B$4*(B17-D17),IF(I17=5,Pondération!$B$5*(B17-D17),0)))))</f>
        <v>0</v>
      </c>
      <c r="K17" s="63">
        <f>IF(H17=5,Pondération!$A$5*(A17-E17),0)</f>
        <v>0</v>
      </c>
      <c r="L17" s="63">
        <f>IF(I17=5,Pondération!$B$5*(B17-D17),IF(I17=4,Pondération!$B$4*(B17-D17),0))</f>
        <v>0</v>
      </c>
      <c r="M17" s="63">
        <f>IF(H17=1,Pondération!$A$1*(A17-E17),IF(H17=2,Pondération!$A$2*(A17-E17),IF(H17=3,Pondération!$A$3*(A17-E17),IF(H17=5,Pondération!$A$5*(A17-E17),0))))</f>
        <v>0</v>
      </c>
      <c r="N17" s="6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3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3">
        <f>IF(I18=1,Pondération!$B$1*(B18-D18),IF(I18=2,Pondération!$B$2*(B18-D18),IF(I18=3,Pondération!B$3*(B18-D18),IF(I18=4,Pondération!$B$4*(B18-D18),IF(I18=5,Pondération!$B$5*(B18-D18),0)))))</f>
        <v>0</v>
      </c>
      <c r="K18" s="63">
        <f>IF(H18=5,Pondération!$A$5*(A18-E18),0)</f>
        <v>0</v>
      </c>
      <c r="L18" s="63">
        <f>IF(I18=5,Pondération!$B$5*(B18-D18),IF(I18=4,Pondération!$B$4*(B18-D18),0))</f>
        <v>0</v>
      </c>
      <c r="M18" s="63">
        <f>IF(H18=1,Pondération!$A$1*(A18-E18),IF(H18=2,Pondération!$A$2*(A18-E18),IF(H18=3,Pondération!$A$3*(A18-E18),IF(H18=5,Pondération!$A$5*(A18-E18),0))))</f>
        <v>0</v>
      </c>
      <c r="N18" s="6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3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3">
        <f>IF(I19=1,Pondération!$B$1*(B19-D19),IF(I19=2,Pondération!$B$2*(B19-D19),IF(I19=3,Pondération!B$3*(B19-D19),IF(I19=4,Pondération!$B$4*(B19-D19),IF(I19=5,Pondération!$B$5*(B19-D19),0)))))</f>
        <v>0</v>
      </c>
      <c r="K19" s="63">
        <f>IF(H19=5,Pondération!$A$5*(A19-E19),0)</f>
        <v>0</v>
      </c>
      <c r="L19" s="63">
        <f>IF(I19=5,Pondération!$B$5*(B19-D19),IF(I19=4,Pondération!$B$4*(B19-D19),0))</f>
        <v>0</v>
      </c>
      <c r="M19" s="63">
        <f>IF(H19=1,Pondération!$A$1*(A19-E19),IF(H19=2,Pondération!$A$2*(A19-E19),IF(H19=3,Pondération!$A$3*(A19-E19),IF(H19=5,Pondération!$A$5*(A19-E19),0))))</f>
        <v>0</v>
      </c>
      <c r="N19" s="6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3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3">
        <f>IF(I20=1,Pondération!$B$1*(B20-D20),IF(I20=2,Pondération!$B$2*(B20-D20),IF(I20=3,Pondération!B$3*(B20-D20),IF(I20=4,Pondération!$B$4*(B20-D20),IF(I20=5,Pondération!$B$5*(B20-D20),0)))))</f>
        <v>0</v>
      </c>
      <c r="K20" s="63">
        <f>IF(H20=5,Pondération!$A$5*(A20-E20),0)</f>
        <v>0</v>
      </c>
      <c r="L20" s="63">
        <f>IF(I20=5,Pondération!$B$5*(B20-D20),IF(I20=4,Pondération!$B$4*(B20-D20),0))</f>
        <v>0</v>
      </c>
      <c r="M20" s="63">
        <f>IF(H20=1,Pondération!$A$1*(A20-E20),IF(H20=2,Pondération!$A$2*(A20-E20),IF(H20=3,Pondération!$A$3*(A20-E20),IF(H20=5,Pondération!$A$5*(A20-E20),0))))</f>
        <v>0</v>
      </c>
      <c r="N20" s="6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3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3">
        <f>IF(I21=1,Pondération!$B$1*(B21-D21),IF(I21=2,Pondération!$B$2*(B21-D21),IF(I21=3,Pondération!B$3*(B21-D21),IF(I21=4,Pondération!$B$4*(B21-D21),IF(I21=5,Pondération!$B$5*(B21-D21),0)))))</f>
        <v>0</v>
      </c>
      <c r="K21" s="63">
        <f>IF(H21=5,Pondération!$A$5*(A21-E21),0)</f>
        <v>0</v>
      </c>
      <c r="L21" s="63">
        <f>IF(I21=5,Pondération!$B$5*(B21-D21),IF(I21=4,Pondération!$B$4*(B21-D21),0))</f>
        <v>0</v>
      </c>
      <c r="M21" s="63">
        <f>IF(H21=1,Pondération!$A$1*(A21-E21),IF(H21=2,Pondération!$A$2*(A21-E21),IF(H21=3,Pondération!$A$3*(A21-E21),IF(H21=5,Pondération!$A$5*(A21-E21),0))))</f>
        <v>0</v>
      </c>
      <c r="N21" s="6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3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3">
        <f>IF(I22=1,Pondération!$B$1*(B22-D22),IF(I22=2,Pondération!$B$2*(B22-D22),IF(I22=3,Pondération!B$3*(B22-D22),IF(I22=4,Pondération!$B$4*(B22-D22),IF(I22=5,Pondération!$B$5*(B22-D22),0)))))</f>
        <v>0</v>
      </c>
      <c r="K22" s="63">
        <f>IF(H22=5,Pondération!$A$5*(A22-E22),0)</f>
        <v>0</v>
      </c>
      <c r="L22" s="63">
        <f>IF(I22=5,Pondération!$B$5*(B22-D22),IF(I22=4,Pondération!$B$4*(B22-D22),0))</f>
        <v>0</v>
      </c>
      <c r="M22" s="63">
        <f>IF(H22=1,Pondération!$A$1*(A22-E22),IF(H22=2,Pondération!$A$2*(A22-E22),IF(H22=3,Pondération!$A$3*(A22-E22),IF(H22=5,Pondération!$A$5*(A22-E22),0))))</f>
        <v>0</v>
      </c>
      <c r="N22" s="6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3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3">
        <f>IF(I23=1,Pondération!$B$1*(B23-D23),IF(I23=2,Pondération!$B$2*(B23-D23),IF(I23=3,Pondération!B$3*(B23-D23),IF(I23=4,Pondération!$B$4*(B23-D23),IF(I23=5,Pondération!$B$5*(B23-D23),0)))))</f>
        <v>0</v>
      </c>
      <c r="K23" s="63">
        <f>IF(H23=5,Pondération!$A$5*(A23-E23),0)</f>
        <v>0</v>
      </c>
      <c r="L23" s="63">
        <f>IF(I23=5,Pondération!$B$5*(B23-D23),IF(I23=4,Pondération!$B$4*(B23-D23),0))</f>
        <v>0</v>
      </c>
      <c r="M23" s="63">
        <f>IF(H23=1,Pondération!$A$1*(A23-E23),IF(H23=2,Pondération!$A$2*(A23-E23),IF(H23=3,Pondération!$A$3*(A23-E23),IF(H23=5,Pondération!$A$5*(A23-E23),0))))</f>
        <v>0</v>
      </c>
      <c r="N23" s="6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3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3">
        <f>IF(I24=1,Pondération!$B$1*(B24-D24),IF(I24=2,Pondération!$B$2*(B24-D24),IF(I24=3,Pondération!B$3*(B24-D24),IF(I24=4,Pondération!$B$4*(B24-D24),IF(I24=5,Pondération!$B$5*(B24-D24),0)))))</f>
        <v>0</v>
      </c>
      <c r="K24" s="63">
        <f>IF(H24=5,Pondération!$A$5*(A24-E24),0)</f>
        <v>0</v>
      </c>
      <c r="L24" s="63">
        <f>IF(I24=5,Pondération!$B$5*(B24-D24),IF(I24=4,Pondération!$B$4*(B24-D24),0))</f>
        <v>0</v>
      </c>
      <c r="M24" s="63">
        <f>IF(H24=1,Pondération!$A$1*(A24-E24),IF(H24=2,Pondération!$A$2*(A24-E24),IF(H24=3,Pondération!$A$3*(A24-E24),IF(H24=5,Pondération!$A$5*(A24-E24),0))))</f>
        <v>0</v>
      </c>
      <c r="N24" s="6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3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3">
        <f>IF(I25=1,Pondération!$B$1*(B25-D25),IF(I25=2,Pondération!$B$2*(B25-D25),IF(I25=3,Pondération!B$3*(B25-D25),IF(I25=4,Pondération!$B$4*(B25-D25),IF(I25=5,Pondération!$B$5*(B25-D25),0)))))</f>
        <v>0</v>
      </c>
      <c r="K25" s="63">
        <f>IF(H25=5,Pondération!$A$5*(A25-E25),0)</f>
        <v>0</v>
      </c>
      <c r="L25" s="63">
        <f>IF(I25=5,Pondération!$B$5*(B25-D25),IF(I25=4,Pondération!$B$4*(B25-D25),0))</f>
        <v>0</v>
      </c>
      <c r="M25" s="63">
        <f>IF(H25=1,Pondération!$A$1*(A25-E25),IF(H25=2,Pondération!$A$2*(A25-E25),IF(H25=3,Pondération!$A$3*(A25-E25),IF(H25=5,Pondération!$A$5*(A25-E25),0))))</f>
        <v>0</v>
      </c>
      <c r="N25" s="6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3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3">
        <f>IF(I26=1,Pondération!$B$1*(B26-D26),IF(I26=2,Pondération!$B$2*(B26-D26),IF(I26=3,Pondération!B$3*(B26-D26),IF(I26=4,Pondération!$B$4*(B26-D26),IF(I26=5,Pondération!$B$5*(B26-D26),0)))))</f>
        <v>0</v>
      </c>
      <c r="K26" s="63">
        <f>IF(H26=5,Pondération!$A$5*(A26-E26),0)</f>
        <v>0</v>
      </c>
      <c r="L26" s="63">
        <f>IF(I26=5,Pondération!$B$5*(B26-D26),IF(I26=4,Pondération!$B$4*(B26-D26),0))</f>
        <v>0</v>
      </c>
      <c r="M26" s="63">
        <f>IF(H26=1,Pondération!$A$1*(A26-E26),IF(H26=2,Pondération!$A$2*(A26-E26),IF(H26=3,Pondération!$A$3*(A26-E26),IF(H26=5,Pondération!$A$5*(A26-E26),0))))</f>
        <v>0</v>
      </c>
      <c r="N26" s="6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3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3">
        <f>IF(I27=1,Pondération!$B$1*(B27-D27),IF(I27=2,Pondération!$B$2*(B27-D27),IF(I27=3,Pondération!B$3*(B27-D27),IF(I27=4,Pondération!$B$4*(B27-D27),IF(I27=5,Pondération!$B$5*(B27-D27),0)))))</f>
        <v>0</v>
      </c>
      <c r="K27" s="63">
        <f>IF(H27=5,Pondération!$A$5*(A27-E27),0)</f>
        <v>0</v>
      </c>
      <c r="L27" s="63">
        <f>IF(I27=5,Pondération!$B$5*(B27-D27),IF(I27=4,Pondération!$B$4*(B27-D27),0))</f>
        <v>0</v>
      </c>
      <c r="M27" s="63">
        <f>IF(H27=1,Pondération!$A$1*(A27-E27),IF(H27=2,Pondération!$A$2*(A27-E27),IF(H27=3,Pondération!$A$3*(A27-E27),IF(H27=5,Pondération!$A$5*(A27-E27),0))))</f>
        <v>0</v>
      </c>
      <c r="N27" s="6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3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3">
        <f>IF(I28=1,Pondération!$B$1*(B28-D28),IF(I28=2,Pondération!$B$2*(B28-D28),IF(I28=3,Pondération!B$3*(B28-D28),IF(I28=4,Pondération!$B$4*(B28-D28),IF(I28=5,Pondération!$B$5*(B28-D28),0)))))</f>
        <v>0</v>
      </c>
      <c r="K28" s="63">
        <f>IF(H28=5,Pondération!$A$5*(A28-E28),0)</f>
        <v>0</v>
      </c>
      <c r="L28" s="63">
        <f>IF(I28=5,Pondération!$B$5*(B28-D28),IF(I28=4,Pondération!$B$4*(B28-D28),0))</f>
        <v>0</v>
      </c>
      <c r="M28" s="63">
        <f>IF(H28=1,Pondération!$A$1*(A28-E28),IF(H28=2,Pondération!$A$2*(A28-E28),IF(H28=3,Pondération!$A$3*(A28-E28),IF(H28=5,Pondération!$A$5*(A28-E28),0))))</f>
        <v>0</v>
      </c>
      <c r="N28" s="6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3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3">
        <f>IF(I29=1,Pondération!$B$1*(B29-D29),IF(I29=2,Pondération!$B$2*(B29-D29),IF(I29=3,Pondération!B$3*(B29-D29),IF(I29=4,Pondération!$B$4*(B29-D29),IF(I29=5,Pondération!$B$5*(B29-D29),0)))))</f>
        <v>0</v>
      </c>
      <c r="K29" s="63">
        <f>IF(H29=5,Pondération!$A$5*(A29-E29),0)</f>
        <v>0</v>
      </c>
      <c r="L29" s="63">
        <f>IF(I29=5,Pondération!$B$5*(B29-D29),IF(I29=4,Pondération!$B$4*(B29-D29),0))</f>
        <v>0</v>
      </c>
      <c r="M29" s="63">
        <f>IF(H29=1,Pondération!$A$1*(A29-E29),IF(H29=2,Pondération!$A$2*(A29-E29),IF(H29=3,Pondération!$A$3*(A29-E29),IF(H29=5,Pondération!$A$5*(A29-E29),0))))</f>
        <v>0</v>
      </c>
      <c r="N29" s="6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3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3">
        <f>IF(I30=1,Pondération!$B$1*(B30-D30),IF(I30=2,Pondération!$B$2*(B30-D30),IF(I30=3,Pondération!B$3*(B30-D30),IF(I30=4,Pondération!$B$4*(B30-D30),IF(I30=5,Pondération!$B$5*(B30-D30),0)))))</f>
        <v>0</v>
      </c>
      <c r="K30" s="63">
        <f>IF(H30=5,Pondération!$A$5*(A30-E30),0)</f>
        <v>0</v>
      </c>
      <c r="L30" s="63">
        <f>IF(I30=5,Pondération!$B$5*(B30-D30),IF(I30=4,Pondération!$B$4*(B30-D30),0))</f>
        <v>0</v>
      </c>
      <c r="M30" s="63">
        <f>IF(H30=1,Pondération!$A$1*(A30-E30),IF(H30=2,Pondération!$A$2*(A30-E30),IF(H30=3,Pondération!$A$3*(A30-E30),IF(H30=5,Pondération!$A$5*(A30-E30),0))))</f>
        <v>0</v>
      </c>
      <c r="N30" s="6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3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3">
        <f>IF(I31=1,Pondération!$B$1*(B31-D31),IF(I31=2,Pondération!$B$2*(B31-D31),IF(I31=3,Pondération!B$3*(B31-D31),IF(I31=4,Pondération!$B$4*(B31-D31),IF(I31=5,Pondération!$B$5*(B31-D31),0)))))</f>
        <v>0</v>
      </c>
      <c r="K31" s="63">
        <f>IF(H31=5,Pondération!$A$5*(A31-E31),0)</f>
        <v>0</v>
      </c>
      <c r="L31" s="63">
        <f>IF(I31=5,Pondération!$B$5*(B31-D31),IF(I31=4,Pondération!$B$4*(B31-D31),0))</f>
        <v>0</v>
      </c>
      <c r="M31" s="63">
        <f>IF(H31=1,Pondération!$A$1*(A31-E31),IF(H31=2,Pondération!$A$2*(A31-E31),IF(H31=3,Pondération!$A$3*(A31-E31),IF(H31=5,Pondération!$A$5*(A31-E31),0))))</f>
        <v>0</v>
      </c>
      <c r="N31" s="6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3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3">
        <f>IF(I32=1,Pondération!$B$1*(B32-D32),IF(I32=2,Pondération!$B$2*(B32-D32),IF(I32=3,Pondération!B$3*(B32-D32),IF(I32=4,Pondération!$B$4*(B32-D32),IF(I32=5,Pondération!$B$5*(B32-D32),0)))))</f>
        <v>0</v>
      </c>
      <c r="K32" s="63">
        <f>IF(H32=5,Pondération!$A$5*(A32-E32),0)</f>
        <v>0</v>
      </c>
      <c r="L32" s="63">
        <f>IF(I32=5,Pondération!$B$5*(B32-D32),IF(I32=4,Pondération!$B$4*(B32-D32),0))</f>
        <v>0</v>
      </c>
      <c r="M32" s="63">
        <f>IF(H32=1,Pondération!$A$1*(A32-E32),IF(H32=2,Pondération!$A$2*(A32-E32),IF(H32=3,Pondération!$A$3*(A32-E32),IF(H32=5,Pondération!$A$5*(A32-E32),0))))</f>
        <v>0</v>
      </c>
      <c r="N32" s="6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3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3">
        <f>IF(I33=1,Pondération!$B$1*(B33-D33),IF(I33=2,Pondération!$B$2*(B33-D33),IF(I33=3,Pondération!B$3*(B33-D33),IF(I33=4,Pondération!$B$4*(B33-D33),IF(I33=5,Pondération!$B$5*(B33-D33),0)))))</f>
        <v>0</v>
      </c>
      <c r="K33" s="63">
        <f>IF(H33=5,Pondération!$A$5*(A33-E33),0)</f>
        <v>0</v>
      </c>
      <c r="L33" s="63">
        <f>IF(I33=5,Pondération!$B$5*(B33-D33),IF(I33=4,Pondération!$B$4*(B33-D33),0))</f>
        <v>0</v>
      </c>
      <c r="M33" s="63">
        <f>IF(H33=1,Pondération!$A$1*(A33-E33),IF(H33=2,Pondération!$A$2*(A33-E33),IF(H33=3,Pondération!$A$3*(A33-E33),IF(H33=5,Pondération!$A$5*(A33-E33),0))))</f>
        <v>0</v>
      </c>
      <c r="N33" s="6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3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3">
        <f>IF(I34=1,Pondération!$B$1*(B34-D34),IF(I34=2,Pondération!$B$2*(B34-D34),IF(I34=3,Pondération!B$3*(B34-D34),IF(I34=4,Pondération!$B$4*(B34-D34),IF(I34=5,Pondération!$B$5*(B34-D34),0)))))</f>
        <v>0</v>
      </c>
      <c r="K34" s="63">
        <f>IF(H34=5,Pondération!$A$5*(A34-E34),0)</f>
        <v>0</v>
      </c>
      <c r="L34" s="63">
        <f>IF(I34=5,Pondération!$B$5*(B34-D34),IF(I34=4,Pondération!$B$4*(B34-D34),0))</f>
        <v>0</v>
      </c>
      <c r="M34" s="63">
        <f>IF(H34=1,Pondération!$A$1*(A34-E34),IF(H34=2,Pondération!$A$2*(A34-E34),IF(H34=3,Pondération!$A$3*(A34-E34),IF(H34=5,Pondération!$A$5*(A34-E34),0))))</f>
        <v>0</v>
      </c>
      <c r="N34" s="6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3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3">
        <f>IF(I35=1,Pondération!$B$1*(B35-D35),IF(I35=2,Pondération!$B$2*(B35-D35),IF(I35=3,Pondération!B$3*(B35-D35),IF(I35=4,Pondération!$B$4*(B35-D35),IF(I35=5,Pondération!$B$5*(B35-D35),0)))))</f>
        <v>0</v>
      </c>
      <c r="K35" s="63">
        <f>IF(H35=5,Pondération!$A$5*(A35-E35),0)</f>
        <v>0</v>
      </c>
      <c r="L35" s="63">
        <f>IF(I35=5,Pondération!$B$5*(B35-D35),IF(I35=4,Pondération!$B$4*(B35-D35),0))</f>
        <v>0</v>
      </c>
      <c r="M35" s="63">
        <f>IF(H35=1,Pondération!$A$1*(A35-E35),IF(H35=2,Pondération!$A$2*(A35-E35),IF(H35=3,Pondération!$A$3*(A35-E35),IF(H35=5,Pondération!$A$5*(A35-E35),0))))</f>
        <v>0</v>
      </c>
      <c r="N35" s="6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3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3">
        <f>IF(I36=1,Pondération!$B$1*(B36-D36),IF(I36=2,Pondération!$B$2*(B36-D36),IF(I36=3,Pondération!B$3*(B36-D36),IF(I36=4,Pondération!$B$4*(B36-D36),IF(I36=5,Pondération!$B$5*(B36-D36),0)))))</f>
        <v>0</v>
      </c>
      <c r="K36" s="63">
        <f>IF(H36=5,Pondération!$A$5*(A36-E36),0)</f>
        <v>0</v>
      </c>
      <c r="L36" s="63">
        <f>IF(I36=5,Pondération!$B$5*(B36-D36),IF(I36=4,Pondération!$B$4*(B36-D36),0))</f>
        <v>0</v>
      </c>
      <c r="M36" s="63">
        <f>IF(H36=1,Pondération!$A$1*(A36-E36),IF(H36=2,Pondération!$A$2*(A36-E36),IF(H36=3,Pondération!$A$3*(A36-E36),IF(H36=5,Pondération!$A$5*(A36-E36),0))))</f>
        <v>0</v>
      </c>
      <c r="N36" s="6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3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3">
        <f>IF(I37=1,Pondération!$B$1*(B37-D37),IF(I37=2,Pondération!$B$2*(B37-D37),IF(I37=3,Pondération!B$3*(B37-D37),IF(I37=4,Pondération!$B$4*(B37-D37),IF(I37=5,Pondération!$B$5*(B37-D37),0)))))</f>
        <v>0</v>
      </c>
      <c r="K37" s="63">
        <f>IF(H37=5,Pondération!$A$5*(A37-E37),0)</f>
        <v>0</v>
      </c>
      <c r="L37" s="63">
        <f>IF(I37=5,Pondération!$B$5*(B37-D37),IF(I37=4,Pondération!$B$4*(B37-D37),0))</f>
        <v>0</v>
      </c>
      <c r="M37" s="63">
        <f>IF(H37=1,Pondération!$A$1*(A37-E37),IF(H37=2,Pondération!$A$2*(A37-E37),IF(H37=3,Pondération!$A$3*(A37-E37),IF(H37=5,Pondération!$A$5*(A37-E37),0))))</f>
        <v>0</v>
      </c>
      <c r="N37" s="6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3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3">
        <f>IF(I38=1,Pondération!$B$1*(B38-D38),IF(I38=2,Pondération!$B$2*(B38-D38),IF(I38=3,Pondération!B$3*(B38-D38),IF(I38=4,Pondération!$B$4*(B38-D38),IF(I38=5,Pondération!$B$5*(B38-D38),0)))))</f>
        <v>0</v>
      </c>
      <c r="K38" s="63">
        <f>IF(H38=5,Pondération!$A$5*(A38-E38),0)</f>
        <v>0</v>
      </c>
      <c r="L38" s="63">
        <f>IF(I38=5,Pondération!$B$5*(B38-D38),IF(I38=4,Pondération!$B$4*(B38-D38),0))</f>
        <v>0</v>
      </c>
      <c r="M38" s="63">
        <f>IF(H38=1,Pondération!$A$1*(A38-E38),IF(H38=2,Pondération!$A$2*(A38-E38),IF(H38=3,Pondération!$A$3*(A38-E38),IF(H38=5,Pondération!$A$5*(A38-E38),0))))</f>
        <v>0</v>
      </c>
      <c r="N38" s="6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3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3">
        <f>IF(I39=1,Pondération!$B$1*(B39-D39),IF(I39=2,Pondération!$B$2*(B39-D39),IF(I39=3,Pondération!B$3*(B39-D39),IF(I39=4,Pondération!$B$4*(B39-D39),IF(I39=5,Pondération!$B$5*(B39-D39),0)))))</f>
        <v>0</v>
      </c>
      <c r="K39" s="63">
        <f>IF(H39=5,Pondération!$A$5*(A39-E39),0)</f>
        <v>0</v>
      </c>
      <c r="L39" s="63">
        <f>IF(I39=5,Pondération!$B$5*(B39-D39),IF(I39=4,Pondération!$B$4*(B39-D39),0))</f>
        <v>0</v>
      </c>
      <c r="M39" s="63">
        <f>IF(H39=1,Pondération!$A$1*(A39-E39),IF(H39=2,Pondération!$A$2*(A39-E39),IF(H39=3,Pondération!$A$3*(A39-E39),IF(H39=5,Pondération!$A$5*(A39-E39),0))))</f>
        <v>0</v>
      </c>
      <c r="N39" s="6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3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3">
        <f>IF(I40=1,Pondération!$B$1*(B40-D40),IF(I40=2,Pondération!$B$2*(B40-D40),IF(I40=3,Pondération!B$3*(B40-D40),IF(I40=4,Pondération!$B$4*(B40-D40),IF(I40=5,Pondération!$B$5*(B40-D40),0)))))</f>
        <v>0</v>
      </c>
      <c r="K40" s="63">
        <f>IF(H40=5,Pondération!$A$5*(A40-E40),0)</f>
        <v>0</v>
      </c>
      <c r="L40" s="63">
        <f>IF(I40=5,Pondération!$B$5*(B40-D40),IF(I40=4,Pondération!$B$4*(B40-D40),0))</f>
        <v>0</v>
      </c>
      <c r="M40" s="63">
        <f>IF(H40=1,Pondération!$A$1*(A40-E40),IF(H40=2,Pondération!$A$2*(A40-E40),IF(H40=3,Pondération!$A$3*(A40-E40),IF(H40=5,Pondération!$A$5*(A40-E40),0))))</f>
        <v>0</v>
      </c>
      <c r="N40" s="6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3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3">
        <f>IF(I41=1,Pondération!$B$1*(B41-D41),IF(I41=2,Pondération!$B$2*(B41-D41),IF(I41=3,Pondération!B$3*(B41-D41),IF(I41=4,Pondération!$B$4*(B41-D41),IF(I41=5,Pondération!$B$5*(B41-D41),0)))))</f>
        <v>0</v>
      </c>
      <c r="K41" s="63">
        <f>IF(H41=5,Pondération!$A$5*(A41-E41),0)</f>
        <v>0</v>
      </c>
      <c r="L41" s="63">
        <f>IF(I41=5,Pondération!$B$5*(B41-D41),IF(I41=4,Pondération!$B$4*(B41-D41),0))</f>
        <v>0</v>
      </c>
      <c r="M41" s="63">
        <f>IF(H41=1,Pondération!$A$1*(A41-E41),IF(H41=2,Pondération!$A$2*(A41-E41),IF(H41=3,Pondération!$A$3*(A41-E41),IF(H41=5,Pondération!$A$5*(A41-E41),0))))</f>
        <v>0</v>
      </c>
      <c r="N41" s="6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3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3">
        <f>IF(I42=1,Pondération!$B$1*(B42-D42),IF(I42=2,Pondération!$B$2*(B42-D42),IF(I42=3,Pondération!B$3*(B42-D42),IF(I42=4,Pondération!$B$4*(B42-D42),IF(I42=5,Pondération!$B$5*(B42-D42),0)))))</f>
        <v>0</v>
      </c>
      <c r="K42" s="63">
        <f>IF(H42=5,Pondération!$A$5*(A42-E42),0)</f>
        <v>0</v>
      </c>
      <c r="L42" s="63">
        <f>IF(I42=5,Pondération!$B$5*(B42-D42),IF(I42=4,Pondération!$B$4*(B42-D42),0))</f>
        <v>0</v>
      </c>
      <c r="M42" s="63">
        <f>IF(H42=1,Pondération!$A$1*(A42-E42),IF(H42=2,Pondération!$A$2*(A42-E42),IF(H42=3,Pondération!$A$3*(A42-E42),IF(H42=5,Pondération!$A$5*(A42-E42),0))))</f>
        <v>0</v>
      </c>
      <c r="N42" s="6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3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3">
        <f>IF(I43=1,Pondération!$B$1*(B43-D43),IF(I43=2,Pondération!$B$2*(B43-D43),IF(I43=3,Pondération!B$3*(B43-D43),IF(I43=4,Pondération!$B$4*(B43-D43),IF(I43=5,Pondération!$B$5*(B43-D43),0)))))</f>
        <v>0</v>
      </c>
      <c r="K43" s="63">
        <f>IF(H43=5,Pondération!$A$5*(A43-E43),0)</f>
        <v>0</v>
      </c>
      <c r="L43" s="63">
        <f>IF(I43=5,Pondération!$B$5*(B43-D43),IF(I43=4,Pondération!$B$4*(B43-D43),0))</f>
        <v>0</v>
      </c>
      <c r="M43" s="63">
        <f>IF(H43=1,Pondération!$A$1*(A43-E43),IF(H43=2,Pondération!$A$2*(A43-E43),IF(H43=3,Pondération!$A$3*(A43-E43),IF(H43=5,Pondération!$A$5*(A43-E43),0))))</f>
        <v>0</v>
      </c>
      <c r="N43" s="6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3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3">
        <f>IF(I44=1,Pondération!$B$1*(B44-D44),IF(I44=2,Pondération!$B$2*(B44-D44),IF(I44=3,Pondération!B$3*(B44-D44),IF(I44=4,Pondération!$B$4*(B44-D44),IF(I44=5,Pondération!$B$5*(B44-D44),0)))))</f>
        <v>0</v>
      </c>
      <c r="K44" s="63">
        <f>IF(H44=5,Pondération!$A$5*(A44-E44),0)</f>
        <v>0</v>
      </c>
      <c r="L44" s="63">
        <f>IF(I44=5,Pondération!$B$5*(B44-D44),IF(I44=4,Pondération!$B$4*(B44-D44),0))</f>
        <v>0</v>
      </c>
      <c r="M44" s="63">
        <f>IF(H44=1,Pondération!$A$1*(A44-E44),IF(H44=2,Pondération!$A$2*(A44-E44),IF(H44=3,Pondération!$A$3*(A44-E44),IF(H44=5,Pondération!$A$5*(A44-E44),0))))</f>
        <v>0</v>
      </c>
      <c r="N44" s="6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3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3">
        <f>IF(I45=1,Pondération!$B$1*(B45-D45),IF(I45=2,Pondération!$B$2*(B45-D45),IF(I45=3,Pondération!B$3*(B45-D45),IF(I45=4,Pondération!$B$4*(B45-D45),IF(I45=5,Pondération!$B$5*(B45-D45),0)))))</f>
        <v>0</v>
      </c>
      <c r="K45" s="63">
        <f>IF(H45=5,Pondération!$A$5*(A45-E45),0)</f>
        <v>0</v>
      </c>
      <c r="L45" s="63">
        <f>IF(I45=5,Pondération!$B$5*(B45-D45),IF(I45=4,Pondération!$B$4*(B45-D45),0))</f>
        <v>0</v>
      </c>
      <c r="M45" s="63">
        <f>IF(H45=1,Pondération!$A$1*(A45-E45),IF(H45=2,Pondération!$A$2*(A45-E45),IF(H45=3,Pondération!$A$3*(A45-E45),IF(H45=5,Pondération!$A$5*(A45-E45),0))))</f>
        <v>0</v>
      </c>
      <c r="N45" s="6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3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3">
        <f>IF(I46=1,Pondération!$B$1*(B46-D46),IF(I46=2,Pondération!$B$2*(B46-D46),IF(I46=3,Pondération!B$3*(B46-D46),IF(I46=4,Pondération!$B$4*(B46-D46),IF(I46=5,Pondération!$B$5*(B46-D46),0)))))</f>
        <v>0</v>
      </c>
      <c r="K46" s="63">
        <f>IF(H46=5,Pondération!$A$5*(A46-E46),0)</f>
        <v>0</v>
      </c>
      <c r="L46" s="63">
        <f>IF(I46=5,Pondération!$B$5*(B46-D46),IF(I46=4,Pondération!$B$4*(B46-D46),0))</f>
        <v>0</v>
      </c>
      <c r="M46" s="63">
        <f>IF(H46=1,Pondération!$A$1*(A46-E46),IF(H46=2,Pondération!$A$2*(A46-E46),IF(H46=3,Pondération!$A$3*(A46-E46),IF(H46=5,Pondération!$A$5*(A46-E46),0))))</f>
        <v>0</v>
      </c>
      <c r="N46" s="6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3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3">
        <f>IF(I47=1,Pondération!$B$1*(B47-D47),IF(I47=2,Pondération!$B$2*(B47-D47),IF(I47=3,Pondération!B$3*(B47-D47),IF(I47=4,Pondération!$B$4*(B47-D47),IF(I47=5,Pondération!$B$5*(B47-D47),0)))))</f>
        <v>0</v>
      </c>
      <c r="K47" s="63">
        <f>IF(H47=5,Pondération!$A$5*(A47-E47),0)</f>
        <v>0</v>
      </c>
      <c r="L47" s="63">
        <f>IF(I47=5,Pondération!$B$5*(B47-D47),IF(I47=4,Pondération!$B$4*(B47-D47),0))</f>
        <v>0</v>
      </c>
      <c r="M47" s="63">
        <f>IF(H47=1,Pondération!$A$1*(A47-E47),IF(H47=2,Pondération!$A$2*(A47-E47),IF(H47=3,Pondération!$A$3*(A47-E47),IF(H47=5,Pondération!$A$5*(A47-E47),0))))</f>
        <v>0</v>
      </c>
      <c r="N47" s="6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3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3">
        <f>IF(I48=1,Pondération!$B$1*(B48-D48),IF(I48=2,Pondération!$B$2*(B48-D48),IF(I48=3,Pondération!B$3*(B48-D48),IF(I48=4,Pondération!$B$4*(B48-D48),IF(I48=5,Pondération!$B$5*(B48-D48),0)))))</f>
        <v>0</v>
      </c>
      <c r="K48" s="63">
        <f>IF(H48=5,Pondération!$A$5*(A48-E48),0)</f>
        <v>0</v>
      </c>
      <c r="L48" s="63">
        <f>IF(I48=5,Pondération!$B$5*(B48-D48),IF(I48=4,Pondération!$B$4*(B48-D48),0))</f>
        <v>0</v>
      </c>
      <c r="M48" s="63">
        <f>IF(H48=1,Pondération!$A$1*(A48-E48),IF(H48=2,Pondération!$A$2*(A48-E48),IF(H48=3,Pondération!$A$3*(A48-E48),IF(H48=5,Pondération!$A$5*(A48-E48),0))))</f>
        <v>0</v>
      </c>
      <c r="N48" s="6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3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3">
        <f>IF(I49=1,Pondération!$B$1*(B49-D49),IF(I49=2,Pondération!$B$2*(B49-D49),IF(I49=3,Pondération!B$3*(B49-D49),IF(I49=4,Pondération!$B$4*(B49-D49),IF(I49=5,Pondération!$B$5*(B49-D49),0)))))</f>
        <v>0</v>
      </c>
      <c r="K49" s="63">
        <f>IF(H49=5,Pondération!$A$5*(A49-E49),0)</f>
        <v>0</v>
      </c>
      <c r="L49" s="63">
        <f>IF(I49=5,Pondération!$B$5*(B49-D49),IF(I49=4,Pondération!$B$4*(B49-D49),0))</f>
        <v>0</v>
      </c>
      <c r="M49" s="63">
        <f>IF(H49=1,Pondération!$A$1*(A49-E49),IF(H49=2,Pondération!$A$2*(A49-E49),IF(H49=3,Pondération!$A$3*(A49-E49),IF(H49=5,Pondération!$A$5*(A49-E49),0))))</f>
        <v>0</v>
      </c>
      <c r="N49" s="6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3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3">
        <f>IF(I50=1,Pondération!$B$1*(B50-D50),IF(I50=2,Pondération!$B$2*(B50-D50),IF(I50=3,Pondération!B$3*(B50-D50),IF(I50=4,Pondération!$B$4*(B50-D50),IF(I50=5,Pondération!$B$5*(B50-D50),0)))))</f>
        <v>0</v>
      </c>
      <c r="K50" s="63">
        <f>IF(H50=5,Pondération!$A$5*(A50-E50),0)</f>
        <v>0</v>
      </c>
      <c r="L50" s="63">
        <f>IF(I50=5,Pondération!$B$5*(B50-D50),IF(I50=4,Pondération!$B$4*(B50-D50),0))</f>
        <v>0</v>
      </c>
      <c r="M50" s="63">
        <f>IF(H50=1,Pondération!$A$1*(A50-E50),IF(H50=2,Pondération!$A$2*(A50-E50),IF(H50=3,Pondération!$A$3*(A50-E50),IF(H50=5,Pondération!$A$5*(A50-E50),0))))</f>
        <v>0</v>
      </c>
      <c r="N50" s="6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3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3">
        <f>IF(I51=1,Pondération!$B$1*(B51-D51),IF(I51=2,Pondération!$B$2*(B51-D51),IF(I51=3,Pondération!B$3*(B51-D51),IF(I51=4,Pondération!$B$4*(B51-D51),IF(I51=5,Pondération!$B$5*(B51-D51),0)))))</f>
        <v>0</v>
      </c>
      <c r="K51" s="63">
        <f>IF(H51=5,Pondération!$A$5*(A51-E51),0)</f>
        <v>0</v>
      </c>
      <c r="L51" s="63">
        <f>IF(I51=5,Pondération!$B$5*(B51-D51),IF(I51=4,Pondération!$B$4*(B51-D51),0))</f>
        <v>0</v>
      </c>
      <c r="M51" s="63">
        <f>IF(H51=1,Pondération!$A$1*(A51-E51),IF(H51=2,Pondération!$A$2*(A51-E51),IF(H51=3,Pondération!$A$3*(A51-E51),IF(H51=5,Pondération!$A$5*(A51-E51),0))))</f>
        <v>0</v>
      </c>
      <c r="N51" s="6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3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3">
        <f>IF(I52=1,Pondération!$B$1*(B52-D52),IF(I52=2,Pondération!$B$2*(B52-D52),IF(I52=3,Pondération!B$3*(B52-D52),IF(I52=4,Pondération!$B$4*(B52-D52),IF(I52=5,Pondération!$B$5*(B52-D52),0)))))</f>
        <v>0</v>
      </c>
      <c r="K52" s="63">
        <f>IF(H52=5,Pondération!$A$5*(A52-E52),0)</f>
        <v>0</v>
      </c>
      <c r="L52" s="63">
        <f>IF(I52=5,Pondération!$B$5*(B52-D52),IF(I52=4,Pondération!$B$4*(B52-D52),0))</f>
        <v>0</v>
      </c>
      <c r="M52" s="63">
        <f>IF(H52=1,Pondération!$A$1*(A52-E52),IF(H52=2,Pondération!$A$2*(A52-E52),IF(H52=3,Pondération!$A$3*(A52-E52),IF(H52=5,Pondération!$A$5*(A52-E52),0))))</f>
        <v>0</v>
      </c>
      <c r="N52" s="6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3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3">
        <f>IF(I53=1,Pondération!$B$1*(B53-D53),IF(I53=2,Pondération!$B$2*(B53-D53),IF(I53=3,Pondération!B$3*(B53-D53),IF(I53=4,Pondération!$B$4*(B53-D53),IF(I53=5,Pondération!$B$5*(B53-D53),0)))))</f>
        <v>0</v>
      </c>
      <c r="K53" s="63">
        <f>IF(H53=5,Pondération!$A$5*(A53-E53),0)</f>
        <v>0</v>
      </c>
      <c r="L53" s="63">
        <f>IF(I53=5,Pondération!$B$5*(B53-D53),IF(I53=4,Pondération!$B$4*(B53-D53),0))</f>
        <v>0</v>
      </c>
      <c r="M53" s="63">
        <f>IF(H53=1,Pondération!$A$1*(A53-E53),IF(H53=2,Pondération!$A$2*(A53-E53),IF(H53=3,Pondération!$A$3*(A53-E53),IF(H53=5,Pondération!$A$5*(A53-E53),0))))</f>
        <v>0</v>
      </c>
      <c r="N53" s="6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3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3">
        <f>IF(I54=1,Pondération!$B$1*(B54-D54),IF(I54=2,Pondération!$B$2*(B54-D54),IF(I54=3,Pondération!B$3*(B54-D54),IF(I54=4,Pondération!$B$4*(B54-D54),IF(I54=5,Pondération!$B$5*(B54-D54),0)))))</f>
        <v>0</v>
      </c>
      <c r="K54" s="63">
        <f>IF(H54=5,Pondération!$A$5*(A54-E54),0)</f>
        <v>0</v>
      </c>
      <c r="L54" s="63">
        <f>IF(I54=5,Pondération!$B$5*(B54-D54),IF(I54=4,Pondération!$B$4*(B54-D54),0))</f>
        <v>0</v>
      </c>
      <c r="M54" s="63">
        <f>IF(H54=1,Pondération!$A$1*(A54-E54),IF(H54=2,Pondération!$A$2*(A54-E54),IF(H54=3,Pondération!$A$3*(A54-E54),IF(H54=5,Pondération!$A$5*(A54-E54),0))))</f>
        <v>0</v>
      </c>
      <c r="N54" s="6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3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3">
        <f>IF(I55=1,Pondération!$B$1*(B55-D55),IF(I55=2,Pondération!$B$2*(B55-D55),IF(I55=3,Pondération!B$3*(B55-D55),IF(I55=4,Pondération!$B$4*(B55-D55),IF(I55=5,Pondération!$B$5*(B55-D55),0)))))</f>
        <v>0</v>
      </c>
      <c r="K55" s="63">
        <f>IF(H55=5,Pondération!$A$5*(A55-E55),0)</f>
        <v>0</v>
      </c>
      <c r="L55" s="63">
        <f>IF(I55=5,Pondération!$B$5*(B55-D55),IF(I55=4,Pondération!$B$4*(B55-D55),0))</f>
        <v>0</v>
      </c>
      <c r="M55" s="63">
        <f>IF(H55=1,Pondération!$A$1*(A55-E55),IF(H55=2,Pondération!$A$2*(A55-E55),IF(H55=3,Pondération!$A$3*(A55-E55),IF(H55=5,Pondération!$A$5*(A55-E55),0))))</f>
        <v>0</v>
      </c>
      <c r="N55" s="6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3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3">
        <f>IF(I56=1,Pondération!$B$1*(B56-D56),IF(I56=2,Pondération!$B$2*(B56-D56),IF(I56=3,Pondération!B$3*(B56-D56),IF(I56=4,Pondération!$B$4*(B56-D56),IF(I56=5,Pondération!$B$5*(B56-D56),0)))))</f>
        <v>0</v>
      </c>
      <c r="K56" s="63">
        <f>IF(H56=5,Pondération!$A$5*(A56-E56),0)</f>
        <v>0</v>
      </c>
      <c r="L56" s="63">
        <f>IF(I56=5,Pondération!$B$5*(B56-D56),IF(I56=4,Pondération!$B$4*(B56-D56),0))</f>
        <v>0</v>
      </c>
      <c r="M56" s="63">
        <f>IF(H56=1,Pondération!$A$1*(A56-E56),IF(H56=2,Pondération!$A$2*(A56-E56),IF(H56=3,Pondération!$A$3*(A56-E56),IF(H56=5,Pondération!$A$5*(A56-E56),0))))</f>
        <v>0</v>
      </c>
      <c r="N56" s="6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3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3">
        <f>IF(I57=1,Pondération!$B$1*(B57-D57),IF(I57=2,Pondération!$B$2*(B57-D57),IF(I57=3,Pondération!B$3*(B57-D57),IF(I57=4,Pondération!$B$4*(B57-D57),IF(I57=5,Pondération!$B$5*(B57-D57),0)))))</f>
        <v>0</v>
      </c>
      <c r="K57" s="63">
        <f>IF(H57=5,Pondération!$A$5*(A57-E57),0)</f>
        <v>0</v>
      </c>
      <c r="L57" s="63">
        <f>IF(I57=5,Pondération!$B$5*(B57-D57),IF(I57=4,Pondération!$B$4*(B57-D57),0))</f>
        <v>0</v>
      </c>
      <c r="M57" s="63">
        <f>IF(H57=1,Pondération!$A$1*(A57-E57),IF(H57=2,Pondération!$A$2*(A57-E57),IF(H57=3,Pondération!$A$3*(A57-E57),IF(H57=5,Pondération!$A$5*(A57-E57),0))))</f>
        <v>0</v>
      </c>
      <c r="N57" s="6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3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3">
        <f>IF(I58=1,Pondération!$B$1*(B58-D58),IF(I58=2,Pondération!$B$2*(B58-D58),IF(I58=3,Pondération!B$3*(B58-D58),IF(I58=4,Pondération!$B$4*(B58-D58),IF(I58=5,Pondération!$B$5*(B58-D58),0)))))</f>
        <v>0</v>
      </c>
      <c r="K58" s="63">
        <f>IF(H58=5,Pondération!$A$5*(A58-E58),0)</f>
        <v>0</v>
      </c>
      <c r="L58" s="63">
        <f>IF(I58=5,Pondération!$B$5*(B58-D58),IF(I58=4,Pondération!$B$4*(B58-D58),0))</f>
        <v>0</v>
      </c>
      <c r="M58" s="63">
        <f>IF(H58=1,Pondération!$A$1*(A58-E58),IF(H58=2,Pondération!$A$2*(A58-E58),IF(H58=3,Pondération!$A$3*(A58-E58),IF(H58=5,Pondération!$A$5*(A58-E58),0))))</f>
        <v>0</v>
      </c>
      <c r="N58" s="6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3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3">
        <f>IF(I59=1,Pondération!$B$1*(B59-D59),IF(I59=2,Pondération!$B$2*(B59-D59),IF(I59=3,Pondération!B$3*(B59-D59),IF(I59=4,Pondération!$B$4*(B59-D59),IF(I59=5,Pondération!$B$5*(B59-D59),0)))))</f>
        <v>0</v>
      </c>
      <c r="K59" s="63">
        <f>IF(H59=5,Pondération!$A$5*(A59-E59),0)</f>
        <v>0</v>
      </c>
      <c r="L59" s="63">
        <f>IF(I59=5,Pondération!$B$5*(B59-D59),IF(I59=4,Pondération!$B$4*(B59-D59),0))</f>
        <v>0</v>
      </c>
      <c r="M59" s="63">
        <f>IF(H59=1,Pondération!$A$1*(A59-E59),IF(H59=2,Pondération!$A$2*(A59-E59),IF(H59=3,Pondération!$A$3*(A59-E59),IF(H59=5,Pondération!$A$5*(A59-E59),0))))</f>
        <v>0</v>
      </c>
      <c r="N59" s="6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3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3">
        <f>IF(I60=1,Pondération!$B$1*(B60-D60),IF(I60=2,Pondération!$B$2*(B60-D60),IF(I60=3,Pondération!B$3*(B60-D60),IF(I60=4,Pondération!$B$4*(B60-D60),IF(I60=5,Pondération!$B$5*(B60-D60),0)))))</f>
        <v>0</v>
      </c>
      <c r="K60" s="63">
        <f>IF(H60=5,Pondération!$A$5*(A60-E60),0)</f>
        <v>0</v>
      </c>
      <c r="L60" s="63">
        <f>IF(I60=5,Pondération!$B$5*(B60-D60),IF(I60=4,Pondération!$B$4*(B60-D60),0))</f>
        <v>0</v>
      </c>
      <c r="M60" s="63">
        <f>IF(H60=1,Pondération!$A$1*(A60-E60),IF(H60=2,Pondération!$A$2*(A60-E60),IF(H60=3,Pondération!$A$3*(A60-E60),IF(H60=5,Pondération!$A$5*(A60-E60),0))))</f>
        <v>0</v>
      </c>
      <c r="N60" s="6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3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3">
        <f>IF(I61=1,Pondération!$B$1*(B61-D61),IF(I61=2,Pondération!$B$2*(B61-D61),IF(I61=3,Pondération!B$3*(B61-D61),IF(I61=4,Pondération!$B$4*(B61-D61),IF(I61=5,Pondération!$B$5*(B61-D61),0)))))</f>
        <v>0</v>
      </c>
      <c r="K61" s="63">
        <f>IF(H61=5,Pondération!$A$5*(A61-E61),0)</f>
        <v>0</v>
      </c>
      <c r="L61" s="63">
        <f>IF(I61=5,Pondération!$B$5*(B61-D61),IF(I61=4,Pondération!$B$4*(B61-D61),0))</f>
        <v>0</v>
      </c>
      <c r="M61" s="63">
        <f>IF(H61=1,Pondération!$A$1*(A61-E61),IF(H61=2,Pondération!$A$2*(A61-E61),IF(H61=3,Pondération!$A$3*(A61-E61),IF(H61=5,Pondération!$A$5*(A61-E61),0))))</f>
        <v>0</v>
      </c>
      <c r="N61" s="6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3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3">
        <f>IF(I62=1,Pondération!$B$1*(B62-D62),IF(I62=2,Pondération!$B$2*(B62-D62),IF(I62=3,Pondération!B$3*(B62-D62),IF(I62=4,Pondération!$B$4*(B62-D62),IF(I62=5,Pondération!$B$5*(B62-D62),0)))))</f>
        <v>0</v>
      </c>
      <c r="K62" s="63">
        <f>IF(H62=5,Pondération!$A$5*(A62-E62),0)</f>
        <v>0</v>
      </c>
      <c r="L62" s="63">
        <f>IF(I62=5,Pondération!$B$5*(B62-D62),IF(I62=4,Pondération!$B$4*(B62-D62),0))</f>
        <v>0</v>
      </c>
      <c r="M62" s="63">
        <f>IF(H62=1,Pondération!$A$1*(A62-E62),IF(H62=2,Pondération!$A$2*(A62-E62),IF(H62=3,Pondération!$A$3*(A62-E62),IF(H62=5,Pondération!$A$5*(A62-E62),0))))</f>
        <v>0</v>
      </c>
      <c r="N62" s="6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3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3">
        <f>IF(I63=1,Pondération!$B$1*(B63-D63),IF(I63=2,Pondération!$B$2*(B63-D63),IF(I63=3,Pondération!B$3*(B63-D63),IF(I63=4,Pondération!$B$4*(B63-D63),IF(I63=5,Pondération!$B$5*(B63-D63),0)))))</f>
        <v>0</v>
      </c>
      <c r="K63" s="63">
        <f>IF(H63=5,Pondération!$A$5*(A63-E63),0)</f>
        <v>0</v>
      </c>
      <c r="L63" s="63">
        <f>IF(I63=5,Pondération!$B$5*(B63-D63),IF(I63=4,Pondération!$B$4*(B63-D63),0))</f>
        <v>0</v>
      </c>
      <c r="M63" s="63">
        <f>IF(H63=1,Pondération!$A$1*(A63-E63),IF(H63=2,Pondération!$A$2*(A63-E63),IF(H63=3,Pondération!$A$3*(A63-E63),IF(H63=5,Pondération!$A$5*(A63-E63),0))))</f>
        <v>0</v>
      </c>
      <c r="N63" s="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3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3">
        <f>IF(I64=1,Pondération!$B$1*(B64-D64),IF(I64=2,Pondération!$B$2*(B64-D64),IF(I64=3,Pondération!B$3*(B64-D64),IF(I64=4,Pondération!$B$4*(B64-D64),IF(I64=5,Pondération!$B$5*(B64-D64),0)))))</f>
        <v>0</v>
      </c>
      <c r="K64" s="63">
        <f>IF(H64=5,Pondération!$A$5*(A64-E64),0)</f>
        <v>0</v>
      </c>
      <c r="L64" s="63">
        <f>IF(I64=5,Pondération!$B$5*(B64-D64),IF(I64=4,Pondération!$B$4*(B64-D64),0))</f>
        <v>0</v>
      </c>
      <c r="M64" s="63">
        <f>IF(H64=1,Pondération!$A$1*(A64-E64),IF(H64=2,Pondération!$A$2*(A64-E64),IF(H64=3,Pondération!$A$3*(A64-E64),IF(H64=5,Pondération!$A$5*(A64-E64),0))))</f>
        <v>0</v>
      </c>
      <c r="N64" s="6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3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3">
        <f>IF(I65=1,Pondération!$B$1*(B65-D65),IF(I65=2,Pondération!$B$2*(B65-D65),IF(I65=3,Pondération!B$3*(B65-D65),IF(I65=4,Pondération!$B$4*(B65-D65),IF(I65=5,Pondération!$B$5*(B65-D65),0)))))</f>
        <v>0</v>
      </c>
      <c r="K65" s="63">
        <f>IF(H65=5,Pondération!$A$5*(A65-E65),0)</f>
        <v>0</v>
      </c>
      <c r="L65" s="63">
        <f>IF(I65=5,Pondération!$B$5*(B65-D65),IF(I65=4,Pondération!$B$4*(B65-D65),0))</f>
        <v>0</v>
      </c>
      <c r="M65" s="63">
        <f>IF(H65=1,Pondération!$A$1*(A65-E65),IF(H65=2,Pondération!$A$2*(A65-E65),IF(H65=3,Pondération!$A$3*(A65-E65),IF(H65=5,Pondération!$A$5*(A65-E65),0))))</f>
        <v>0</v>
      </c>
      <c r="N65" s="6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3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3">
        <f>IF(I66=1,Pondération!$B$1*(B66-D66),IF(I66=2,Pondération!$B$2*(B66-D66),IF(I66=3,Pondération!B$3*(B66-D66),IF(I66=4,Pondération!$B$4*(B66-D66),IF(I66=5,Pondération!$B$5*(B66-D66),0)))))</f>
        <v>0</v>
      </c>
      <c r="K66" s="63">
        <f>IF(H66=5,Pondération!$A$5*(A66-E66),0)</f>
        <v>0</v>
      </c>
      <c r="L66" s="63">
        <f>IF(I66=5,Pondération!$B$5*(B66-D66),IF(I66=4,Pondération!$B$4*(B66-D66),0))</f>
        <v>0</v>
      </c>
      <c r="M66" s="63">
        <f>IF(H66=1,Pondération!$A$1*(A66-E66),IF(H66=2,Pondération!$A$2*(A66-E66),IF(H66=3,Pondération!$A$3*(A66-E66),IF(H66=5,Pondération!$A$5*(A66-E66),0))))</f>
        <v>0</v>
      </c>
      <c r="N66" s="6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3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3">
        <f>IF(I67=1,Pondération!$B$1*(B67-D67),IF(I67=2,Pondération!$B$2*(B67-D67),IF(I67=3,Pondération!B$3*(B67-D67),IF(I67=4,Pondération!$B$4*(B67-D67),IF(I67=5,Pondération!$B$5*(B67-D67),0)))))</f>
        <v>0</v>
      </c>
      <c r="K67" s="63">
        <f>IF(H67=5,Pondération!$A$5*(A67-E67),0)</f>
        <v>0</v>
      </c>
      <c r="L67" s="63">
        <f>IF(I67=5,Pondération!$B$5*(B67-D67),IF(I67=4,Pondération!$B$4*(B67-D67),0))</f>
        <v>0</v>
      </c>
      <c r="M67" s="63">
        <f>IF(H67=1,Pondération!$A$1*(A67-E67),IF(H67=2,Pondération!$A$2*(A67-E67),IF(H67=3,Pondération!$A$3*(A67-E67),IF(H67=5,Pondération!$A$5*(A67-E67),0))))</f>
        <v>0</v>
      </c>
      <c r="N67" s="6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3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3">
        <f>IF(I68=1,Pondération!$B$1*(B68-D68),IF(I68=2,Pondération!$B$2*(B68-D68),IF(I68=3,Pondération!B$3*(B68-D68),IF(I68=4,Pondération!$B$4*(B68-D68),IF(I68=5,Pondération!$B$5*(B68-D68),0)))))</f>
        <v>0</v>
      </c>
      <c r="K68" s="63">
        <f>IF(H68=5,Pondération!$A$5*(A68-E68),0)</f>
        <v>0</v>
      </c>
      <c r="L68" s="63">
        <f>IF(I68=5,Pondération!$B$5*(B68-D68),IF(I68=4,Pondération!$B$4*(B68-D68),0))</f>
        <v>0</v>
      </c>
      <c r="M68" s="63">
        <f>IF(H68=1,Pondération!$A$1*(A68-E68),IF(H68=2,Pondération!$A$2*(A68-E68),IF(H68=3,Pondération!$A$3*(A68-E68),IF(H68=5,Pondération!$A$5*(A68-E68),0))))</f>
        <v>0</v>
      </c>
      <c r="N68" s="6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3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3">
        <f>IF(I69=1,Pondération!$B$1*(B69-D69),IF(I69=2,Pondération!$B$2*(B69-D69),IF(I69=3,Pondération!B$3*(B69-D69),IF(I69=4,Pondération!$B$4*(B69-D69),IF(I69=5,Pondération!$B$5*(B69-D69),0)))))</f>
        <v>0</v>
      </c>
      <c r="K69" s="63">
        <f>IF(H69=5,Pondération!$A$5*(A69-E69),0)</f>
        <v>0</v>
      </c>
      <c r="L69" s="63">
        <f>IF(I69=5,Pondération!$B$5*(B69-D69),IF(I69=4,Pondération!$B$4*(B69-D69),0))</f>
        <v>0</v>
      </c>
      <c r="M69" s="63">
        <f>IF(H69=1,Pondération!$A$1*(A69-E69),IF(H69=2,Pondération!$A$2*(A69-E69),IF(H69=3,Pondération!$A$3*(A69-E69),IF(H69=5,Pondération!$A$5*(A69-E69),0))))</f>
        <v>0</v>
      </c>
      <c r="N69" s="6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3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3">
        <f>IF(I70=1,Pondération!$B$1*(B70-D70),IF(I70=2,Pondération!$B$2*(B70-D70),IF(I70=3,Pondération!B$3*(B70-D70),IF(I70=4,Pondération!$B$4*(B70-D70),IF(I70=5,Pondération!$B$5*(B70-D70),0)))))</f>
        <v>0</v>
      </c>
      <c r="K70" s="63">
        <f>IF(H70=5,Pondération!$A$5*(A70-E70),0)</f>
        <v>0</v>
      </c>
      <c r="L70" s="63">
        <f>IF(I70=5,Pondération!$B$5*(B70-D70),IF(I70=4,Pondération!$B$4*(B70-D70),0))</f>
        <v>0</v>
      </c>
      <c r="M70" s="63">
        <f>IF(H70=1,Pondération!$A$1*(A70-E70),IF(H70=2,Pondération!$A$2*(A70-E70),IF(H70=3,Pondération!$A$3*(A70-E70),IF(H70=5,Pondération!$A$5*(A70-E70),0))))</f>
        <v>0</v>
      </c>
      <c r="N70" s="6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3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3">
        <f>IF(I71=1,Pondération!$B$1*(B71-D71),IF(I71=2,Pondération!$B$2*(B71-D71),IF(I71=3,Pondération!B$3*(B71-D71),IF(I71=4,Pondération!$B$4*(B71-D71),IF(I71=5,Pondération!$B$5*(B71-D71),0)))))</f>
        <v>0</v>
      </c>
      <c r="K71" s="63">
        <f>IF(H71=5,Pondération!$A$5*(A71-E71),0)</f>
        <v>0</v>
      </c>
      <c r="L71" s="63">
        <f>IF(I71=5,Pondération!$B$5*(B71-D71),IF(I71=4,Pondération!$B$4*(B71-D71),0))</f>
        <v>0</v>
      </c>
      <c r="M71" s="63">
        <f>IF(H71=1,Pondération!$A$1*(A71-E71),IF(H71=2,Pondération!$A$2*(A71-E71),IF(H71=3,Pondération!$A$3*(A71-E71),IF(H71=5,Pondération!$A$5*(A71-E71),0))))</f>
        <v>0</v>
      </c>
      <c r="N71" s="6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3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3">
        <f>IF(I72=1,Pondération!$B$1*(B72-D72),IF(I72=2,Pondération!$B$2*(B72-D72),IF(I72=3,Pondération!B$3*(B72-D72),IF(I72=4,Pondération!$B$4*(B72-D72),IF(I72=5,Pondération!$B$5*(B72-D72),0)))))</f>
        <v>0</v>
      </c>
      <c r="K72" s="63">
        <f>IF(H72=5,Pondération!$A$5*(A72-E72),0)</f>
        <v>0</v>
      </c>
      <c r="L72" s="63">
        <f>IF(I72=5,Pondération!$B$5*(B72-D72),IF(I72=4,Pondération!$B$4*(B72-D72),0))</f>
        <v>0</v>
      </c>
      <c r="M72" s="63">
        <f>IF(H72=1,Pondération!$A$1*(A72-E72),IF(H72=2,Pondération!$A$2*(A72-E72),IF(H72=3,Pondération!$A$3*(A72-E72),IF(H72=5,Pondération!$A$5*(A72-E72),0))))</f>
        <v>0</v>
      </c>
      <c r="N72" s="6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3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3">
        <f>IF(I73=1,Pondération!$B$1*(B73-D73),IF(I73=2,Pondération!$B$2*(B73-D73),IF(I73=3,Pondération!B$3*(B73-D73),IF(I73=4,Pondération!$B$4*(B73-D73),IF(I73=5,Pondération!$B$5*(B73-D73),0)))))</f>
        <v>0</v>
      </c>
      <c r="K73" s="63">
        <f>IF(H73=5,Pondération!$A$5*(A73-E73),0)</f>
        <v>0</v>
      </c>
      <c r="L73" s="63">
        <f>IF(I73=5,Pondération!$B$5*(B73-D73),IF(I73=4,Pondération!$B$4*(B73-D73),0))</f>
        <v>0</v>
      </c>
      <c r="M73" s="63">
        <f>IF(H73=1,Pondération!$A$1*(A73-E73),IF(H73=2,Pondération!$A$2*(A73-E73),IF(H73=3,Pondération!$A$3*(A73-E73),IF(H73=5,Pondération!$A$5*(A73-E73),0))))</f>
        <v>0</v>
      </c>
      <c r="N73" s="6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3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3">
        <f>IF(I74=1,Pondération!$B$1*(B74-D74),IF(I74=2,Pondération!$B$2*(B74-D74),IF(I74=3,Pondération!B$3*(B74-D74),IF(I74=4,Pondération!$B$4*(B74-D74),IF(I74=5,Pondération!$B$5*(B74-D74),0)))))</f>
        <v>0</v>
      </c>
      <c r="K74" s="63">
        <f>IF(H74=5,Pondération!$A$5*(A74-E74),0)</f>
        <v>0</v>
      </c>
      <c r="L74" s="63">
        <f>IF(I74=5,Pondération!$B$5*(B74-D74),IF(I74=4,Pondération!$B$4*(B74-D74),0))</f>
        <v>0</v>
      </c>
      <c r="M74" s="63">
        <f>IF(H74=1,Pondération!$A$1*(A74-E74),IF(H74=2,Pondération!$A$2*(A74-E74),IF(H74=3,Pondération!$A$3*(A74-E74),IF(H74=5,Pondération!$A$5*(A74-E74),0))))</f>
        <v>0</v>
      </c>
      <c r="N74" s="6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3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3">
        <f>IF(I75=1,Pondération!$B$1*(B75-D75),IF(I75=2,Pondération!$B$2*(B75-D75),IF(I75=3,Pondération!B$3*(B75-D75),IF(I75=4,Pondération!$B$4*(B75-D75),IF(I75=5,Pondération!$B$5*(B75-D75),0)))))</f>
        <v>0</v>
      </c>
      <c r="K75" s="63">
        <f>IF(H75=5,Pondération!$A$5*(A75-E75),0)</f>
        <v>0</v>
      </c>
      <c r="L75" s="63">
        <f>IF(I75=5,Pondération!$B$5*(B75-D75),IF(I75=4,Pondération!$B$4*(B75-D75),0))</f>
        <v>0</v>
      </c>
      <c r="M75" s="63">
        <f>IF(H75=1,Pondération!$A$1*(A75-E75),IF(H75=2,Pondération!$A$2*(A75-E75),IF(H75=3,Pondération!$A$3*(A75-E75),IF(H75=5,Pondération!$A$5*(A75-E75),0))))</f>
        <v>0</v>
      </c>
      <c r="N75" s="6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3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3">
        <f>IF(I76=1,Pondération!$B$1*(B76-D76),IF(I76=2,Pondération!$B$2*(B76-D76),IF(I76=3,Pondération!B$3*(B76-D76),IF(I76=4,Pondération!$B$4*(B76-D76),IF(I76=5,Pondération!$B$5*(B76-D76),0)))))</f>
        <v>0</v>
      </c>
      <c r="K76" s="63">
        <f>IF(H76=5,Pondération!$A$5*(A76-E76),0)</f>
        <v>0</v>
      </c>
      <c r="L76" s="63">
        <f>IF(I76=5,Pondération!$B$5*(B76-D76),IF(I76=4,Pondération!$B$4*(B76-D76),0))</f>
        <v>0</v>
      </c>
      <c r="M76" s="63">
        <f>IF(H76=1,Pondération!$A$1*(A76-E76),IF(H76=2,Pondération!$A$2*(A76-E76),IF(H76=3,Pondération!$A$3*(A76-E76),IF(H76=5,Pondération!$A$5*(A76-E76),0))))</f>
        <v>0</v>
      </c>
      <c r="N76" s="6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3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3">
        <f>IF(I77=1,Pondération!$B$1*(B77-D77),IF(I77=2,Pondération!$B$2*(B77-D77),IF(I77=3,Pondération!B$3*(B77-D77),IF(I77=4,Pondération!$B$4*(B77-D77),IF(I77=5,Pondération!$B$5*(B77-D77),0)))))</f>
        <v>0</v>
      </c>
      <c r="K77" s="63">
        <f>IF(H77=5,Pondération!$A$5*(A77-E77),0)</f>
        <v>0</v>
      </c>
      <c r="L77" s="63">
        <f>IF(I77=5,Pondération!$B$5*(B77-D77),IF(I77=4,Pondération!$B$4*(B77-D77),0))</f>
        <v>0</v>
      </c>
      <c r="M77" s="63">
        <f>IF(H77=1,Pondération!$A$1*(A77-E77),IF(H77=2,Pondération!$A$2*(A77-E77),IF(H77=3,Pondération!$A$3*(A77-E77),IF(H77=5,Pondération!$A$5*(A77-E77),0))))</f>
        <v>0</v>
      </c>
      <c r="N77" s="6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3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3">
        <f>IF(I78=1,Pondération!$B$1*(B78-D78),IF(I78=2,Pondération!$B$2*(B78-D78),IF(I78=3,Pondération!B$3*(B78-D78),IF(I78=4,Pondération!$B$4*(B78-D78),IF(I78=5,Pondération!$B$5*(B78-D78),0)))))</f>
        <v>0</v>
      </c>
      <c r="K78" s="63">
        <f>IF(H78=5,Pondération!$A$5*(A78-E78),0)</f>
        <v>0</v>
      </c>
      <c r="L78" s="63">
        <f>IF(I78=5,Pondération!$B$5*(B78-D78),IF(I78=4,Pondération!$B$4*(B78-D78),0))</f>
        <v>0</v>
      </c>
      <c r="M78" s="63">
        <f>IF(H78=1,Pondération!$A$1*(A78-E78),IF(H78=2,Pondération!$A$2*(A78-E78),IF(H78=3,Pondération!$A$3*(A78-E78),IF(H78=5,Pondération!$A$5*(A78-E78),0))))</f>
        <v>0</v>
      </c>
      <c r="N78" s="6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3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3">
        <f>IF(I79=1,Pondération!$B$1*(B79-D79),IF(I79=2,Pondération!$B$2*(B79-D79),IF(I79=3,Pondération!B$3*(B79-D79),IF(I79=4,Pondération!$B$4*(B79-D79),IF(I79=5,Pondération!$B$5*(B79-D79),0)))))</f>
        <v>0</v>
      </c>
      <c r="K79" s="63">
        <f>IF(H79=5,Pondération!$A$5*(A79-E79),0)</f>
        <v>0</v>
      </c>
      <c r="L79" s="63">
        <f>IF(I79=5,Pondération!$B$5*(B79-D79),IF(I79=4,Pondération!$B$4*(B79-D79),0))</f>
        <v>0</v>
      </c>
      <c r="M79" s="63">
        <f>IF(H79=1,Pondération!$A$1*(A79-E79),IF(H79=2,Pondération!$A$2*(A79-E79),IF(H79=3,Pondération!$A$3*(A79-E79),IF(H79=5,Pondération!$A$5*(A79-E79),0))))</f>
        <v>0</v>
      </c>
      <c r="N79" s="6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3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3">
        <f>IF(I80=1,Pondération!$B$1*(B80-D80),IF(I80=2,Pondération!$B$2*(B80-D80),IF(I80=3,Pondération!B$3*(B80-D80),IF(I80=4,Pondération!$B$4*(B80-D80),IF(I80=5,Pondération!$B$5*(B80-D80),0)))))</f>
        <v>0</v>
      </c>
      <c r="K80" s="63">
        <f>IF(H80=5,Pondération!$A$5*(A80-E80),0)</f>
        <v>0</v>
      </c>
      <c r="L80" s="63">
        <f>IF(I80=5,Pondération!$B$5*(B80-D80),IF(I80=4,Pondération!$B$4*(B80-D80),0))</f>
        <v>0</v>
      </c>
      <c r="M80" s="63">
        <f>IF(H80=1,Pondération!$A$1*(A80-E80),IF(H80=2,Pondération!$A$2*(A80-E80),IF(H80=3,Pondération!$A$3*(A80-E80),IF(H80=5,Pondération!$A$5*(A80-E80),0))))</f>
        <v>0</v>
      </c>
      <c r="N80" s="6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3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3">
        <f>IF(I81=1,Pondération!$B$1*(B81-D81),IF(I81=2,Pondération!$B$2*(B81-D81),IF(I81=3,Pondération!B$3*(B81-D81),IF(I81=4,Pondération!$B$4*(B81-D81),IF(I81=5,Pondération!$B$5*(B81-D81),0)))))</f>
        <v>0</v>
      </c>
      <c r="K81" s="63">
        <f>IF(H81=5,Pondération!$A$5*(A81-E81),0)</f>
        <v>0</v>
      </c>
      <c r="L81" s="63">
        <f>IF(I81=5,Pondération!$B$5*(B81-D81),IF(I81=4,Pondération!$B$4*(B81-D81),0))</f>
        <v>0</v>
      </c>
      <c r="M81" s="63">
        <f>IF(H81=1,Pondération!$A$1*(A81-E81),IF(H81=2,Pondération!$A$2*(A81-E81),IF(H81=3,Pondération!$A$3*(A81-E81),IF(H81=5,Pondération!$A$5*(A81-E81),0))))</f>
        <v>0</v>
      </c>
      <c r="N81" s="6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3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3">
        <f>IF(I82=1,Pondération!$B$1*(B82-D82),IF(I82=2,Pondération!$B$2*(B82-D82),IF(I82=3,Pondération!B$3*(B82-D82),IF(I82=4,Pondération!$B$4*(B82-D82),IF(I82=5,Pondération!$B$5*(B82-D82),0)))))</f>
        <v>0</v>
      </c>
      <c r="K82" s="63">
        <f>IF(H82=5,Pondération!$A$5*(A82-E82),0)</f>
        <v>0</v>
      </c>
      <c r="L82" s="63">
        <f>IF(I82=5,Pondération!$B$5*(B82-D82),IF(I82=4,Pondération!$B$4*(B82-D82),0))</f>
        <v>0</v>
      </c>
      <c r="M82" s="63">
        <f>IF(H82=1,Pondération!$A$1*(A82-E82),IF(H82=2,Pondération!$A$2*(A82-E82),IF(H82=3,Pondération!$A$3*(A82-E82),IF(H82=5,Pondération!$A$5*(A82-E82),0))))</f>
        <v>0</v>
      </c>
      <c r="N82" s="6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3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3">
        <f>IF(I83=1,Pondération!$B$1*(B83-D83),IF(I83=2,Pondération!$B$2*(B83-D83),IF(I83=3,Pondération!B$3*(B83-D83),IF(I83=4,Pondération!$B$4*(B83-D83),IF(I83=5,Pondération!$B$5*(B83-D83),0)))))</f>
        <v>0</v>
      </c>
      <c r="K83" s="63">
        <f>IF(H83=5,Pondération!$A$5*(A83-E83),0)</f>
        <v>0</v>
      </c>
      <c r="L83" s="63">
        <f>IF(I83=5,Pondération!$B$5*(B83-D83),IF(I83=4,Pondération!$B$4*(B83-D83),0))</f>
        <v>0</v>
      </c>
      <c r="M83" s="63">
        <f>IF(H83=1,Pondération!$A$1*(A83-E83),IF(H83=2,Pondération!$A$2*(A83-E83),IF(H83=3,Pondération!$A$3*(A83-E83),IF(H83=5,Pondération!$A$5*(A83-E83),0))))</f>
        <v>0</v>
      </c>
      <c r="N83" s="6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3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3">
        <f>IF(I84=1,Pondération!$B$1*(B84-D84),IF(I84=2,Pondération!$B$2*(B84-D84),IF(I84=3,Pondération!B$3*(B84-D84),IF(I84=4,Pondération!$B$4*(B84-D84),IF(I84=5,Pondération!$B$5*(B84-D84),0)))))</f>
        <v>0</v>
      </c>
      <c r="K84" s="63">
        <f>IF(H84=5,Pondération!$A$5*(A84-E84),0)</f>
        <v>0</v>
      </c>
      <c r="L84" s="63">
        <f>IF(I84=5,Pondération!$B$5*(B84-D84),IF(I84=4,Pondération!$B$4*(B84-D84),0))</f>
        <v>0</v>
      </c>
      <c r="M84" s="63">
        <f>IF(H84=1,Pondération!$A$1*(A84-E84),IF(H84=2,Pondération!$A$2*(A84-E84),IF(H84=3,Pondération!$A$3*(A84-E84),IF(H84=5,Pondération!$A$5*(A84-E84),0))))</f>
        <v>0</v>
      </c>
      <c r="N84" s="6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3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3">
        <f>IF(I85=1,Pondération!$B$1*(B85-D85),IF(I85=2,Pondération!$B$2*(B85-D85),IF(I85=3,Pondération!B$3*(B85-D85),IF(I85=4,Pondération!$B$4*(B85-D85),IF(I85=5,Pondération!$B$5*(B85-D85),0)))))</f>
        <v>0</v>
      </c>
      <c r="K85" s="63">
        <f>IF(H85=5,Pondération!$A$5*(A85-E85),0)</f>
        <v>0</v>
      </c>
      <c r="L85" s="63">
        <f>IF(I85=5,Pondération!$B$5*(B85-D85),IF(I85=4,Pondération!$B$4*(B85-D85),0))</f>
        <v>0</v>
      </c>
      <c r="M85" s="63">
        <f>IF(H85=1,Pondération!$A$1*(A85-E85),IF(H85=2,Pondération!$A$2*(A85-E85),IF(H85=3,Pondération!$A$3*(A85-E85),IF(H85=5,Pondération!$A$5*(A85-E85),0))))</f>
        <v>0</v>
      </c>
      <c r="N85" s="6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3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3">
        <f>IF(I86=1,Pondération!$B$1*(B86-D86),IF(I86=2,Pondération!$B$2*(B86-D86),IF(I86=3,Pondération!B$3*(B86-D86),IF(I86=4,Pondération!$B$4*(B86-D86),IF(I86=5,Pondération!$B$5*(B86-D86),0)))))</f>
        <v>0</v>
      </c>
      <c r="K86" s="63">
        <f>IF(H86=5,Pondération!$A$5*(A86-E86),0)</f>
        <v>0</v>
      </c>
      <c r="L86" s="63">
        <f>IF(I86=5,Pondération!$B$5*(B86-D86),IF(I86=4,Pondération!$B$4*(B86-D86),0))</f>
        <v>0</v>
      </c>
      <c r="M86" s="63">
        <f>IF(H86=1,Pondération!$A$1*(A86-E86),IF(H86=2,Pondération!$A$2*(A86-E86),IF(H86=3,Pondération!$A$3*(A86-E86),IF(H86=5,Pondération!$A$5*(A86-E86),0))))</f>
        <v>0</v>
      </c>
      <c r="N86" s="6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">
        <v>862</v>
      </c>
      <c r="D87" s="5"/>
      <c r="E87" s="6"/>
      <c r="F87" s="63"/>
      <c r="G87" s="4" t="s">
        <v>862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3">
        <f>IF(I87=1,Pondération!$B$1*(B87-D87),IF(I87=2,Pondération!$B$2*(B87-D87),IF(I87=3,Pondération!B$3*(B87-D87),IF(I87=4,Pondération!$B$4*(B87-D87),IF(I87=5,Pondération!$B$5*(B87-D87),0)))))</f>
        <v>0</v>
      </c>
      <c r="K87" s="63">
        <f>IF(H87=5,Pondération!$A$5*(A87-E87),0)</f>
        <v>0</v>
      </c>
      <c r="L87" s="63">
        <f>IF(I87=5,Pondération!$B$5*(B87-D87),IF(I87=4,Pondération!$B$4*(B87-D87),0))</f>
        <v>0</v>
      </c>
      <c r="M87" s="63">
        <f>IF(H87=1,Pondération!$A$1*(A87-E87),IF(H87=2,Pondération!$A$2*(A87-E87),IF(H87=3,Pondération!$A$3*(A87-E87),IF(H87=5,Pondération!$A$5*(A87-E87),0))))</f>
        <v>0</v>
      </c>
      <c r="N87" s="6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Nocturne</v>
      </c>
      <c r="D88" s="5"/>
      <c r="E88" s="6"/>
      <c r="F88" s="63"/>
      <c r="G88" s="4" t="str">
        <f>Alias!$A87</f>
        <v>Nocturne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3">
        <f>IF(I88=1,Pondération!$B$1*(B88-D88),IF(I88=2,Pondération!$B$2*(B88-D88),IF(I88=3,Pondération!B$3*(B88-D88),IF(I88=4,Pondération!$B$4*(B88-D88),IF(I88=5,Pondération!$B$5*(B88-D88),0)))))</f>
        <v>0</v>
      </c>
      <c r="K88" s="63">
        <f>IF(H88=5,Pondération!$A$5*(A88-E88),0)</f>
        <v>0</v>
      </c>
      <c r="L88" s="63">
        <f>IF(I88=5,Pondération!$B$5*(B88-D88),IF(I88=4,Pondération!$B$4*(B88-D88),0))</f>
        <v>0</v>
      </c>
      <c r="M88" s="63">
        <f>IF(H88=1,Pondération!$A$1*(A88-E88),IF(H88=2,Pondération!$A$2*(A88-E88),IF(H88=3,Pondération!$A$3*(A88-E88),IF(H88=5,Pondération!$A$5*(A88-E88),0))))</f>
        <v>0</v>
      </c>
      <c r="N88" s="6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Nunu et Willump</v>
      </c>
      <c r="D89" s="5"/>
      <c r="E89" s="6"/>
      <c r="F89" s="63"/>
      <c r="G89" s="4" t="str">
        <f>Alias!$A88</f>
        <v>Nunu et Willump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3">
        <f>IF(I89=1,Pondération!$B$1*(B89-D89),IF(I89=2,Pondération!$B$2*(B89-D89),IF(I89=3,Pondération!B$3*(B89-D89),IF(I89=4,Pondération!$B$4*(B89-D89),IF(I89=5,Pondération!$B$5*(B89-D89),0)))))</f>
        <v>0</v>
      </c>
      <c r="K89" s="63">
        <f>IF(H89=5,Pondération!$A$5*(A89-E89),0)</f>
        <v>0</v>
      </c>
      <c r="L89" s="63">
        <f>IF(I89=5,Pondération!$B$5*(B89-D89),IF(I89=4,Pondération!$B$4*(B89-D89),0))</f>
        <v>0</v>
      </c>
      <c r="M89" s="63">
        <f>IF(H89=1,Pondération!$A$1*(A89-E89),IF(H89=2,Pondération!$A$2*(A89-E89),IF(H89=3,Pondération!$A$3*(A89-E89),IF(H89=5,Pondération!$A$5*(A89-E89),0))))</f>
        <v>0</v>
      </c>
      <c r="N89" s="6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Olaf</v>
      </c>
      <c r="D90" s="5"/>
      <c r="E90" s="6"/>
      <c r="F90" s="63"/>
      <c r="G90" s="4" t="str">
        <f>Alias!$A89</f>
        <v>Olaf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3">
        <f>IF(I90=1,Pondération!$B$1*(B90-D90),IF(I90=2,Pondération!$B$2*(B90-D90),IF(I90=3,Pondération!B$3*(B90-D90),IF(I90=4,Pondération!$B$4*(B90-D90),IF(I90=5,Pondération!$B$5*(B90-D90),0)))))</f>
        <v>0</v>
      </c>
      <c r="K90" s="63">
        <f>IF(H90=5,Pondération!$A$5*(A90-E90),0)</f>
        <v>0</v>
      </c>
      <c r="L90" s="63">
        <f>IF(I90=5,Pondération!$B$5*(B90-D90),IF(I90=4,Pondération!$B$4*(B90-D90),0))</f>
        <v>0</v>
      </c>
      <c r="M90" s="63">
        <f>IF(H90=1,Pondération!$A$1*(A90-E90),IF(H90=2,Pondération!$A$2*(A90-E90),IF(H90=3,Pondération!$A$3*(A90-E90),IF(H90=5,Pondération!$A$5*(A90-E90),0))))</f>
        <v>0</v>
      </c>
      <c r="N90" s="6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Orianna</v>
      </c>
      <c r="D91" s="5"/>
      <c r="E91" s="6"/>
      <c r="F91" s="63"/>
      <c r="G91" s="4" t="str">
        <f>Alias!$A90</f>
        <v>Orianna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3">
        <f>IF(I91=1,Pondération!$B$1*(B91-D91),IF(I91=2,Pondération!$B$2*(B91-D91),IF(I91=3,Pondération!B$3*(B91-D91),IF(I91=4,Pondération!$B$4*(B91-D91),IF(I91=5,Pondération!$B$5*(B91-D91),0)))))</f>
        <v>0</v>
      </c>
      <c r="K91" s="63">
        <f>IF(H91=5,Pondération!$A$5*(A91-E91),0)</f>
        <v>0</v>
      </c>
      <c r="L91" s="63">
        <f>IF(I91=5,Pondération!$B$5*(B91-D91),IF(I91=4,Pondération!$B$4*(B91-D91),0))</f>
        <v>0</v>
      </c>
      <c r="M91" s="63">
        <f>IF(H91=1,Pondération!$A$1*(A91-E91),IF(H91=2,Pondération!$A$2*(A91-E91),IF(H91=3,Pondération!$A$3*(A91-E91),IF(H91=5,Pondération!$A$5*(A91-E91),0))))</f>
        <v>0</v>
      </c>
      <c r="N91" s="6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Ornn</v>
      </c>
      <c r="D92" s="5"/>
      <c r="E92" s="6"/>
      <c r="F92" s="63"/>
      <c r="G92" s="4" t="str">
        <f>Alias!$A91</f>
        <v>Ornn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3">
        <f>IF(I92=1,Pondération!$B$1*(B92-D92),IF(I92=2,Pondération!$B$2*(B92-D92),IF(I92=3,Pondération!B$3*(B92-D92),IF(I92=4,Pondération!$B$4*(B92-D92),IF(I92=5,Pondération!$B$5*(B92-D92),0)))))</f>
        <v>0</v>
      </c>
      <c r="K92" s="63">
        <f>IF(H92=5,Pondération!$A$5*(A92-E92),0)</f>
        <v>0</v>
      </c>
      <c r="L92" s="63">
        <f>IF(I92=5,Pondération!$B$5*(B92-D92),IF(I92=4,Pondération!$B$4*(B92-D92),0))</f>
        <v>0</v>
      </c>
      <c r="M92" s="63">
        <f>IF(H92=1,Pondération!$A$1*(A92-E92),IF(H92=2,Pondération!$A$2*(A92-E92),IF(H92=3,Pondération!$A$3*(A92-E92),IF(H92=5,Pondération!$A$5*(A92-E92),0))))</f>
        <v>0</v>
      </c>
      <c r="N92" s="6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Pantheon</v>
      </c>
      <c r="D93" s="5"/>
      <c r="E93" s="6"/>
      <c r="F93" s="63"/>
      <c r="G93" s="4" t="str">
        <f>Alias!$A92</f>
        <v>Pantheon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3">
        <f>IF(I93=1,Pondération!$B$1*(B93-D93),IF(I93=2,Pondération!$B$2*(B93-D93),IF(I93=3,Pondération!B$3*(B93-D93),IF(I93=4,Pondération!$B$4*(B93-D93),IF(I93=5,Pondération!$B$5*(B93-D93),0)))))</f>
        <v>0</v>
      </c>
      <c r="K93" s="63">
        <f>IF(H93=5,Pondération!$A$5*(A93-E93),0)</f>
        <v>0</v>
      </c>
      <c r="L93" s="63">
        <f>IF(I93=5,Pondération!$B$5*(B93-D93),IF(I93=4,Pondération!$B$4*(B93-D93),0))</f>
        <v>0</v>
      </c>
      <c r="M93" s="63">
        <f>IF(H93=1,Pondération!$A$1*(A93-E93),IF(H93=2,Pondération!$A$2*(A93-E93),IF(H93=3,Pondération!$A$3*(A93-E93),IF(H93=5,Pondération!$A$5*(A93-E93),0))))</f>
        <v>0</v>
      </c>
      <c r="N93" s="6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Poppy</v>
      </c>
      <c r="D94" s="5"/>
      <c r="E94" s="6"/>
      <c r="F94" s="63"/>
      <c r="G94" s="4" t="str">
        <f>Alias!$A93</f>
        <v>Poppy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3">
        <f>IF(I94=1,Pondération!$B$1*(B94-D94),IF(I94=2,Pondération!$B$2*(B94-D94),IF(I94=3,Pondération!B$3*(B94-D94),IF(I94=4,Pondération!$B$4*(B94-D94),IF(I94=5,Pondération!$B$5*(B94-D94),0)))))</f>
        <v>0</v>
      </c>
      <c r="K94" s="63">
        <f>IF(H94=5,Pondération!$A$5*(A94-E94),0)</f>
        <v>0</v>
      </c>
      <c r="L94" s="63">
        <f>IF(I94=5,Pondération!$B$5*(B94-D94),IF(I94=4,Pondération!$B$4*(B94-D94),0))</f>
        <v>0</v>
      </c>
      <c r="M94" s="63">
        <f>IF(H94=1,Pondération!$A$1*(A94-E94),IF(H94=2,Pondération!$A$2*(A94-E94),IF(H94=3,Pondération!$A$3*(A94-E94),IF(H94=5,Pondération!$A$5*(A94-E94),0))))</f>
        <v>0</v>
      </c>
      <c r="N94" s="6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Pyke</v>
      </c>
      <c r="D95" s="5"/>
      <c r="E95" s="6"/>
      <c r="F95" s="63"/>
      <c r="G95" s="4" t="str">
        <f>Alias!$A94</f>
        <v>Pyke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3">
        <f>IF(I95=1,Pondération!$B$1*(B95-D95),IF(I95=2,Pondération!$B$2*(B95-D95),IF(I95=3,Pondération!B$3*(B95-D95),IF(I95=4,Pondération!$B$4*(B95-D95),IF(I95=5,Pondération!$B$5*(B95-D95),0)))))</f>
        <v>0</v>
      </c>
      <c r="K95" s="63">
        <f>IF(H95=5,Pondération!$A$5*(A95-E95),0)</f>
        <v>0</v>
      </c>
      <c r="L95" s="63">
        <f>IF(I95=5,Pondération!$B$5*(B95-D95),IF(I95=4,Pondération!$B$4*(B95-D95),0))</f>
        <v>0</v>
      </c>
      <c r="M95" s="63">
        <f>IF(H95=1,Pondération!$A$1*(A95-E95),IF(H95=2,Pondération!$A$2*(A95-E95),IF(H95=3,Pondération!$A$3*(A95-E95),IF(H95=5,Pondération!$A$5*(A95-E95),0))))</f>
        <v>0</v>
      </c>
      <c r="N95" s="6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Qiyana</v>
      </c>
      <c r="D96" s="5"/>
      <c r="E96" s="6"/>
      <c r="F96" s="63"/>
      <c r="G96" s="4" t="str">
        <f>Alias!$A95</f>
        <v>Qiyana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3">
        <f>IF(I96=1,Pondération!$B$1*(B96-D96),IF(I96=2,Pondération!$B$2*(B96-D96),IF(I96=3,Pondération!B$3*(B96-D96),IF(I96=4,Pondération!$B$4*(B96-D96),IF(I96=5,Pondération!$B$5*(B96-D96),0)))))</f>
        <v>0</v>
      </c>
      <c r="K96" s="63">
        <f>IF(H96=5,Pondération!$A$5*(A96-E96),0)</f>
        <v>0</v>
      </c>
      <c r="L96" s="63">
        <f>IF(I96=5,Pondération!$B$5*(B96-D96),IF(I96=4,Pondération!$B$4*(B96-D96),0))</f>
        <v>0</v>
      </c>
      <c r="M96" s="63">
        <f>IF(H96=1,Pondération!$A$1*(A96-E96),IF(H96=2,Pondération!$A$2*(A96-E96),IF(H96=3,Pondération!$A$3*(A96-E96),IF(H96=5,Pondération!$A$5*(A96-E96),0))))</f>
        <v>0</v>
      </c>
      <c r="N96" s="6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Quinn</v>
      </c>
      <c r="D97" s="5"/>
      <c r="E97" s="6"/>
      <c r="F97" s="63"/>
      <c r="G97" s="4" t="str">
        <f>Alias!$A96</f>
        <v>Quinn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3">
        <f>IF(I97=1,Pondération!$B$1*(B97-D97),IF(I97=2,Pondération!$B$2*(B97-D97),IF(I97=3,Pondération!B$3*(B97-D97),IF(I97=4,Pondération!$B$4*(B97-D97),IF(I97=5,Pondération!$B$5*(B97-D97),0)))))</f>
        <v>0</v>
      </c>
      <c r="K97" s="63">
        <f>IF(H97=5,Pondération!$A$5*(A97-E97),0)</f>
        <v>0</v>
      </c>
      <c r="L97" s="63">
        <f>IF(I97=5,Pondération!$B$5*(B97-D97),IF(I97=4,Pondération!$B$4*(B97-D97),0))</f>
        <v>0</v>
      </c>
      <c r="M97" s="63">
        <f>IF(H97=1,Pondération!$A$1*(A97-E97),IF(H97=2,Pondération!$A$2*(A97-E97),IF(H97=3,Pondération!$A$3*(A97-E97),IF(H97=5,Pondération!$A$5*(A97-E97),0))))</f>
        <v>0</v>
      </c>
      <c r="N97" s="6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Rakan</v>
      </c>
      <c r="D98" s="5"/>
      <c r="E98" s="6"/>
      <c r="F98" s="63"/>
      <c r="G98" s="4" t="str">
        <f>Alias!$A97</f>
        <v>Rakan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3">
        <f>IF(I98=1,Pondération!$B$1*(B98-D98),IF(I98=2,Pondération!$B$2*(B98-D98),IF(I98=3,Pondération!B$3*(B98-D98),IF(I98=4,Pondération!$B$4*(B98-D98),IF(I98=5,Pondération!$B$5*(B98-D98),0)))))</f>
        <v>0</v>
      </c>
      <c r="K98" s="63">
        <f>IF(H98=5,Pondération!$A$5*(A98-E98),0)</f>
        <v>0</v>
      </c>
      <c r="L98" s="63">
        <f>IF(I98=5,Pondération!$B$5*(B98-D98),IF(I98=4,Pondération!$B$4*(B98-D98),0))</f>
        <v>0</v>
      </c>
      <c r="M98" s="63">
        <f>IF(H98=1,Pondération!$A$1*(A98-E98),IF(H98=2,Pondération!$A$2*(A98-E98),IF(H98=3,Pondération!$A$3*(A98-E98),IF(H98=5,Pondération!$A$5*(A98-E98),0))))</f>
        <v>0</v>
      </c>
      <c r="N98" s="6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Rammus</v>
      </c>
      <c r="D99" s="5"/>
      <c r="E99" s="6"/>
      <c r="F99" s="63"/>
      <c r="G99" s="4" t="str">
        <f>Alias!$A98</f>
        <v>Rammus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3">
        <f>IF(I99=1,Pondération!$B$1*(B99-D99),IF(I99=2,Pondération!$B$2*(B99-D99),IF(I99=3,Pondération!B$3*(B99-D99),IF(I99=4,Pondération!$B$4*(B99-D99),IF(I99=5,Pondération!$B$5*(B99-D99),0)))))</f>
        <v>0</v>
      </c>
      <c r="K99" s="63">
        <f>IF(H99=5,Pondération!$A$5*(A99-E99),0)</f>
        <v>0</v>
      </c>
      <c r="L99" s="63">
        <f>IF(I99=5,Pondération!$B$5*(B99-D99),IF(I99=4,Pondération!$B$4*(B99-D99),0))</f>
        <v>0</v>
      </c>
      <c r="M99" s="63">
        <f>IF(H99=1,Pondération!$A$1*(A99-E99),IF(H99=2,Pondération!$A$2*(A99-E99),IF(H99=3,Pondération!$A$3*(A99-E99),IF(H99=5,Pondération!$A$5*(A99-E99),0))))</f>
        <v>0</v>
      </c>
      <c r="N99" s="6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Rek'Sai</v>
      </c>
      <c r="D100" s="5"/>
      <c r="E100" s="6"/>
      <c r="F100" s="63"/>
      <c r="G100" s="4" t="str">
        <f>Alias!$A99</f>
        <v>Rek'Sai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3">
        <f>IF(I100=1,Pondération!$B$1*(B100-D100),IF(I100=2,Pondération!$B$2*(B100-D100),IF(I100=3,Pondération!B$3*(B100-D100),IF(I100=4,Pondération!$B$4*(B100-D100),IF(I100=5,Pondération!$B$5*(B100-D100),0)))))</f>
        <v>0</v>
      </c>
      <c r="K100" s="63">
        <f>IF(H100=5,Pondération!$A$5*(A100-E100),0)</f>
        <v>0</v>
      </c>
      <c r="L100" s="63">
        <f>IF(I100=5,Pondération!$B$5*(B100-D100),IF(I100=4,Pondération!$B$4*(B100-D100),0))</f>
        <v>0</v>
      </c>
      <c r="M100" s="63">
        <f>IF(H100=1,Pondération!$A$1*(A100-E100),IF(H100=2,Pondération!$A$2*(A100-E100),IF(H100=3,Pondération!$A$3*(A100-E100),IF(H100=5,Pondération!$A$5*(A100-E100),0))))</f>
        <v>0</v>
      </c>
      <c r="N100" s="6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Rell</v>
      </c>
      <c r="D101" s="5"/>
      <c r="E101" s="6"/>
      <c r="F101" s="63"/>
      <c r="G101" s="4" t="str">
        <f>Alias!$A100</f>
        <v>Rell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3">
        <f>IF(I101=1,Pondération!$B$1*(B101-D101),IF(I101=2,Pondération!$B$2*(B101-D101),IF(I101=3,Pondération!B$3*(B101-D101),IF(I101=4,Pondération!$B$4*(B101-D101),IF(I101=5,Pondération!$B$5*(B101-D101),0)))))</f>
        <v>0</v>
      </c>
      <c r="K101" s="63">
        <f>IF(H101=5,Pondération!$A$5*(A101-E101),0)</f>
        <v>0</v>
      </c>
      <c r="L101" s="63">
        <f>IF(I101=5,Pondération!$B$5*(B101-D101),IF(I101=4,Pondération!$B$4*(B101-D101),0))</f>
        <v>0</v>
      </c>
      <c r="M101" s="63">
        <f>IF(H101=1,Pondération!$A$1*(A101-E101),IF(H101=2,Pondération!$A$2*(A101-E101),IF(H101=3,Pondération!$A$3*(A101-E101),IF(H101=5,Pondération!$A$5*(A101-E101),0))))</f>
        <v>0</v>
      </c>
      <c r="N101" s="6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Renata Glasc</v>
      </c>
      <c r="D102" s="5"/>
      <c r="E102" s="6"/>
      <c r="F102" s="63"/>
      <c r="G102" s="4" t="str">
        <f>Alias!$A101</f>
        <v>Renata Glasc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3">
        <f>IF(I102=1,Pondération!$B$1*(B102-D102),IF(I102=2,Pondération!$B$2*(B102-D102),IF(I102=3,Pondération!B$3*(B102-D102),IF(I102=4,Pondération!$B$4*(B102-D102),IF(I102=5,Pondération!$B$5*(B102-D102),0)))))</f>
        <v>0</v>
      </c>
      <c r="K102" s="63">
        <f>IF(H102=5,Pondération!$A$5*(A102-E102),0)</f>
        <v>0</v>
      </c>
      <c r="L102" s="63">
        <f>IF(I102=5,Pondération!$B$5*(B102-D102),IF(I102=4,Pondération!$B$4*(B102-D102),0))</f>
        <v>0</v>
      </c>
      <c r="M102" s="63">
        <f>IF(H102=1,Pondération!$A$1*(A102-E102),IF(H102=2,Pondération!$A$2*(A102-E102),IF(H102=3,Pondération!$A$3*(A102-E102),IF(H102=5,Pondération!$A$5*(A102-E102),0))))</f>
        <v>0</v>
      </c>
      <c r="N102" s="6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Renekton</v>
      </c>
      <c r="D103" s="5"/>
      <c r="E103" s="6"/>
      <c r="F103" s="63"/>
      <c r="G103" s="4" t="str">
        <f>Alias!$A102</f>
        <v>Renekton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3">
        <f>IF(I103=1,Pondération!$B$1*(B103-D103),IF(I103=2,Pondération!$B$2*(B103-D103),IF(I103=3,Pondération!B$3*(B103-D103),IF(I103=4,Pondération!$B$4*(B103-D103),IF(I103=5,Pondération!$B$5*(B103-D103),0)))))</f>
        <v>0</v>
      </c>
      <c r="K103" s="63">
        <f>IF(H103=5,Pondération!$A$5*(A103-E103),0)</f>
        <v>0</v>
      </c>
      <c r="L103" s="63">
        <f>IF(I103=5,Pondération!$B$5*(B103-D103),IF(I103=4,Pondération!$B$4*(B103-D103),0))</f>
        <v>0</v>
      </c>
      <c r="M103" s="63">
        <f>IF(H103=1,Pondération!$A$1*(A103-E103),IF(H103=2,Pondération!$A$2*(A103-E103),IF(H103=3,Pondération!$A$3*(A103-E103),IF(H103=5,Pondération!$A$5*(A103-E103),0))))</f>
        <v>0</v>
      </c>
      <c r="N103" s="6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Rengar</v>
      </c>
      <c r="D104" s="5"/>
      <c r="E104" s="6"/>
      <c r="F104" s="63"/>
      <c r="G104" s="4" t="str">
        <f>Alias!$A103</f>
        <v>Rengar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3">
        <f>IF(I104=1,Pondération!$B$1*(B104-D104),IF(I104=2,Pondération!$B$2*(B104-D104),IF(I104=3,Pondération!B$3*(B104-D104),IF(I104=4,Pondération!$B$4*(B104-D104),IF(I104=5,Pondération!$B$5*(B104-D104),0)))))</f>
        <v>0</v>
      </c>
      <c r="K104" s="63">
        <f>IF(H104=5,Pondération!$A$5*(A104-E104),0)</f>
        <v>0</v>
      </c>
      <c r="L104" s="63">
        <f>IF(I104=5,Pondération!$B$5*(B104-D104),IF(I104=4,Pondération!$B$4*(B104-D104),0))</f>
        <v>0</v>
      </c>
      <c r="M104" s="63">
        <f>IF(H104=1,Pondération!$A$1*(A104-E104),IF(H104=2,Pondération!$A$2*(A104-E104),IF(H104=3,Pondération!$A$3*(A104-E104),IF(H104=5,Pondération!$A$5*(A104-E104),0))))</f>
        <v>0</v>
      </c>
      <c r="N104" s="6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Riven</v>
      </c>
      <c r="D105" s="5"/>
      <c r="E105" s="6"/>
      <c r="F105" s="63"/>
      <c r="G105" s="4" t="str">
        <f>Alias!$A104</f>
        <v>Riven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3">
        <f>IF(I105=1,Pondération!$B$1*(B105-D105),IF(I105=2,Pondération!$B$2*(B105-D105),IF(I105=3,Pondération!B$3*(B105-D105),IF(I105=4,Pondération!$B$4*(B105-D105),IF(I105=5,Pondération!$B$5*(B105-D105),0)))))</f>
        <v>0</v>
      </c>
      <c r="K105" s="63">
        <f>IF(H105=5,Pondération!$A$5*(A105-E105),0)</f>
        <v>0</v>
      </c>
      <c r="L105" s="63">
        <f>IF(I105=5,Pondération!$B$5*(B105-D105),IF(I105=4,Pondération!$B$4*(B105-D105),0))</f>
        <v>0</v>
      </c>
      <c r="M105" s="63">
        <f>IF(H105=1,Pondération!$A$1*(A105-E105),IF(H105=2,Pondération!$A$2*(A105-E105),IF(H105=3,Pondération!$A$3*(A105-E105),IF(H105=5,Pondération!$A$5*(A105-E105),0))))</f>
        <v>0</v>
      </c>
      <c r="N105" s="6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Rumble</v>
      </c>
      <c r="D106" s="5"/>
      <c r="E106" s="6"/>
      <c r="F106" s="63"/>
      <c r="G106" s="4" t="str">
        <f>Alias!$A105</f>
        <v>Rumble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3">
        <f>IF(I106=1,Pondération!$B$1*(B106-D106),IF(I106=2,Pondération!$B$2*(B106-D106),IF(I106=3,Pondération!B$3*(B106-D106),IF(I106=4,Pondération!$B$4*(B106-D106),IF(I106=5,Pondération!$B$5*(B106-D106),0)))))</f>
        <v>0</v>
      </c>
      <c r="K106" s="63">
        <f>IF(H106=5,Pondération!$A$5*(A106-E106),0)</f>
        <v>0</v>
      </c>
      <c r="L106" s="63">
        <f>IF(I106=5,Pondération!$B$5*(B106-D106),IF(I106=4,Pondération!$B$4*(B106-D106),0))</f>
        <v>0</v>
      </c>
      <c r="M106" s="63">
        <f>IF(H106=1,Pondération!$A$1*(A106-E106),IF(H106=2,Pondération!$A$2*(A106-E106),IF(H106=3,Pondération!$A$3*(A106-E106),IF(H106=5,Pondération!$A$5*(A106-E106),0))))</f>
        <v>0</v>
      </c>
      <c r="N106" s="6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Ryze</v>
      </c>
      <c r="D107" s="5"/>
      <c r="E107" s="6"/>
      <c r="F107" s="63"/>
      <c r="G107" s="4" t="str">
        <f>Alias!$A106</f>
        <v>Ryze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3">
        <f>IF(I107=1,Pondération!$B$1*(B107-D107),IF(I107=2,Pondération!$B$2*(B107-D107),IF(I107=3,Pondération!B$3*(B107-D107),IF(I107=4,Pondération!$B$4*(B107-D107),IF(I107=5,Pondération!$B$5*(B107-D107),0)))))</f>
        <v>0</v>
      </c>
      <c r="K107" s="63">
        <f>IF(H107=5,Pondération!$A$5*(A107-E107),0)</f>
        <v>0</v>
      </c>
      <c r="L107" s="63">
        <f>IF(I107=5,Pondération!$B$5*(B107-D107),IF(I107=4,Pondération!$B$4*(B107-D107),0))</f>
        <v>0</v>
      </c>
      <c r="M107" s="63">
        <f>IF(H107=1,Pondération!$A$1*(A107-E107),IF(H107=2,Pondération!$A$2*(A107-E107),IF(H107=3,Pondération!$A$3*(A107-E107),IF(H107=5,Pondération!$A$5*(A107-E107),0))))</f>
        <v>0</v>
      </c>
      <c r="N107" s="6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Samira</v>
      </c>
      <c r="D108" s="5"/>
      <c r="E108" s="6"/>
      <c r="F108" s="63"/>
      <c r="G108" s="4" t="str">
        <f>Alias!$A107</f>
        <v>Samira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3">
        <f>IF(I108=1,Pondération!$B$1*(B108-D108),IF(I108=2,Pondération!$B$2*(B108-D108),IF(I108=3,Pondération!B$3*(B108-D108),IF(I108=4,Pondération!$B$4*(B108-D108),IF(I108=5,Pondération!$B$5*(B108-D108),0)))))</f>
        <v>0</v>
      </c>
      <c r="K108" s="63">
        <f>IF(H108=5,Pondération!$A$5*(A108-E108),0)</f>
        <v>0</v>
      </c>
      <c r="L108" s="63">
        <f>IF(I108=5,Pondération!$B$5*(B108-D108),IF(I108=4,Pondération!$B$4*(B108-D108),0))</f>
        <v>0</v>
      </c>
      <c r="M108" s="63">
        <f>IF(H108=1,Pondération!$A$1*(A108-E108),IF(H108=2,Pondération!$A$2*(A108-E108),IF(H108=3,Pondération!$A$3*(A108-E108),IF(H108=5,Pondération!$A$5*(A108-E108),0))))</f>
        <v>0</v>
      </c>
      <c r="N108" s="6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Sejuani</v>
      </c>
      <c r="D109" s="5"/>
      <c r="E109" s="6"/>
      <c r="F109" s="63"/>
      <c r="G109" s="4" t="str">
        <f>Alias!$A108</f>
        <v>Sejuani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3">
        <f>IF(I109=1,Pondération!$B$1*(B109-D109),IF(I109=2,Pondération!$B$2*(B109-D109),IF(I109=3,Pondération!B$3*(B109-D109),IF(I109=4,Pondération!$B$4*(B109-D109),IF(I109=5,Pondération!$B$5*(B109-D109),0)))))</f>
        <v>0</v>
      </c>
      <c r="K109" s="63">
        <f>IF(H109=5,Pondération!$A$5*(A109-E109),0)</f>
        <v>0</v>
      </c>
      <c r="L109" s="63">
        <f>IF(I109=5,Pondération!$B$5*(B109-D109),IF(I109=4,Pondération!$B$4*(B109-D109),0))</f>
        <v>0</v>
      </c>
      <c r="M109" s="63">
        <f>IF(H109=1,Pondération!$A$1*(A109-E109),IF(H109=2,Pondération!$A$2*(A109-E109),IF(H109=3,Pondération!$A$3*(A109-E109),IF(H109=5,Pondération!$A$5*(A109-E109),0))))</f>
        <v>0</v>
      </c>
      <c r="N109" s="6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Senna</v>
      </c>
      <c r="D110" s="5"/>
      <c r="E110" s="6"/>
      <c r="F110" s="63"/>
      <c r="G110" s="4" t="str">
        <f>Alias!$A109</f>
        <v>Senna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3">
        <f>IF(I110=1,Pondération!$B$1*(B110-D110),IF(I110=2,Pondération!$B$2*(B110-D110),IF(I110=3,Pondération!B$3*(B110-D110),IF(I110=4,Pondération!$B$4*(B110-D110),IF(I110=5,Pondération!$B$5*(B110-D110),0)))))</f>
        <v>0</v>
      </c>
      <c r="K110" s="63">
        <f>IF(H110=5,Pondération!$A$5*(A110-E110),0)</f>
        <v>0</v>
      </c>
      <c r="L110" s="63">
        <f>IF(I110=5,Pondération!$B$5*(B110-D110),IF(I110=4,Pondération!$B$4*(B110-D110),0))</f>
        <v>0</v>
      </c>
      <c r="M110" s="63">
        <f>IF(H110=1,Pondération!$A$1*(A110-E110),IF(H110=2,Pondération!$A$2*(A110-E110),IF(H110=3,Pondération!$A$3*(A110-E110),IF(H110=5,Pondération!$A$5*(A110-E110),0))))</f>
        <v>0</v>
      </c>
      <c r="N110" s="6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Séraphine</v>
      </c>
      <c r="D111" s="5"/>
      <c r="E111" s="6"/>
      <c r="F111" s="63"/>
      <c r="G111" s="4" t="str">
        <f>Alias!$A110</f>
        <v>Séraphine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3">
        <f>IF(I111=1,Pondération!$B$1*(B111-D111),IF(I111=2,Pondération!$B$2*(B111-D111),IF(I111=3,Pondération!B$3*(B111-D111),IF(I111=4,Pondération!$B$4*(B111-D111),IF(I111=5,Pondération!$B$5*(B111-D111),0)))))</f>
        <v>0</v>
      </c>
      <c r="K111" s="63">
        <f>IF(H111=5,Pondération!$A$5*(A111-E111),0)</f>
        <v>0</v>
      </c>
      <c r="L111" s="63">
        <f>IF(I111=5,Pondération!$B$5*(B111-D111),IF(I111=4,Pondération!$B$4*(B111-D111),0))</f>
        <v>0</v>
      </c>
      <c r="M111" s="63">
        <f>IF(H111=1,Pondération!$A$1*(A111-E111),IF(H111=2,Pondération!$A$2*(A111-E111),IF(H111=3,Pondération!$A$3*(A111-E111),IF(H111=5,Pondération!$A$5*(A111-E111),0))))</f>
        <v>0</v>
      </c>
      <c r="N111" s="6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Sett</v>
      </c>
      <c r="D112" s="5"/>
      <c r="E112" s="6"/>
      <c r="F112" s="63"/>
      <c r="G112" s="4" t="str">
        <f>Alias!$A111</f>
        <v>Sett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3">
        <f>IF(I112=1,Pondération!$B$1*(B112-D112),IF(I112=2,Pondération!$B$2*(B112-D112),IF(I112=3,Pondération!B$3*(B112-D112),IF(I112=4,Pondération!$B$4*(B112-D112),IF(I112=5,Pondération!$B$5*(B112-D112),0)))))</f>
        <v>0</v>
      </c>
      <c r="K112" s="63">
        <f>IF(H112=5,Pondération!$A$5*(A112-E112),0)</f>
        <v>0</v>
      </c>
      <c r="L112" s="63">
        <f>IF(I112=5,Pondération!$B$5*(B112-D112),IF(I112=4,Pondération!$B$4*(B112-D112),0))</f>
        <v>0</v>
      </c>
      <c r="M112" s="63">
        <f>IF(H112=1,Pondération!$A$1*(A112-E112),IF(H112=2,Pondération!$A$2*(A112-E112),IF(H112=3,Pondération!$A$3*(A112-E112),IF(H112=5,Pondération!$A$5*(A112-E112),0))))</f>
        <v>0</v>
      </c>
      <c r="N112" s="6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Shaco</v>
      </c>
      <c r="D113" s="5"/>
      <c r="E113" s="6"/>
      <c r="F113" s="63"/>
      <c r="G113" s="4" t="str">
        <f>Alias!$A112</f>
        <v>Shaco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3">
        <f>IF(I113=1,Pondération!$B$1*(B113-D113),IF(I113=2,Pondération!$B$2*(B113-D113),IF(I113=3,Pondération!B$3*(B113-D113),IF(I113=4,Pondération!$B$4*(B113-D113),IF(I113=5,Pondération!$B$5*(B113-D113),0)))))</f>
        <v>0</v>
      </c>
      <c r="K113" s="63">
        <f>IF(H113=5,Pondération!$A$5*(A113-E113),0)</f>
        <v>0</v>
      </c>
      <c r="L113" s="63">
        <f>IF(I113=5,Pondération!$B$5*(B113-D113),IF(I113=4,Pondération!$B$4*(B113-D113),0))</f>
        <v>0</v>
      </c>
      <c r="M113" s="63">
        <f>IF(H113=1,Pondération!$A$1*(A113-E113),IF(H113=2,Pondération!$A$2*(A113-E113),IF(H113=3,Pondération!$A$3*(A113-E113),IF(H113=5,Pondération!$A$5*(A113-E113),0))))</f>
        <v>0</v>
      </c>
      <c r="N113" s="6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Shen</v>
      </c>
      <c r="D114" s="5"/>
      <c r="E114" s="6"/>
      <c r="F114" s="63"/>
      <c r="G114" s="4" t="str">
        <f>Alias!$A113</f>
        <v>Shen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3">
        <f>IF(I114=1,Pondération!$B$1*(B114-D114),IF(I114=2,Pondération!$B$2*(B114-D114),IF(I114=3,Pondération!B$3*(B114-D114),IF(I114=4,Pondération!$B$4*(B114-D114),IF(I114=5,Pondération!$B$5*(B114-D114),0)))))</f>
        <v>0</v>
      </c>
      <c r="K114" s="63">
        <f>IF(H114=5,Pondération!$A$5*(A114-E114),0)</f>
        <v>0</v>
      </c>
      <c r="L114" s="63">
        <f>IF(I114=5,Pondération!$B$5*(B114-D114),IF(I114=4,Pondération!$B$4*(B114-D114),0))</f>
        <v>0</v>
      </c>
      <c r="M114" s="63">
        <f>IF(H114=1,Pondération!$A$1*(A114-E114),IF(H114=2,Pondération!$A$2*(A114-E114),IF(H114=3,Pondération!$A$3*(A114-E114),IF(H114=5,Pondération!$A$5*(A114-E114),0))))</f>
        <v>0</v>
      </c>
      <c r="N114" s="6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Shyvana</v>
      </c>
      <c r="D115" s="5"/>
      <c r="E115" s="6"/>
      <c r="F115" s="63"/>
      <c r="G115" s="4" t="str">
        <f>Alias!$A114</f>
        <v>Shyvana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3">
        <f>IF(I115=1,Pondération!$B$1*(B115-D115),IF(I115=2,Pondération!$B$2*(B115-D115),IF(I115=3,Pondération!B$3*(B115-D115),IF(I115=4,Pondération!$B$4*(B115-D115),IF(I115=5,Pondération!$B$5*(B115-D115),0)))))</f>
        <v>0</v>
      </c>
      <c r="K115" s="63">
        <f>IF(H115=5,Pondération!$A$5*(A115-E115),0)</f>
        <v>0</v>
      </c>
      <c r="L115" s="63">
        <f>IF(I115=5,Pondération!$B$5*(B115-D115),IF(I115=4,Pondération!$B$4*(B115-D115),0))</f>
        <v>0</v>
      </c>
      <c r="M115" s="63">
        <f>IF(H115=1,Pondération!$A$1*(A115-E115),IF(H115=2,Pondération!$A$2*(A115-E115),IF(H115=3,Pondération!$A$3*(A115-E115),IF(H115=5,Pondération!$A$5*(A115-E115),0))))</f>
        <v>0</v>
      </c>
      <c r="N115" s="6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Singed</v>
      </c>
      <c r="D116" s="5"/>
      <c r="E116" s="6"/>
      <c r="F116" s="63"/>
      <c r="G116" s="4" t="str">
        <f>Alias!$A115</f>
        <v>Singed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3">
        <f>IF(I116=1,Pondération!$B$1*(B116-D116),IF(I116=2,Pondération!$B$2*(B116-D116),IF(I116=3,Pondération!B$3*(B116-D116),IF(I116=4,Pondération!$B$4*(B116-D116),IF(I116=5,Pondération!$B$5*(B116-D116),0)))))</f>
        <v>0</v>
      </c>
      <c r="K116" s="63">
        <f>IF(H116=5,Pondération!$A$5*(A116-E116),0)</f>
        <v>0</v>
      </c>
      <c r="L116" s="63">
        <f>IF(I116=5,Pondération!$B$5*(B116-D116),IF(I116=4,Pondération!$B$4*(B116-D116),0))</f>
        <v>0</v>
      </c>
      <c r="M116" s="63">
        <f>IF(H116=1,Pondération!$A$1*(A116-E116),IF(H116=2,Pondération!$A$2*(A116-E116),IF(H116=3,Pondération!$A$3*(A116-E116),IF(H116=5,Pondération!$A$5*(A116-E116),0))))</f>
        <v>0</v>
      </c>
      <c r="N116" s="6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Sion</v>
      </c>
      <c r="D117" s="5"/>
      <c r="E117" s="6"/>
      <c r="F117" s="63"/>
      <c r="G117" s="4" t="str">
        <f>Alias!$A116</f>
        <v>Sion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3">
        <f>IF(I117=1,Pondération!$B$1*(B117-D117),IF(I117=2,Pondération!$B$2*(B117-D117),IF(I117=3,Pondération!B$3*(B117-D117),IF(I117=4,Pondération!$B$4*(B117-D117),IF(I117=5,Pondération!$B$5*(B117-D117),0)))))</f>
        <v>0</v>
      </c>
      <c r="K117" s="63">
        <f>IF(H117=5,Pondération!$A$5*(A117-E117),0)</f>
        <v>0</v>
      </c>
      <c r="L117" s="63">
        <f>IF(I117=5,Pondération!$B$5*(B117-D117),IF(I117=4,Pondération!$B$4*(B117-D117),0))</f>
        <v>0</v>
      </c>
      <c r="M117" s="63">
        <f>IF(H117=1,Pondération!$A$1*(A117-E117),IF(H117=2,Pondération!$A$2*(A117-E117),IF(H117=3,Pondération!$A$3*(A117-E117),IF(H117=5,Pondération!$A$5*(A117-E117),0))))</f>
        <v>0</v>
      </c>
      <c r="N117" s="6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Sivir</v>
      </c>
      <c r="D118" s="5"/>
      <c r="E118" s="6"/>
      <c r="F118" s="63"/>
      <c r="G118" s="4" t="str">
        <f>Alias!$A117</f>
        <v>Sivir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3">
        <f>IF(I118=1,Pondération!$B$1*(B118-D118),IF(I118=2,Pondération!$B$2*(B118-D118),IF(I118=3,Pondération!B$3*(B118-D118),IF(I118=4,Pondération!$B$4*(B118-D118),IF(I118=5,Pondération!$B$5*(B118-D118),0)))))</f>
        <v>0</v>
      </c>
      <c r="K118" s="63">
        <f>IF(H118=5,Pondération!$A$5*(A118-E118),0)</f>
        <v>0</v>
      </c>
      <c r="L118" s="63">
        <f>IF(I118=5,Pondération!$B$5*(B118-D118),IF(I118=4,Pondération!$B$4*(B118-D118),0))</f>
        <v>0</v>
      </c>
      <c r="M118" s="63">
        <f>IF(H118=1,Pondération!$A$1*(A118-E118),IF(H118=2,Pondération!$A$2*(A118-E118),IF(H118=3,Pondération!$A$3*(A118-E118),IF(H118=5,Pondération!$A$5*(A118-E118),0))))</f>
        <v>0</v>
      </c>
      <c r="N118" s="6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Skarner</v>
      </c>
      <c r="D119" s="5"/>
      <c r="E119" s="6"/>
      <c r="F119" s="63"/>
      <c r="G119" s="4" t="str">
        <f>Alias!$A118</f>
        <v>Skarner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3">
        <f>IF(I119=1,Pondération!$B$1*(B119-D119),IF(I119=2,Pondération!$B$2*(B119-D119),IF(I119=3,Pondération!B$3*(B119-D119),IF(I119=4,Pondération!$B$4*(B119-D119),IF(I119=5,Pondération!$B$5*(B119-D119),0)))))</f>
        <v>0</v>
      </c>
      <c r="K119" s="63">
        <f>IF(H119=5,Pondération!$A$5*(A119-E119),0)</f>
        <v>0</v>
      </c>
      <c r="L119" s="63">
        <f>IF(I119=5,Pondération!$B$5*(B119-D119),IF(I119=4,Pondération!$B$4*(B119-D119),0))</f>
        <v>0</v>
      </c>
      <c r="M119" s="63">
        <f>IF(H119=1,Pondération!$A$1*(A119-E119),IF(H119=2,Pondération!$A$2*(A119-E119),IF(H119=3,Pondération!$A$3*(A119-E119),IF(H119=5,Pondération!$A$5*(A119-E119),0))))</f>
        <v>0</v>
      </c>
      <c r="N119" s="6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Sona</v>
      </c>
      <c r="D120" s="5"/>
      <c r="E120" s="6"/>
      <c r="F120" s="63"/>
      <c r="G120" s="4" t="str">
        <f>Alias!$A119</f>
        <v>Sona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3">
        <f>IF(I120=1,Pondération!$B$1*(B120-D120),IF(I120=2,Pondération!$B$2*(B120-D120),IF(I120=3,Pondération!B$3*(B120-D120),IF(I120=4,Pondération!$B$4*(B120-D120),IF(I120=5,Pondération!$B$5*(B120-D120),0)))))</f>
        <v>0</v>
      </c>
      <c r="K120" s="63">
        <f>IF(H120=5,Pondération!$A$5*(A120-E120),0)</f>
        <v>0</v>
      </c>
      <c r="L120" s="63">
        <f>IF(I120=5,Pondération!$B$5*(B120-D120),IF(I120=4,Pondération!$B$4*(B120-D120),0))</f>
        <v>0</v>
      </c>
      <c r="M120" s="63">
        <f>IF(H120=1,Pondération!$A$1*(A120-E120),IF(H120=2,Pondération!$A$2*(A120-E120),IF(H120=3,Pondération!$A$3*(A120-E120),IF(H120=5,Pondération!$A$5*(A120-E120),0))))</f>
        <v>0</v>
      </c>
      <c r="N120" s="6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Soraka</v>
      </c>
      <c r="D121" s="5"/>
      <c r="E121" s="6"/>
      <c r="F121" s="63"/>
      <c r="G121" s="4" t="str">
        <f>Alias!$A120</f>
        <v>Soraka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3">
        <f>IF(I121=1,Pondération!$B$1*(B121-D121),IF(I121=2,Pondération!$B$2*(B121-D121),IF(I121=3,Pondération!B$3*(B121-D121),IF(I121=4,Pondération!$B$4*(B121-D121),IF(I121=5,Pondération!$B$5*(B121-D121),0)))))</f>
        <v>0</v>
      </c>
      <c r="K121" s="63">
        <f>IF(H121=5,Pondération!$A$5*(A121-E121),0)</f>
        <v>0</v>
      </c>
      <c r="L121" s="63">
        <f>IF(I121=5,Pondération!$B$5*(B121-D121),IF(I121=4,Pondération!$B$4*(B121-D121),0))</f>
        <v>0</v>
      </c>
      <c r="M121" s="63">
        <f>IF(H121=1,Pondération!$A$1*(A121-E121),IF(H121=2,Pondération!$A$2*(A121-E121),IF(H121=3,Pondération!$A$3*(A121-E121),IF(H121=5,Pondération!$A$5*(A121-E121),0))))</f>
        <v>0</v>
      </c>
      <c r="N121" s="6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Swain</v>
      </c>
      <c r="D122" s="5"/>
      <c r="E122" s="6"/>
      <c r="F122" s="63"/>
      <c r="G122" s="4" t="str">
        <f>Alias!$A121</f>
        <v>Swain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3">
        <f>IF(I122=1,Pondération!$B$1*(B122-D122),IF(I122=2,Pondération!$B$2*(B122-D122),IF(I122=3,Pondération!B$3*(B122-D122),IF(I122=4,Pondération!$B$4*(B122-D122),IF(I122=5,Pondération!$B$5*(B122-D122),0)))))</f>
        <v>0</v>
      </c>
      <c r="K122" s="63">
        <f>IF(H122=5,Pondération!$A$5*(A122-E122),0)</f>
        <v>0</v>
      </c>
      <c r="L122" s="63">
        <f>IF(I122=5,Pondération!$B$5*(B122-D122),IF(I122=4,Pondération!$B$4*(B122-D122),0))</f>
        <v>0</v>
      </c>
      <c r="M122" s="63">
        <f>IF(H122=1,Pondération!$A$1*(A122-E122),IF(H122=2,Pondération!$A$2*(A122-E122),IF(H122=3,Pondération!$A$3*(A122-E122),IF(H122=5,Pondération!$A$5*(A122-E122),0))))</f>
        <v>0</v>
      </c>
      <c r="N122" s="6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Sylas</v>
      </c>
      <c r="D123" s="5"/>
      <c r="E123" s="6"/>
      <c r="F123" s="63"/>
      <c r="G123" s="4" t="str">
        <f>Alias!$A122</f>
        <v>Sylas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3">
        <f>IF(I123=1,Pondération!$B$1*(B123-D123),IF(I123=2,Pondération!$B$2*(B123-D123),IF(I123=3,Pondération!B$3*(B123-D123),IF(I123=4,Pondération!$B$4*(B123-D123),IF(I123=5,Pondération!$B$5*(B123-D123),0)))))</f>
        <v>0</v>
      </c>
      <c r="K123" s="63">
        <f>IF(H123=5,Pondération!$A$5*(A123-E123),0)</f>
        <v>0</v>
      </c>
      <c r="L123" s="63">
        <f>IF(I123=5,Pondération!$B$5*(B123-D123),IF(I123=4,Pondération!$B$4*(B123-D123),0))</f>
        <v>0</v>
      </c>
      <c r="M123" s="63">
        <f>IF(H123=1,Pondération!$A$1*(A123-E123),IF(H123=2,Pondération!$A$2*(A123-E123),IF(H123=3,Pondération!$A$3*(A123-E123),IF(H123=5,Pondération!$A$5*(A123-E123),0))))</f>
        <v>0</v>
      </c>
      <c r="N123" s="6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Syndra</v>
      </c>
      <c r="D124" s="5"/>
      <c r="E124" s="6"/>
      <c r="F124" s="63"/>
      <c r="G124" s="4" t="str">
        <f>Alias!$A123</f>
        <v>Syndra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3">
        <f>IF(I124=1,Pondération!$B$1*(B124-D124),IF(I124=2,Pondération!$B$2*(B124-D124),IF(I124=3,Pondération!B$3*(B124-D124),IF(I124=4,Pondération!$B$4*(B124-D124),IF(I124=5,Pondération!$B$5*(B124-D124),0)))))</f>
        <v>0</v>
      </c>
      <c r="K124" s="63">
        <f>IF(H124=5,Pondération!$A$5*(A124-E124),0)</f>
        <v>0</v>
      </c>
      <c r="L124" s="63">
        <f>IF(I124=5,Pondération!$B$5*(B124-D124),IF(I124=4,Pondération!$B$4*(B124-D124),0))</f>
        <v>0</v>
      </c>
      <c r="M124" s="63">
        <f>IF(H124=1,Pondération!$A$1*(A124-E124),IF(H124=2,Pondération!$A$2*(A124-E124),IF(H124=3,Pondération!$A$3*(A124-E124),IF(H124=5,Pondération!$A$5*(A124-E124),0))))</f>
        <v>0</v>
      </c>
      <c r="N124" s="6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Tahm Kench</v>
      </c>
      <c r="D125" s="5"/>
      <c r="E125" s="6"/>
      <c r="F125" s="63"/>
      <c r="G125" s="4" t="str">
        <f>Alias!$A124</f>
        <v>Tahm Kench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3">
        <f>IF(I125=1,Pondération!$B$1*(B125-D125),IF(I125=2,Pondération!$B$2*(B125-D125),IF(I125=3,Pondération!B$3*(B125-D125),IF(I125=4,Pondération!$B$4*(B125-D125),IF(I125=5,Pondération!$B$5*(B125-D125),0)))))</f>
        <v>0</v>
      </c>
      <c r="K125" s="63">
        <f>IF(H125=5,Pondération!$A$5*(A125-E125),0)</f>
        <v>0</v>
      </c>
      <c r="L125" s="63">
        <f>IF(I125=5,Pondération!$B$5*(B125-D125),IF(I125=4,Pondération!$B$4*(B125-D125),0))</f>
        <v>0</v>
      </c>
      <c r="M125" s="63">
        <f>IF(H125=1,Pondération!$A$1*(A125-E125),IF(H125=2,Pondération!$A$2*(A125-E125),IF(H125=3,Pondération!$A$3*(A125-E125),IF(H125=5,Pondération!$A$5*(A125-E125),0))))</f>
        <v>0</v>
      </c>
      <c r="N125" s="6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Taliyah</v>
      </c>
      <c r="D126" s="5"/>
      <c r="E126" s="6"/>
      <c r="F126" s="63"/>
      <c r="G126" s="4" t="str">
        <f>Alias!$A125</f>
        <v>Taliyah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3">
        <f>IF(I126=1,Pondération!$B$1*(B126-D126),IF(I126=2,Pondération!$B$2*(B126-D126),IF(I126=3,Pondération!B$3*(B126-D126),IF(I126=4,Pondération!$B$4*(B126-D126),IF(I126=5,Pondération!$B$5*(B126-D126),0)))))</f>
        <v>0</v>
      </c>
      <c r="K126" s="63">
        <f>IF(H126=5,Pondération!$A$5*(A126-E126),0)</f>
        <v>0</v>
      </c>
      <c r="L126" s="63">
        <f>IF(I126=5,Pondération!$B$5*(B126-D126),IF(I126=4,Pondération!$B$4*(B126-D126),0))</f>
        <v>0</v>
      </c>
      <c r="M126" s="63">
        <f>IF(H126=1,Pondération!$A$1*(A126-E126),IF(H126=2,Pondération!$A$2*(A126-E126),IF(H126=3,Pondération!$A$3*(A126-E126),IF(H126=5,Pondération!$A$5*(A126-E126),0))))</f>
        <v>0</v>
      </c>
      <c r="N126" s="6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Talon</v>
      </c>
      <c r="D127" s="5"/>
      <c r="E127" s="6"/>
      <c r="F127" s="63"/>
      <c r="G127" s="4" t="str">
        <f>Alias!$A126</f>
        <v>Talon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3">
        <f>IF(I127=1,Pondération!$B$1*(B127-D127),IF(I127=2,Pondération!$B$2*(B127-D127),IF(I127=3,Pondération!B$3*(B127-D127),IF(I127=4,Pondération!$B$4*(B127-D127),IF(I127=5,Pondération!$B$5*(B127-D127),0)))))</f>
        <v>0</v>
      </c>
      <c r="K127" s="63">
        <f>IF(H127=5,Pondération!$A$5*(A127-E127),0)</f>
        <v>0</v>
      </c>
      <c r="L127" s="63">
        <f>IF(I127=5,Pondération!$B$5*(B127-D127),IF(I127=4,Pondération!$B$4*(B127-D127),0))</f>
        <v>0</v>
      </c>
      <c r="M127" s="63">
        <f>IF(H127=1,Pondération!$A$1*(A127-E127),IF(H127=2,Pondération!$A$2*(A127-E127),IF(H127=3,Pondération!$A$3*(A127-E127),IF(H127=5,Pondération!$A$5*(A127-E127),0))))</f>
        <v>0</v>
      </c>
      <c r="N127" s="6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Taric</v>
      </c>
      <c r="D128" s="5"/>
      <c r="E128" s="6"/>
      <c r="F128" s="63"/>
      <c r="G128" s="4" t="str">
        <f>Alias!$A127</f>
        <v>Taric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3">
        <f>IF(I128=1,Pondération!$B$1*(B128-D128),IF(I128=2,Pondération!$B$2*(B128-D128),IF(I128=3,Pondération!B$3*(B128-D128),IF(I128=4,Pondération!$B$4*(B128-D128),IF(I128=5,Pondération!$B$5*(B128-D128),0)))))</f>
        <v>0</v>
      </c>
      <c r="K128" s="63">
        <f>IF(H128=5,Pondération!$A$5*(A128-E128),0)</f>
        <v>0</v>
      </c>
      <c r="L128" s="63">
        <f>IF(I128=5,Pondération!$B$5*(B128-D128),IF(I128=4,Pondération!$B$4*(B128-D128),0))</f>
        <v>0</v>
      </c>
      <c r="M128" s="63">
        <f>IF(H128=1,Pondération!$A$1*(A128-E128),IF(H128=2,Pondération!$A$2*(A128-E128),IF(H128=3,Pondération!$A$3*(A128-E128),IF(H128=5,Pondération!$A$5*(A128-E128),0))))</f>
        <v>0</v>
      </c>
      <c r="N128" s="6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Teemo</v>
      </c>
      <c r="D129" s="5"/>
      <c r="E129" s="6"/>
      <c r="F129" s="63"/>
      <c r="G129" s="4" t="str">
        <f>Alias!$A128</f>
        <v>Teemo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3">
        <f>IF(I129=1,Pondération!$B$1*(B129-D129),IF(I129=2,Pondération!$B$2*(B129-D129),IF(I129=3,Pondération!B$3*(B129-D129),IF(I129=4,Pondération!$B$4*(B129-D129),IF(I129=5,Pondération!$B$5*(B129-D129),0)))))</f>
        <v>0</v>
      </c>
      <c r="K129" s="63">
        <f>IF(H129=5,Pondération!$A$5*(A129-E129),0)</f>
        <v>0</v>
      </c>
      <c r="L129" s="63">
        <f>IF(I129=5,Pondération!$B$5*(B129-D129),IF(I129=4,Pondération!$B$4*(B129-D129),0))</f>
        <v>0</v>
      </c>
      <c r="M129" s="63">
        <f>IF(H129=1,Pondération!$A$1*(A129-E129),IF(H129=2,Pondération!$A$2*(A129-E129),IF(H129=3,Pondération!$A$3*(A129-E129),IF(H129=5,Pondération!$A$5*(A129-E129),0))))</f>
        <v>0</v>
      </c>
      <c r="N129" s="6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Thresh</v>
      </c>
      <c r="D130" s="5"/>
      <c r="E130" s="6"/>
      <c r="F130" s="63"/>
      <c r="G130" s="4" t="str">
        <f>Alias!$A129</f>
        <v>Thresh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3">
        <f>IF(I130=1,Pondération!$B$1*(B130-D130),IF(I130=2,Pondération!$B$2*(B130-D130),IF(I130=3,Pondération!B$3*(B130-D130),IF(I130=4,Pondération!$B$4*(B130-D130),IF(I130=5,Pondération!$B$5*(B130-D130),0)))))</f>
        <v>0</v>
      </c>
      <c r="K130" s="63">
        <f>IF(H130=5,Pondération!$A$5*(A130-E130),0)</f>
        <v>0</v>
      </c>
      <c r="L130" s="63">
        <f>IF(I130=5,Pondération!$B$5*(B130-D130),IF(I130=4,Pondération!$B$4*(B130-D130),0))</f>
        <v>0</v>
      </c>
      <c r="M130" s="63">
        <f>IF(H130=1,Pondération!$A$1*(A130-E130),IF(H130=2,Pondération!$A$2*(A130-E130),IF(H130=3,Pondération!$A$3*(A130-E130),IF(H130=5,Pondération!$A$5*(A130-E130),0))))</f>
        <v>0</v>
      </c>
      <c r="N130" s="6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Tristana</v>
      </c>
      <c r="D131" s="5"/>
      <c r="E131" s="6"/>
      <c r="F131" s="63"/>
      <c r="G131" s="4" t="str">
        <f>Alias!$A130</f>
        <v>Tristana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3">
        <f>IF(I131=1,Pondération!$B$1*(B131-D131),IF(I131=2,Pondération!$B$2*(B131-D131),IF(I131=3,Pondération!B$3*(B131-D131),IF(I131=4,Pondération!$B$4*(B131-D131),IF(I131=5,Pondération!$B$5*(B131-D131),0)))))</f>
        <v>0</v>
      </c>
      <c r="K131" s="63">
        <f>IF(H131=5,Pondération!$A$5*(A131-E131),0)</f>
        <v>0</v>
      </c>
      <c r="L131" s="63">
        <f>IF(I131=5,Pondération!$B$5*(B131-D131),IF(I131=4,Pondération!$B$4*(B131-D131),0))</f>
        <v>0</v>
      </c>
      <c r="M131" s="63">
        <f>IF(H131=1,Pondération!$A$1*(A131-E131),IF(H131=2,Pondération!$A$2*(A131-E131),IF(H131=3,Pondération!$A$3*(A131-E131),IF(H131=5,Pondération!$A$5*(A131-E131),0))))</f>
        <v>0</v>
      </c>
      <c r="N131" s="63">
        <f t="shared" ref="N131:N163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Trundle</v>
      </c>
      <c r="D132" s="5"/>
      <c r="E132" s="6"/>
      <c r="F132" s="63"/>
      <c r="G132" s="4" t="str">
        <f>Alias!$A131</f>
        <v>Trundle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3">
        <f>IF(I132=1,Pondération!$B$1*(B132-D132),IF(I132=2,Pondération!$B$2*(B132-D132),IF(I132=3,Pondération!B$3*(B132-D132),IF(I132=4,Pondération!$B$4*(B132-D132),IF(I132=5,Pondération!$B$5*(B132-D132),0)))))</f>
        <v>0</v>
      </c>
      <c r="K132" s="63">
        <f>IF(H132=5,Pondération!$A$5*(A132-E132),0)</f>
        <v>0</v>
      </c>
      <c r="L132" s="63">
        <f>IF(I132=5,Pondération!$B$5*(B132-D132),IF(I132=4,Pondération!$B$4*(B132-D132),0))</f>
        <v>0</v>
      </c>
      <c r="M132" s="63">
        <f>IF(H132=1,Pondération!$A$1*(A132-E132),IF(H132=2,Pondération!$A$2*(A132-E132),IF(H132=3,Pondération!$A$3*(A132-E132),IF(H132=5,Pondération!$A$5*(A132-E132),0))))</f>
        <v>0</v>
      </c>
      <c r="N132" s="6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Tryndamere</v>
      </c>
      <c r="D133" s="5"/>
      <c r="E133" s="6"/>
      <c r="F133" s="63"/>
      <c r="G133" s="4" t="str">
        <f>Alias!$A132</f>
        <v>Tryndamere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3">
        <f>IF(I133=1,Pondération!$B$1*(B133-D133),IF(I133=2,Pondération!$B$2*(B133-D133),IF(I133=3,Pondération!B$3*(B133-D133),IF(I133=4,Pondération!$B$4*(B133-D133),IF(I133=5,Pondération!$B$5*(B133-D133),0)))))</f>
        <v>0</v>
      </c>
      <c r="K133" s="63">
        <f>IF(H133=5,Pondération!$A$5*(A133-E133),0)</f>
        <v>0</v>
      </c>
      <c r="L133" s="63">
        <f>IF(I133=5,Pondération!$B$5*(B133-D133),IF(I133=4,Pondération!$B$4*(B133-D133),0))</f>
        <v>0</v>
      </c>
      <c r="M133" s="63">
        <f>IF(H133=1,Pondération!$A$1*(A133-E133),IF(H133=2,Pondération!$A$2*(A133-E133),IF(H133=3,Pondération!$A$3*(A133-E133),IF(H133=5,Pondération!$A$5*(A133-E133),0))))</f>
        <v>0</v>
      </c>
      <c r="N133" s="6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Twisted Fate</v>
      </c>
      <c r="D134" s="5"/>
      <c r="E134" s="6"/>
      <c r="F134" s="63"/>
      <c r="G134" s="4" t="str">
        <f>Alias!$A133</f>
        <v>Twisted Fate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3">
        <f>IF(I134=1,Pondération!$B$1*(B134-D134),IF(I134=2,Pondération!$B$2*(B134-D134),IF(I134=3,Pondération!B$3*(B134-D134),IF(I134=4,Pondération!$B$4*(B134-D134),IF(I134=5,Pondération!$B$5*(B134-D134),0)))))</f>
        <v>0</v>
      </c>
      <c r="K134" s="63">
        <f>IF(H134=5,Pondération!$A$5*(A134-E134),0)</f>
        <v>0</v>
      </c>
      <c r="L134" s="63">
        <f>IF(I134=5,Pondération!$B$5*(B134-D134),IF(I134=4,Pondération!$B$4*(B134-D134),0))</f>
        <v>0</v>
      </c>
      <c r="M134" s="63">
        <f>IF(H134=1,Pondération!$A$1*(A134-E134),IF(H134=2,Pondération!$A$2*(A134-E134),IF(H134=3,Pondération!$A$3*(A134-E134),IF(H134=5,Pondération!$A$5*(A134-E134),0))))</f>
        <v>0</v>
      </c>
      <c r="N134" s="6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Twitch</v>
      </c>
      <c r="D135" s="5"/>
      <c r="E135" s="6"/>
      <c r="F135" s="63"/>
      <c r="G135" s="4" t="str">
        <f>Alias!$A134</f>
        <v>Twitch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3">
        <f>IF(I135=1,Pondération!$B$1*(B135-D135),IF(I135=2,Pondération!$B$2*(B135-D135),IF(I135=3,Pondération!B$3*(B135-D135),IF(I135=4,Pondération!$B$4*(B135-D135),IF(I135=5,Pondération!$B$5*(B135-D135),0)))))</f>
        <v>0</v>
      </c>
      <c r="K135" s="63">
        <f>IF(H135=5,Pondération!$A$5*(A135-E135),0)</f>
        <v>0</v>
      </c>
      <c r="L135" s="63">
        <f>IF(I135=5,Pondération!$B$5*(B135-D135),IF(I135=4,Pondération!$B$4*(B135-D135),0))</f>
        <v>0</v>
      </c>
      <c r="M135" s="63">
        <f>IF(H135=1,Pondération!$A$1*(A135-E135),IF(H135=2,Pondération!$A$2*(A135-E135),IF(H135=3,Pondération!$A$3*(A135-E135),IF(H135=5,Pondération!$A$5*(A135-E135),0))))</f>
        <v>0</v>
      </c>
      <c r="N135" s="6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Udyr</v>
      </c>
      <c r="D136" s="5"/>
      <c r="E136" s="6"/>
      <c r="F136" s="63"/>
      <c r="G136" s="4" t="str">
        <f>Alias!$A135</f>
        <v>Udyr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3">
        <f>IF(I136=1,Pondération!$B$1*(B136-D136),IF(I136=2,Pondération!$B$2*(B136-D136),IF(I136=3,Pondération!B$3*(B136-D136),IF(I136=4,Pondération!$B$4*(B136-D136),IF(I136=5,Pondération!$B$5*(B136-D136),0)))))</f>
        <v>0</v>
      </c>
      <c r="K136" s="63">
        <f>IF(H136=5,Pondération!$A$5*(A136-E136),0)</f>
        <v>0</v>
      </c>
      <c r="L136" s="63">
        <f>IF(I136=5,Pondération!$B$5*(B136-D136),IF(I136=4,Pondération!$B$4*(B136-D136),0))</f>
        <v>0</v>
      </c>
      <c r="M136" s="63">
        <f>IF(H136=1,Pondération!$A$1*(A136-E136),IF(H136=2,Pondération!$A$2*(A136-E136),IF(H136=3,Pondération!$A$3*(A136-E136),IF(H136=5,Pondération!$A$5*(A136-E136),0))))</f>
        <v>0</v>
      </c>
      <c r="N136" s="6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Urgot</v>
      </c>
      <c r="D137" s="5"/>
      <c r="E137" s="6"/>
      <c r="F137" s="63"/>
      <c r="G137" s="4" t="str">
        <f>Alias!$A136</f>
        <v>Urgot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3">
        <f>IF(I137=1,Pondération!$B$1*(B137-D137),IF(I137=2,Pondération!$B$2*(B137-D137),IF(I137=3,Pondération!B$3*(B137-D137),IF(I137=4,Pondération!$B$4*(B137-D137),IF(I137=5,Pondération!$B$5*(B137-D137),0)))))</f>
        <v>0</v>
      </c>
      <c r="K137" s="63">
        <f>IF(H137=5,Pondération!$A$5*(A137-E137),0)</f>
        <v>0</v>
      </c>
      <c r="L137" s="63">
        <f>IF(I137=5,Pondération!$B$5*(B137-D137),IF(I137=4,Pondération!$B$4*(B137-D137),0))</f>
        <v>0</v>
      </c>
      <c r="M137" s="63">
        <f>IF(H137=1,Pondération!$A$1*(A137-E137),IF(H137=2,Pondération!$A$2*(A137-E137),IF(H137=3,Pondération!$A$3*(A137-E137),IF(H137=5,Pondération!$A$5*(A137-E137),0))))</f>
        <v>0</v>
      </c>
      <c r="N137" s="6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Varus</v>
      </c>
      <c r="D138" s="5"/>
      <c r="E138" s="6"/>
      <c r="F138" s="63"/>
      <c r="G138" s="4" t="str">
        <f>Alias!$A137</f>
        <v>Varus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3">
        <f>IF(I138=1,Pondération!$B$1*(B138-D138),IF(I138=2,Pondération!$B$2*(B138-D138),IF(I138=3,Pondération!B$3*(B138-D138),IF(I138=4,Pondération!$B$4*(B138-D138),IF(I138=5,Pondération!$B$5*(B138-D138),0)))))</f>
        <v>0</v>
      </c>
      <c r="K138" s="63">
        <f>IF(H138=5,Pondération!$A$5*(A138-E138),0)</f>
        <v>0</v>
      </c>
      <c r="L138" s="63">
        <f>IF(I138=5,Pondération!$B$5*(B138-D138),IF(I138=4,Pondération!$B$4*(B138-D138),0))</f>
        <v>0</v>
      </c>
      <c r="M138" s="63">
        <f>IF(H138=1,Pondération!$A$1*(A138-E138),IF(H138=2,Pondération!$A$2*(A138-E138),IF(H138=3,Pondération!$A$3*(A138-E138),IF(H138=5,Pondération!$A$5*(A138-E138),0))))</f>
        <v>0</v>
      </c>
      <c r="N138" s="6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Vayne</v>
      </c>
      <c r="D139" s="5"/>
      <c r="E139" s="6"/>
      <c r="F139" s="63"/>
      <c r="G139" s="4" t="str">
        <f>Alias!$A138</f>
        <v>Vayne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3">
        <f>IF(I139=1,Pondération!$B$1*(B139-D139),IF(I139=2,Pondération!$B$2*(B139-D139),IF(I139=3,Pondération!B$3*(B139-D139),IF(I139=4,Pondération!$B$4*(B139-D139),IF(I139=5,Pondération!$B$5*(B139-D139),0)))))</f>
        <v>0</v>
      </c>
      <c r="K139" s="63">
        <f>IF(H139=5,Pondération!$A$5*(A139-E139),0)</f>
        <v>0</v>
      </c>
      <c r="L139" s="63">
        <f>IF(I139=5,Pondération!$B$5*(B139-D139),IF(I139=4,Pondération!$B$4*(B139-D139),0))</f>
        <v>0</v>
      </c>
      <c r="M139" s="63">
        <f>IF(H139=1,Pondération!$A$1*(A139-E139),IF(H139=2,Pondération!$A$2*(A139-E139),IF(H139=3,Pondération!$A$3*(A139-E139),IF(H139=5,Pondération!$A$5*(A139-E139),0))))</f>
        <v>0</v>
      </c>
      <c r="N139" s="6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Veigar</v>
      </c>
      <c r="D140" s="5"/>
      <c r="E140" s="6"/>
      <c r="F140" s="63"/>
      <c r="G140" s="4" t="str">
        <f>Alias!$A139</f>
        <v>Veigar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3">
        <f>IF(I140=1,Pondération!$B$1*(B140-D140),IF(I140=2,Pondération!$B$2*(B140-D140),IF(I140=3,Pondération!B$3*(B140-D140),IF(I140=4,Pondération!$B$4*(B140-D140),IF(I140=5,Pondération!$B$5*(B140-D140),0)))))</f>
        <v>0</v>
      </c>
      <c r="K140" s="63">
        <f>IF(H140=5,Pondération!$A$5*(A140-E140),0)</f>
        <v>0</v>
      </c>
      <c r="L140" s="63">
        <f>IF(I140=5,Pondération!$B$5*(B140-D140),IF(I140=4,Pondération!$B$4*(B140-D140),0))</f>
        <v>0</v>
      </c>
      <c r="M140" s="63">
        <f>IF(H140=1,Pondération!$A$1*(A140-E140),IF(H140=2,Pondération!$A$2*(A140-E140),IF(H140=3,Pondération!$A$3*(A140-E140),IF(H140=5,Pondération!$A$5*(A140-E140),0))))</f>
        <v>0</v>
      </c>
      <c r="N140" s="6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Vel'Koz</v>
      </c>
      <c r="D141" s="5"/>
      <c r="E141" s="6"/>
      <c r="F141" s="63"/>
      <c r="G141" s="4" t="str">
        <f>Alias!$A140</f>
        <v>Vel'Koz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3">
        <f>IF(I141=1,Pondération!$B$1*(B141-D141),IF(I141=2,Pondération!$B$2*(B141-D141),IF(I141=3,Pondération!B$3*(B141-D141),IF(I141=4,Pondération!$B$4*(B141-D141),IF(I141=5,Pondération!$B$5*(B141-D141),0)))))</f>
        <v>0</v>
      </c>
      <c r="K141" s="63">
        <f>IF(H141=5,Pondération!$A$5*(A141-E141),0)</f>
        <v>0</v>
      </c>
      <c r="L141" s="63">
        <f>IF(I141=5,Pondération!$B$5*(B141-D141),IF(I141=4,Pondération!$B$4*(B141-D141),0))</f>
        <v>0</v>
      </c>
      <c r="M141" s="63">
        <f>IF(H141=1,Pondération!$A$1*(A141-E141),IF(H141=2,Pondération!$A$2*(A141-E141),IF(H141=3,Pondération!$A$3*(A141-E141),IF(H141=5,Pondération!$A$5*(A141-E141),0))))</f>
        <v>0</v>
      </c>
      <c r="N141" s="6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Vex</v>
      </c>
      <c r="D142" s="5"/>
      <c r="E142" s="6"/>
      <c r="F142" s="63"/>
      <c r="G142" s="4" t="str">
        <f>Alias!$A141</f>
        <v>Vex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3">
        <f>IF(I142=1,Pondération!$B$1*(B142-D142),IF(I142=2,Pondération!$B$2*(B142-D142),IF(I142=3,Pondération!B$3*(B142-D142),IF(I142=4,Pondération!$B$4*(B142-D142),IF(I142=5,Pondération!$B$5*(B142-D142),0)))))</f>
        <v>0</v>
      </c>
      <c r="K142" s="63">
        <f>IF(H142=5,Pondération!$A$5*(A142-E142),0)</f>
        <v>0</v>
      </c>
      <c r="L142" s="63">
        <f>IF(I142=5,Pondération!$B$5*(B142-D142),IF(I142=4,Pondération!$B$4*(B142-D142),0))</f>
        <v>0</v>
      </c>
      <c r="M142" s="63">
        <f>IF(H142=1,Pondération!$A$1*(A142-E142),IF(H142=2,Pondération!$A$2*(A142-E142),IF(H142=3,Pondération!$A$3*(A142-E142),IF(H142=5,Pondération!$A$5*(A142-E142),0))))</f>
        <v>0</v>
      </c>
      <c r="N142" s="6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</v>
      </c>
      <c r="D143" s="5"/>
      <c r="E143" s="6"/>
      <c r="F143" s="63"/>
      <c r="G143" s="4" t="str">
        <f>Alias!$A142</f>
        <v>Vi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3">
        <f>IF(I143=1,Pondération!$B$1*(B143-D143),IF(I143=2,Pondération!$B$2*(B143-D143),IF(I143=3,Pondération!B$3*(B143-D143),IF(I143=4,Pondération!$B$4*(B143-D143),IF(I143=5,Pondération!$B$5*(B143-D143),0)))))</f>
        <v>0</v>
      </c>
      <c r="K143" s="63">
        <f>IF(H143=5,Pondération!$A$5*(A143-E143),0)</f>
        <v>0</v>
      </c>
      <c r="L143" s="63">
        <f>IF(I143=5,Pondération!$B$5*(B143-D143),IF(I143=4,Pondération!$B$4*(B143-D143),0))</f>
        <v>0</v>
      </c>
      <c r="M143" s="63">
        <f>IF(H143=1,Pondération!$A$1*(A143-E143),IF(H143=2,Pondération!$A$2*(A143-E143),IF(H143=3,Pondération!$A$3*(A143-E143),IF(H143=5,Pondération!$A$5*(A143-E143),0))))</f>
        <v>0</v>
      </c>
      <c r="N143" s="6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Viego</v>
      </c>
      <c r="D144" s="5"/>
      <c r="E144" s="6"/>
      <c r="F144" s="63"/>
      <c r="G144" s="4" t="str">
        <f>Alias!$A143</f>
        <v>Viego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3">
        <f>IF(I144=1,Pondération!$B$1*(B144-D144),IF(I144=2,Pondération!$B$2*(B144-D144),IF(I144=3,Pondération!B$3*(B144-D144),IF(I144=4,Pondération!$B$4*(B144-D144),IF(I144=5,Pondération!$B$5*(B144-D144),0)))))</f>
        <v>0</v>
      </c>
      <c r="K144" s="63">
        <f>IF(H144=5,Pondération!$A$5*(A144-E144),0)</f>
        <v>0</v>
      </c>
      <c r="L144" s="63">
        <f>IF(I144=5,Pondération!$B$5*(B144-D144),IF(I144=4,Pondération!$B$4*(B144-D144),0))</f>
        <v>0</v>
      </c>
      <c r="M144" s="63">
        <f>IF(H144=1,Pondération!$A$1*(A144-E144),IF(H144=2,Pondération!$A$2*(A144-E144),IF(H144=3,Pondération!$A$3*(A144-E144),IF(H144=5,Pondération!$A$5*(A144-E144),0))))</f>
        <v>0</v>
      </c>
      <c r="N144" s="6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Viktor</v>
      </c>
      <c r="D145" s="5"/>
      <c r="E145" s="6"/>
      <c r="F145" s="63"/>
      <c r="G145" s="4" t="str">
        <f>Alias!$A144</f>
        <v>Viktor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3">
        <f>IF(I145=1,Pondération!$B$1*(B145-D145),IF(I145=2,Pondération!$B$2*(B145-D145),IF(I145=3,Pondération!B$3*(B145-D145),IF(I145=4,Pondération!$B$4*(B145-D145),IF(I145=5,Pondération!$B$5*(B145-D145),0)))))</f>
        <v>0</v>
      </c>
      <c r="K145" s="63">
        <f>IF(H145=5,Pondération!$A$5*(A145-E145),0)</f>
        <v>0</v>
      </c>
      <c r="L145" s="63">
        <f>IF(I145=5,Pondération!$B$5*(B145-D145),IF(I145=4,Pondération!$B$4*(B145-D145),0))</f>
        <v>0</v>
      </c>
      <c r="M145" s="63">
        <f>IF(H145=1,Pondération!$A$1*(A145-E145),IF(H145=2,Pondération!$A$2*(A145-E145),IF(H145=3,Pondération!$A$3*(A145-E145),IF(H145=5,Pondération!$A$5*(A145-E145),0))))</f>
        <v>0</v>
      </c>
      <c r="N145" s="6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Vladimir</v>
      </c>
      <c r="D146" s="5"/>
      <c r="E146" s="6"/>
      <c r="F146" s="63"/>
      <c r="G146" s="4" t="str">
        <f>Alias!$A145</f>
        <v>Vladimir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3">
        <f>IF(I146=1,Pondération!$B$1*(B146-D146),IF(I146=2,Pondération!$B$2*(B146-D146),IF(I146=3,Pondération!B$3*(B146-D146),IF(I146=4,Pondération!$B$4*(B146-D146),IF(I146=5,Pondération!$B$5*(B146-D146),0)))))</f>
        <v>0</v>
      </c>
      <c r="K146" s="63">
        <f>IF(H146=5,Pondération!$A$5*(A146-E146),0)</f>
        <v>0</v>
      </c>
      <c r="L146" s="63">
        <f>IF(I146=5,Pondération!$B$5*(B146-D146),IF(I146=4,Pondération!$B$4*(B146-D146),0))</f>
        <v>0</v>
      </c>
      <c r="M146" s="63">
        <f>IF(H146=1,Pondération!$A$1*(A146-E146),IF(H146=2,Pondération!$A$2*(A146-E146),IF(H146=3,Pondération!$A$3*(A146-E146),IF(H146=5,Pondération!$A$5*(A146-E146),0))))</f>
        <v>0</v>
      </c>
      <c r="N146" s="6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Volibear</v>
      </c>
      <c r="D147" s="5"/>
      <c r="E147" s="6"/>
      <c r="F147" s="63"/>
      <c r="G147" s="4" t="str">
        <f>Alias!$A146</f>
        <v>Volibear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3">
        <f>IF(I147=1,Pondération!$B$1*(B147-D147),IF(I147=2,Pondération!$B$2*(B147-D147),IF(I147=3,Pondération!B$3*(B147-D147),IF(I147=4,Pondération!$B$4*(B147-D147),IF(I147=5,Pondération!$B$5*(B147-D147),0)))))</f>
        <v>0</v>
      </c>
      <c r="K147" s="63">
        <f>IF(H147=5,Pondération!$A$5*(A147-E147),0)</f>
        <v>0</v>
      </c>
      <c r="L147" s="63">
        <f>IF(I147=5,Pondération!$B$5*(B147-D147),IF(I147=4,Pondération!$B$4*(B147-D147),0))</f>
        <v>0</v>
      </c>
      <c r="M147" s="63">
        <f>IF(H147=1,Pondération!$A$1*(A147-E147),IF(H147=2,Pondération!$A$2*(A147-E147),IF(H147=3,Pondération!$A$3*(A147-E147),IF(H147=5,Pondération!$A$5*(A147-E147),0))))</f>
        <v>0</v>
      </c>
      <c r="N147" s="6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Warwick</v>
      </c>
      <c r="D148" s="5"/>
      <c r="E148" s="6"/>
      <c r="F148" s="63"/>
      <c r="G148" s="4" t="str">
        <f>Alias!$A147</f>
        <v>Warwick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3">
        <f>IF(I148=1,Pondération!$B$1*(B148-D148),IF(I148=2,Pondération!$B$2*(B148-D148),IF(I148=3,Pondération!B$3*(B148-D148),IF(I148=4,Pondération!$B$4*(B148-D148),IF(I148=5,Pondération!$B$5*(B148-D148),0)))))</f>
        <v>0</v>
      </c>
      <c r="K148" s="63">
        <f>IF(H148=5,Pondération!$A$5*(A148-E148),0)</f>
        <v>0</v>
      </c>
      <c r="L148" s="63">
        <f>IF(I148=5,Pondération!$B$5*(B148-D148),IF(I148=4,Pondération!$B$4*(B148-D148),0))</f>
        <v>0</v>
      </c>
      <c r="M148" s="63">
        <f>IF(H148=1,Pondération!$A$1*(A148-E148),IF(H148=2,Pondération!$A$2*(A148-E148),IF(H148=3,Pondération!$A$3*(A148-E148),IF(H148=5,Pondération!$A$5*(A148-E148),0))))</f>
        <v>0</v>
      </c>
      <c r="N148" s="6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Wukong</v>
      </c>
      <c r="D149" s="5"/>
      <c r="E149" s="6"/>
      <c r="F149" s="63"/>
      <c r="G149" s="4" t="str">
        <f>Alias!$A148</f>
        <v>Wukong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3">
        <f>IF(I149=1,Pondération!$B$1*(B149-D149),IF(I149=2,Pondération!$B$2*(B149-D149),IF(I149=3,Pondération!B$3*(B149-D149),IF(I149=4,Pondération!$B$4*(B149-D149),IF(I149=5,Pondération!$B$5*(B149-D149),0)))))</f>
        <v>0</v>
      </c>
      <c r="K149" s="63">
        <f>IF(H149=5,Pondération!$A$5*(A149-E149),0)</f>
        <v>0</v>
      </c>
      <c r="L149" s="63">
        <f>IF(I149=5,Pondération!$B$5*(B149-D149),IF(I149=4,Pondération!$B$4*(B149-D149),0))</f>
        <v>0</v>
      </c>
      <c r="M149" s="63">
        <f>IF(H149=1,Pondération!$A$1*(A149-E149),IF(H149=2,Pondération!$A$2*(A149-E149),IF(H149=3,Pondération!$A$3*(A149-E149),IF(H149=5,Pondération!$A$5*(A149-E149),0))))</f>
        <v>0</v>
      </c>
      <c r="N149" s="6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Xayah</v>
      </c>
      <c r="D150" s="5"/>
      <c r="E150" s="6"/>
      <c r="F150" s="63"/>
      <c r="G150" s="4" t="str">
        <f>Alias!$A149</f>
        <v>Xayah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3">
        <f>IF(I150=1,Pondération!$B$1*(B150-D150),IF(I150=2,Pondération!$B$2*(B150-D150),IF(I150=3,Pondération!B$3*(B150-D150),IF(I150=4,Pondération!$B$4*(B150-D150),IF(I150=5,Pondération!$B$5*(B150-D150),0)))))</f>
        <v>0</v>
      </c>
      <c r="K150" s="63">
        <f>IF(H150=5,Pondération!$A$5*(A150-E150),0)</f>
        <v>0</v>
      </c>
      <c r="L150" s="63">
        <f>IF(I150=5,Pondération!$B$5*(B150-D150),IF(I150=4,Pondération!$B$4*(B150-D150),0))</f>
        <v>0</v>
      </c>
      <c r="M150" s="63">
        <f>IF(H150=1,Pondération!$A$1*(A150-E150),IF(H150=2,Pondération!$A$2*(A150-E150),IF(H150=3,Pondération!$A$3*(A150-E150),IF(H150=5,Pondération!$A$5*(A150-E150),0))))</f>
        <v>0</v>
      </c>
      <c r="N150" s="6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Xerath</v>
      </c>
      <c r="D151" s="5"/>
      <c r="E151" s="6"/>
      <c r="F151" s="63"/>
      <c r="G151" s="4" t="str">
        <f>Alias!$A150</f>
        <v>Xerath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3">
        <f>IF(I151=1,Pondération!$B$1*(B151-D151),IF(I151=2,Pondération!$B$2*(B151-D151),IF(I151=3,Pondération!B$3*(B151-D151),IF(I151=4,Pondération!$B$4*(B151-D151),IF(I151=5,Pondération!$B$5*(B151-D151),0)))))</f>
        <v>0</v>
      </c>
      <c r="K151" s="63">
        <f>IF(H151=5,Pondération!$A$5*(A151-E151),0)</f>
        <v>0</v>
      </c>
      <c r="L151" s="63">
        <f>IF(I151=5,Pondération!$B$5*(B151-D151),IF(I151=4,Pondération!$B$4*(B151-D151),0))</f>
        <v>0</v>
      </c>
      <c r="M151" s="63">
        <f>IF(H151=1,Pondération!$A$1*(A151-E151),IF(H151=2,Pondération!$A$2*(A151-E151),IF(H151=3,Pondération!$A$3*(A151-E151),IF(H151=5,Pondération!$A$5*(A151-E151),0))))</f>
        <v>0</v>
      </c>
      <c r="N151" s="6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Xin Zhao</v>
      </c>
      <c r="D152" s="5"/>
      <c r="E152" s="6"/>
      <c r="F152" s="63"/>
      <c r="G152" s="4" t="str">
        <f>Alias!$A151</f>
        <v>Xin Zhao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3">
        <f>IF(I152=1,Pondération!$B$1*(B152-D152),IF(I152=2,Pondération!$B$2*(B152-D152),IF(I152=3,Pondération!B$3*(B152-D152),IF(I152=4,Pondération!$B$4*(B152-D152),IF(I152=5,Pondération!$B$5*(B152-D152),0)))))</f>
        <v>0</v>
      </c>
      <c r="K152" s="63">
        <f>IF(H152=5,Pondération!$A$5*(A152-E152),0)</f>
        <v>0</v>
      </c>
      <c r="L152" s="63">
        <f>IF(I152=5,Pondération!$B$5*(B152-D152),IF(I152=4,Pondération!$B$4*(B152-D152),0))</f>
        <v>0</v>
      </c>
      <c r="M152" s="63">
        <f>IF(H152=1,Pondération!$A$1*(A152-E152),IF(H152=2,Pondération!$A$2*(A152-E152),IF(H152=3,Pondération!$A$3*(A152-E152),IF(H152=5,Pondération!$A$5*(A152-E152),0))))</f>
        <v>0</v>
      </c>
      <c r="N152" s="6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Yasuo</v>
      </c>
      <c r="D153" s="5"/>
      <c r="E153" s="6"/>
      <c r="F153" s="63"/>
      <c r="G153" s="4" t="str">
        <f>Alias!$A152</f>
        <v>Yasuo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3">
        <f>IF(I153=1,Pondération!$B$1*(B153-D153),IF(I153=2,Pondération!$B$2*(B153-D153),IF(I153=3,Pondération!B$3*(B153-D153),IF(I153=4,Pondération!$B$4*(B153-D153),IF(I153=5,Pondération!$B$5*(B153-D153),0)))))</f>
        <v>0</v>
      </c>
      <c r="K153" s="63">
        <f>IF(H153=5,Pondération!$A$5*(A153-E153),0)</f>
        <v>0</v>
      </c>
      <c r="L153" s="63">
        <f>IF(I153=5,Pondération!$B$5*(B153-D153),IF(I153=4,Pondération!$B$4*(B153-D153),0))</f>
        <v>0</v>
      </c>
      <c r="M153" s="63">
        <f>IF(H153=1,Pondération!$A$1*(A153-E153),IF(H153=2,Pondération!$A$2*(A153-E153),IF(H153=3,Pondération!$A$3*(A153-E153),IF(H153=5,Pondération!$A$5*(A153-E153),0))))</f>
        <v>0</v>
      </c>
      <c r="N153" s="6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Yone</v>
      </c>
      <c r="D154" s="5"/>
      <c r="E154" s="6"/>
      <c r="F154" s="63"/>
      <c r="G154" s="4" t="str">
        <f>Alias!$A153</f>
        <v>Yone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3">
        <f>IF(I154=1,Pondération!$B$1*(B154-D154),IF(I154=2,Pondération!$B$2*(B154-D154),IF(I154=3,Pondération!B$3*(B154-D154),IF(I154=4,Pondération!$B$4*(B154-D154),IF(I154=5,Pondération!$B$5*(B154-D154),0)))))</f>
        <v>0</v>
      </c>
      <c r="K154" s="63">
        <f>IF(H154=5,Pondération!$A$5*(A154-E154),0)</f>
        <v>0</v>
      </c>
      <c r="L154" s="63">
        <f>IF(I154=5,Pondération!$B$5*(B154-D154),IF(I154=4,Pondération!$B$4*(B154-D154),0))</f>
        <v>0</v>
      </c>
      <c r="M154" s="63">
        <f>IF(H154=1,Pondération!$A$1*(A154-E154),IF(H154=2,Pondération!$A$2*(A154-E154),IF(H154=3,Pondération!$A$3*(A154-E154),IF(H154=5,Pondération!$A$5*(A154-E154),0))))</f>
        <v>0</v>
      </c>
      <c r="N154" s="6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Yorick</v>
      </c>
      <c r="D155" s="5"/>
      <c r="E155" s="6"/>
      <c r="F155" s="63"/>
      <c r="G155" s="4" t="str">
        <f>Alias!$A154</f>
        <v>Yorick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3">
        <f>IF(I155=1,Pondération!$B$1*(B155-D155),IF(I155=2,Pondération!$B$2*(B155-D155),IF(I155=3,Pondération!B$3*(B155-D155),IF(I155=4,Pondération!$B$4*(B155-D155),IF(I155=5,Pondération!$B$5*(B155-D155),0)))))</f>
        <v>0</v>
      </c>
      <c r="K155" s="63">
        <f>IF(H155=5,Pondération!$A$5*(A155-E155),0)</f>
        <v>0</v>
      </c>
      <c r="L155" s="63">
        <f>IF(I155=5,Pondération!$B$5*(B155-D155),IF(I155=4,Pondération!$B$4*(B155-D155),0))</f>
        <v>0</v>
      </c>
      <c r="M155" s="63">
        <f>IF(H155=1,Pondération!$A$1*(A155-E155),IF(H155=2,Pondération!$A$2*(A155-E155),IF(H155=3,Pondération!$A$3*(A155-E155),IF(H155=5,Pondération!$A$5*(A155-E155),0))))</f>
        <v>0</v>
      </c>
      <c r="N155" s="6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Yuumi</v>
      </c>
      <c r="D156" s="5"/>
      <c r="E156" s="6"/>
      <c r="F156" s="63"/>
      <c r="G156" s="4" t="str">
        <f>Alias!$A155</f>
        <v>Yuumi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3">
        <f>IF(I156=1,Pondération!$B$1*(B156-D156),IF(I156=2,Pondération!$B$2*(B156-D156),IF(I156=3,Pondération!B$3*(B156-D156),IF(I156=4,Pondération!$B$4*(B156-D156),IF(I156=5,Pondération!$B$5*(B156-D156),0)))))</f>
        <v>0</v>
      </c>
      <c r="K156" s="63">
        <f>IF(H156=5,Pondération!$A$5*(A156-E156),0)</f>
        <v>0</v>
      </c>
      <c r="L156" s="63">
        <f>IF(I156=5,Pondération!$B$5*(B156-D156),IF(I156=4,Pondération!$B$4*(B156-D156),0))</f>
        <v>0</v>
      </c>
      <c r="M156" s="63">
        <f>IF(H156=1,Pondération!$A$1*(A156-E156),IF(H156=2,Pondération!$A$2*(A156-E156),IF(H156=3,Pondération!$A$3*(A156-E156),IF(H156=5,Pondération!$A$5*(A156-E156),0))))</f>
        <v>0</v>
      </c>
      <c r="N156" s="6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Zac</v>
      </c>
      <c r="D157" s="5"/>
      <c r="E157" s="6"/>
      <c r="F157" s="63"/>
      <c r="G157" s="4" t="str">
        <f>Alias!$A156</f>
        <v>Zac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3">
        <f>IF(I157=1,Pondération!$B$1*(B157-D157),IF(I157=2,Pondération!$B$2*(B157-D157),IF(I157=3,Pondération!B$3*(B157-D157),IF(I157=4,Pondération!$B$4*(B157-D157),IF(I157=5,Pondération!$B$5*(B157-D157),0)))))</f>
        <v>0</v>
      </c>
      <c r="K157" s="63">
        <f>IF(H157=5,Pondération!$A$5*(A157-E157),0)</f>
        <v>0</v>
      </c>
      <c r="L157" s="63">
        <f>IF(I157=5,Pondération!$B$5*(B157-D157),IF(I157=4,Pondération!$B$4*(B157-D157),0))</f>
        <v>0</v>
      </c>
      <c r="M157" s="63">
        <f>IF(H157=1,Pondération!$A$1*(A157-E157),IF(H157=2,Pondération!$A$2*(A157-E157),IF(H157=3,Pondération!$A$3*(A157-E157),IF(H157=5,Pondération!$A$5*(A157-E157),0))))</f>
        <v>0</v>
      </c>
      <c r="N157" s="63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Zed</v>
      </c>
      <c r="D158" s="5"/>
      <c r="E158" s="6"/>
      <c r="F158" s="63"/>
      <c r="G158" s="4" t="str">
        <f>Alias!$A157</f>
        <v>Zed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3">
        <f>IF(I158=1,Pondération!$B$1*(B158-D158),IF(I158=2,Pondération!$B$2*(B158-D158),IF(I158=3,Pondération!B$3*(B158-D158),IF(I158=4,Pondération!$B$4*(B158-D158),IF(I158=5,Pondération!$B$5*(B158-D158),0)))))</f>
        <v>0</v>
      </c>
      <c r="K158" s="63">
        <f>IF(H158=5,Pondération!$A$5*(A158-E158),0)</f>
        <v>0</v>
      </c>
      <c r="L158" s="63">
        <f>IF(I158=5,Pondération!$B$5*(B158-D158),IF(I158=4,Pondération!$B$4*(B158-D158),0))</f>
        <v>0</v>
      </c>
      <c r="M158" s="63">
        <f>IF(H158=1,Pondération!$A$1*(A158-E158),IF(H158=2,Pondération!$A$2*(A158-E158),IF(H158=3,Pondération!$A$3*(A158-E158),IF(H158=5,Pondération!$A$5*(A158-E158),0))))</f>
        <v>0</v>
      </c>
      <c r="N158" s="6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Zeri</v>
      </c>
      <c r="D159" s="5"/>
      <c r="E159" s="6"/>
      <c r="F159" s="63"/>
      <c r="G159" s="4" t="str">
        <f>Alias!$A158</f>
        <v>Zeri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3">
        <f>IF(I159=1,Pondération!$B$1*(B159-D159),IF(I159=2,Pondération!$B$2*(B159-D159),IF(I159=3,Pondération!B$3*(B159-D159),IF(I159=4,Pondération!$B$4*(B159-D159),IF(I159=5,Pondération!$B$5*(B159-D159),0)))))</f>
        <v>0</v>
      </c>
      <c r="K159" s="63">
        <f>IF(H159=5,Pondération!$A$5*(A159-E159),0)</f>
        <v>0</v>
      </c>
      <c r="L159" s="63">
        <f>IF(I159=5,Pondération!$B$5*(B159-D159),IF(I159=4,Pondération!$B$4*(B159-D159),0))</f>
        <v>0</v>
      </c>
      <c r="M159" s="63">
        <f>IF(H159=1,Pondération!$A$1*(A159-E159),IF(H159=2,Pondération!$A$2*(A159-E159),IF(H159=3,Pondération!$A$3*(A159-E159),IF(H159=5,Pondération!$A$5*(A159-E159),0))))</f>
        <v>0</v>
      </c>
      <c r="N159" s="63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Ziggs</v>
      </c>
      <c r="D160" s="5"/>
      <c r="E160" s="6"/>
      <c r="F160" s="63"/>
      <c r="G160" s="4" t="str">
        <f>Alias!$A159</f>
        <v>Ziggs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3">
        <f>IF(I160=1,Pondération!$B$1*(B160-D160),IF(I160=2,Pondération!$B$2*(B160-D160),IF(I160=3,Pondération!B$3*(B160-D160),IF(I160=4,Pondération!$B$4*(B160-D160),IF(I160=5,Pondération!$B$5*(B160-D160),0)))))</f>
        <v>0</v>
      </c>
      <c r="K160" s="63">
        <f>IF(H160=5,Pondération!$A$5*(A160-E160),0)</f>
        <v>0</v>
      </c>
      <c r="L160" s="63">
        <f>IF(I160=5,Pondération!$B$5*(B160-D160),IF(I160=4,Pondération!$B$4*(B160-D160),0))</f>
        <v>0</v>
      </c>
      <c r="M160" s="63">
        <f>IF(H160=1,Pondération!$A$1*(A160-E160),IF(H160=2,Pondération!$A$2*(A160-E160),IF(H160=3,Pondération!$A$3*(A160-E160),IF(H160=5,Pondération!$A$5*(A160-E160),0))))</f>
        <v>0</v>
      </c>
      <c r="N160" s="63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Zilean</v>
      </c>
      <c r="D161" s="5"/>
      <c r="E161" s="6"/>
      <c r="F161" s="63"/>
      <c r="G161" s="4" t="str">
        <f>Alias!$A160</f>
        <v>Zilean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3">
        <f>IF(I161=1,Pondération!$B$1*(B161-D161),IF(I161=2,Pondération!$B$2*(B161-D161),IF(I161=3,Pondération!B$3*(B161-D161),IF(I161=4,Pondération!$B$4*(B161-D161),IF(I161=5,Pondération!$B$5*(B161-D161),0)))))</f>
        <v>0</v>
      </c>
      <c r="K161" s="63">
        <f>IF(H161=5,Pondération!$A$5*(A161-E161),0)</f>
        <v>0</v>
      </c>
      <c r="L161" s="63">
        <f>IF(I161=5,Pondération!$B$5*(B161-D161),IF(I161=4,Pondération!$B$4*(B161-D161),0))</f>
        <v>0</v>
      </c>
      <c r="M161" s="63">
        <f>IF(H161=1,Pondération!$A$1*(A161-E161),IF(H161=2,Pondération!$A$2*(A161-E161),IF(H161=3,Pondération!$A$3*(A161-E161),IF(H161=5,Pondération!$A$5*(A161-E161),0))))</f>
        <v>0</v>
      </c>
      <c r="N161" s="63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Zoé</v>
      </c>
      <c r="D162" s="5"/>
      <c r="E162" s="6"/>
      <c r="F162" s="63"/>
      <c r="G162" s="4" t="str">
        <f>Alias!$A161</f>
        <v>Zoé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3">
        <f>IF(I162=1,Pondération!$B$1*(B162-D162),IF(I162=2,Pondération!$B$2*(B162-D162),IF(I162=3,Pondération!B$3*(B162-D162),IF(I162=4,Pondération!$B$4*(B162-D162),IF(I162=5,Pondération!$B$5*(B162-D162),0)))))</f>
        <v>0</v>
      </c>
      <c r="K162" s="63">
        <f>IF(H162=5,Pondération!$A$5*(A162-E162),0)</f>
        <v>0</v>
      </c>
      <c r="L162" s="63">
        <f>IF(I162=5,Pondération!$B$5*(B162-D162),IF(I162=4,Pondération!$B$4*(B162-D162),0))</f>
        <v>0</v>
      </c>
      <c r="M162" s="63">
        <f>IF(H162=1,Pondération!$A$1*(A162-E162),IF(H162=2,Pondération!$A$2*(A162-E162),IF(H162=3,Pondération!$A$3*(A162-E162),IF(H162=5,Pondération!$A$5*(A162-E162),0))))</f>
        <v>0</v>
      </c>
      <c r="N162" s="63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Zyra</v>
      </c>
      <c r="D163" s="5"/>
      <c r="E163" s="6"/>
      <c r="F163" s="63"/>
      <c r="G163" s="4" t="str">
        <f>Alias!$A162</f>
        <v>Zyra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3">
        <f>IF(I163=1,Pondération!$B$1*(B163-D163),IF(I163=2,Pondération!$B$2*(B163-D163),IF(I163=3,Pondération!B$3*(B163-D163),IF(I163=4,Pondération!$B$4*(B163-D163),IF(I163=5,Pondération!$B$5*(B163-D163),0)))))</f>
        <v>0</v>
      </c>
      <c r="K163" s="63">
        <f>IF(H163=5,Pondération!$A$5*(A163-E163),0)</f>
        <v>0</v>
      </c>
      <c r="L163" s="63">
        <f>IF(I163=5,Pondération!$B$5*(B163-D163),IF(I163=4,Pondération!$B$4*(B163-D163),0))</f>
        <v>0</v>
      </c>
      <c r="M163" s="63">
        <f>IF(H163=1,Pondération!$A$1*(A163-E163),IF(H163=2,Pondération!$A$2*(A163-E163),IF(H163=3,Pondération!$A$3*(A163-E163),IF(H163=5,Pondération!$A$5*(A163-E163),0))))</f>
        <v>0</v>
      </c>
      <c r="N163" s="63">
        <f t="shared" si="2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outlinePr summaryBelow="0" summaryRight="0"/>
  </sheetPr>
  <dimension ref="A1:AO163"/>
  <sheetViews>
    <sheetView workbookViewId="0">
      <selection sqref="A1:N163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3"/>
      <c r="B1" s="63"/>
      <c r="C1" s="63"/>
      <c r="D1" s="63"/>
      <c r="E1" s="63"/>
      <c r="F1" s="63"/>
      <c r="G1" s="63"/>
      <c r="H1" s="63"/>
      <c r="I1" s="63"/>
      <c r="J1" s="63">
        <f>SUM(J3:J163)</f>
        <v>0</v>
      </c>
      <c r="K1" s="63">
        <f>SUM(K3:K163)</f>
        <v>0</v>
      </c>
      <c r="L1" s="63">
        <f>SUM(L3:L163)</f>
        <v>0</v>
      </c>
      <c r="M1" s="63">
        <f>SUM(M3:M163)</f>
        <v>0</v>
      </c>
      <c r="N1" s="6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3"/>
      <c r="G2" s="6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3">
        <f>IF(I3=1,Pondération!$B$1*(B3-D3),IF(I3=2,Pondération!$B$2*(B3-D3),IF(I3=3,Pondération!B$3*(B3-D3),IF(I3=4,Pondération!$B$4*(B3-D3),IF(I3=5,Pondération!$B$5*(B3-D3),0)))))</f>
        <v>0</v>
      </c>
      <c r="K3" s="63">
        <f>IF(H3=5,Pondération!$A$5*(A3-E3),0)</f>
        <v>0</v>
      </c>
      <c r="L3" s="63">
        <f>IF(I3=5,Pondération!$B$5*(B3-D3),IF(I3=4,Pondération!$B$4*(B3-D3),0))</f>
        <v>0</v>
      </c>
      <c r="M3" s="63">
        <f>IF(H3=1,Pondération!$A$1*(A3-E3),IF(H3=2,Pondération!$A$2*(A3-E3),IF(H3=3,Pondération!$A$3*(A3-E3),IF(H3=5,Pondération!$A$5*(A3-E3),0))))</f>
        <v>0</v>
      </c>
      <c r="N3" s="6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3">
        <f>IF(I4=1,Pondération!$B$1*(B4-D4),IF(I4=2,Pondération!$B$2*(B4-D4),IF(I4=3,Pondération!B$3*(B4-D4),IF(I4=4,Pondération!$B$4*(B4-D4),IF(I4=5,Pondération!$B$5*(B4-D4),0)))))</f>
        <v>0</v>
      </c>
      <c r="K4" s="63">
        <f>IF(H4=5,Pondération!$A$5*(A4-E4),0)</f>
        <v>0</v>
      </c>
      <c r="L4" s="63">
        <f>IF(I4=5,Pondération!$B$5*(B4-D4),IF(I4=4,Pondération!$B$4*(B4-D4),0))</f>
        <v>0</v>
      </c>
      <c r="M4" s="63">
        <f>IF(H4=1,Pondération!$A$1*(A4-E4),IF(H4=2,Pondération!$A$2*(A4-E4),IF(H4=3,Pondération!$A$3*(A4-E4),IF(H4=5,Pondération!$A$5*(A4-E4),0))))</f>
        <v>0</v>
      </c>
      <c r="N4" s="6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3">
        <f>IF(I5=1,Pondération!$B$1*(B5-D5),IF(I5=2,Pondération!$B$2*(B5-D5),IF(I5=3,Pondération!B$3*(B5-D5),IF(I5=4,Pondération!$B$4*(B5-D5),IF(I5=5,Pondération!$B$5*(B5-D5),0)))))</f>
        <v>0</v>
      </c>
      <c r="K5" s="63">
        <f>IF(H5=5,Pondération!$A$5*(A5-E5),0)</f>
        <v>0</v>
      </c>
      <c r="L5" s="63">
        <f>IF(I5=5,Pondération!$B$5*(B5-D5),IF(I5=4,Pondération!$B$4*(B5-D5),0))</f>
        <v>0</v>
      </c>
      <c r="M5" s="63">
        <f>IF(H5=1,Pondération!$A$1*(A5-E5),IF(H5=2,Pondération!$A$2*(A5-E5),IF(H5=3,Pondération!$A$3*(A5-E5),IF(H5=5,Pondération!$A$5*(A5-E5),0))))</f>
        <v>0</v>
      </c>
      <c r="N5" s="6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3">
        <f>IF(I6=1,Pondération!$B$1*(B6-D6),IF(I6=2,Pondération!$B$2*(B6-D6),IF(I6=3,Pondération!B$3*(B6-D6),IF(I6=4,Pondération!$B$4*(B6-D6),IF(I6=5,Pondération!$B$5*(B6-D6),0)))))</f>
        <v>0</v>
      </c>
      <c r="K6" s="63">
        <f>IF(H6=5,Pondération!$A$5*(A6-E6),0)</f>
        <v>0</v>
      </c>
      <c r="L6" s="63">
        <f>IF(I6=5,Pondération!$B$5*(B6-D6),IF(I6=4,Pondération!$B$4*(B6-D6),0))</f>
        <v>0</v>
      </c>
      <c r="M6" s="63">
        <f>IF(H6=1,Pondération!$A$1*(A6-E6),IF(H6=2,Pondération!$A$2*(A6-E6),IF(H6=3,Pondération!$A$3*(A6-E6),IF(H6=5,Pondération!$A$5*(A6-E6),0))))</f>
        <v>0</v>
      </c>
      <c r="N6" s="6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3">
        <f>IF(I7=1,Pondération!$B$1*(B7-D7),IF(I7=2,Pondération!$B$2*(B7-D7),IF(I7=3,Pondération!B$3*(B7-D7),IF(I7=4,Pondération!$B$4*(B7-D7),IF(I7=5,Pondération!$B$5*(B7-D7),0)))))</f>
        <v>0</v>
      </c>
      <c r="K7" s="63">
        <f>IF(H7=5,Pondération!$A$5*(A7-E7),0)</f>
        <v>0</v>
      </c>
      <c r="L7" s="63">
        <f>IF(I7=5,Pondération!$B$5*(B7-D7),IF(I7=4,Pondération!$B$4*(B7-D7),0))</f>
        <v>0</v>
      </c>
      <c r="M7" s="63">
        <f>IF(H7=1,Pondération!$A$1*(A7-E7),IF(H7=2,Pondération!$A$2*(A7-E7),IF(H7=3,Pondération!$A$3*(A7-E7),IF(H7=5,Pondération!$A$5*(A7-E7),0))))</f>
        <v>0</v>
      </c>
      <c r="N7" s="6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3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3">
        <f>IF(I8=1,Pondération!$B$1*(B8-D8),IF(I8=2,Pondération!$B$2*(B8-D8),IF(I8=3,Pondération!B$3*(B8-D8),IF(I8=4,Pondération!$B$4*(B8-D8),IF(I8=5,Pondération!$B$5*(B8-D8),0)))))</f>
        <v>0</v>
      </c>
      <c r="K8" s="63">
        <f>IF(H8=5,Pondération!$A$5*(A8-E8),0)</f>
        <v>0</v>
      </c>
      <c r="L8" s="63">
        <f>IF(I8=5,Pondération!$B$5*(B8-D8),IF(I8=4,Pondération!$B$4*(B8-D8),0))</f>
        <v>0</v>
      </c>
      <c r="M8" s="63">
        <f>IF(H8=1,Pondération!$A$1*(A8-E8),IF(H8=2,Pondération!$A$2*(A8-E8),IF(H8=3,Pondération!$A$3*(A8-E8),IF(H8=5,Pondération!$A$5*(A8-E8),0))))</f>
        <v>0</v>
      </c>
      <c r="N8" s="6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3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3">
        <f>IF(I9=1,Pondération!$B$1*(B9-D9),IF(I9=2,Pondération!$B$2*(B9-D9),IF(I9=3,Pondération!B$3*(B9-D9),IF(I9=4,Pondération!$B$4*(B9-D9),IF(I9=5,Pondération!$B$5*(B9-D9),0)))))</f>
        <v>0</v>
      </c>
      <c r="K9" s="63">
        <f>IF(H9=5,Pondération!$A$5*(A9-E9),0)</f>
        <v>0</v>
      </c>
      <c r="L9" s="63">
        <f>IF(I9=5,Pondération!$B$5*(B9-D9),IF(I9=4,Pondération!$B$4*(B9-D9),0))</f>
        <v>0</v>
      </c>
      <c r="M9" s="63">
        <f>IF(H9=1,Pondération!$A$1*(A9-E9),IF(H9=2,Pondération!$A$2*(A9-E9),IF(H9=3,Pondération!$A$3*(A9-E9),IF(H9=5,Pondération!$A$5*(A9-E9),0))))</f>
        <v>0</v>
      </c>
      <c r="N9" s="6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3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3">
        <f>IF(I10=1,Pondération!$B$1*(B10-D10),IF(I10=2,Pondération!$B$2*(B10-D10),IF(I10=3,Pondération!B$3*(B10-D10),IF(I10=4,Pondération!$B$4*(B10-D10),IF(I10=5,Pondération!$B$5*(B10-D10),0)))))</f>
        <v>0</v>
      </c>
      <c r="K10" s="63">
        <f>IF(H10=5,Pondération!$A$5*(A10-E10),0)</f>
        <v>0</v>
      </c>
      <c r="L10" s="63">
        <f>IF(I10=5,Pondération!$B$5*(B10-D10),IF(I10=4,Pondération!$B$4*(B10-D10),0))</f>
        <v>0</v>
      </c>
      <c r="M10" s="63">
        <f>IF(H10=1,Pondération!$A$1*(A10-E10),IF(H10=2,Pondération!$A$2*(A10-E10),IF(H10=3,Pondération!$A$3*(A10-E10),IF(H10=5,Pondération!$A$5*(A10-E10),0))))</f>
        <v>0</v>
      </c>
      <c r="N10" s="6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3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3">
        <f>IF(I11=1,Pondération!$B$1*(B11-D11),IF(I11=2,Pondération!$B$2*(B11-D11),IF(I11=3,Pondération!B$3*(B11-D11),IF(I11=4,Pondération!$B$4*(B11-D11),IF(I11=5,Pondération!$B$5*(B11-D11),0)))))</f>
        <v>0</v>
      </c>
      <c r="K11" s="63">
        <f>IF(H11=5,Pondération!$A$5*(A11-E11),0)</f>
        <v>0</v>
      </c>
      <c r="L11" s="63">
        <f>IF(I11=5,Pondération!$B$5*(B11-D11),IF(I11=4,Pondération!$B$4*(B11-D11),0))</f>
        <v>0</v>
      </c>
      <c r="M11" s="63">
        <f>IF(H11=1,Pondération!$A$1*(A11-E11),IF(H11=2,Pondération!$A$2*(A11-E11),IF(H11=3,Pondération!$A$3*(A11-E11),IF(H11=5,Pondération!$A$5*(A11-E11),0))))</f>
        <v>0</v>
      </c>
      <c r="N11" s="6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3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3">
        <f>IF(I12=1,Pondération!$B$1*(B12-D12),IF(I12=2,Pondération!$B$2*(B12-D12),IF(I12=3,Pondération!B$3*(B12-D12),IF(I12=4,Pondération!$B$4*(B12-D12),IF(I12=5,Pondération!$B$5*(B12-D12),0)))))</f>
        <v>0</v>
      </c>
      <c r="K12" s="63">
        <f>IF(H12=5,Pondération!$A$5*(A12-E12),0)</f>
        <v>0</v>
      </c>
      <c r="L12" s="63">
        <f>IF(I12=5,Pondération!$B$5*(B12-D12),IF(I12=4,Pondération!$B$4*(B12-D12),0))</f>
        <v>0</v>
      </c>
      <c r="M12" s="63">
        <f>IF(H12=1,Pondération!$A$1*(A12-E12),IF(H12=2,Pondération!$A$2*(A12-E12),IF(H12=3,Pondération!$A$3*(A12-E12),IF(H12=5,Pondération!$A$5*(A12-E12),0))))</f>
        <v>0</v>
      </c>
      <c r="N12" s="6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3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3">
        <f>IF(I13=1,Pondération!$B$1*(B13-D13),IF(I13=2,Pondération!$B$2*(B13-D13),IF(I13=3,Pondération!B$3*(B13-D13),IF(I13=4,Pondération!$B$4*(B13-D13),IF(I13=5,Pondération!$B$5*(B13-D13),0)))))</f>
        <v>0</v>
      </c>
      <c r="K13" s="63">
        <f>IF(H13=5,Pondération!$A$5*(A13-E13),0)</f>
        <v>0</v>
      </c>
      <c r="L13" s="63">
        <f>IF(I13=5,Pondération!$B$5*(B13-D13),IF(I13=4,Pondération!$B$4*(B13-D13),0))</f>
        <v>0</v>
      </c>
      <c r="M13" s="63">
        <f>IF(H13=1,Pondération!$A$1*(A13-E13),IF(H13=2,Pondération!$A$2*(A13-E13),IF(H13=3,Pondération!$A$3*(A13-E13),IF(H13=5,Pondération!$A$5*(A13-E13),0))))</f>
        <v>0</v>
      </c>
      <c r="N13" s="6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3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3">
        <f>IF(I14=1,Pondération!$B$1*(B14-D14),IF(I14=2,Pondération!$B$2*(B14-D14),IF(I14=3,Pondération!B$3*(B14-D14),IF(I14=4,Pondération!$B$4*(B14-D14),IF(I14=5,Pondération!$B$5*(B14-D14),0)))))</f>
        <v>0</v>
      </c>
      <c r="K14" s="63">
        <f>IF(H14=5,Pondération!$A$5*(A14-E14),0)</f>
        <v>0</v>
      </c>
      <c r="L14" s="63">
        <f>IF(I14=5,Pondération!$B$5*(B14-D14),IF(I14=4,Pondération!$B$4*(B14-D14),0))</f>
        <v>0</v>
      </c>
      <c r="M14" s="63">
        <f>IF(H14=1,Pondération!$A$1*(A14-E14),IF(H14=2,Pondération!$A$2*(A14-E14),IF(H14=3,Pondération!$A$3*(A14-E14),IF(H14=5,Pondération!$A$5*(A14-E14),0))))</f>
        <v>0</v>
      </c>
      <c r="N14" s="6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3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3">
        <f>IF(I15=1,Pondération!$B$1*(B15-D15),IF(I15=2,Pondération!$B$2*(B15-D15),IF(I15=3,Pondération!B$3*(B15-D15),IF(I15=4,Pondération!$B$4*(B15-D15),IF(I15=5,Pondération!$B$5*(B15-D15),0)))))</f>
        <v>0</v>
      </c>
      <c r="K15" s="63">
        <f>IF(H15=5,Pondération!$A$5*(A15-E15),0)</f>
        <v>0</v>
      </c>
      <c r="L15" s="63">
        <f>IF(I15=5,Pondération!$B$5*(B15-D15),IF(I15=4,Pondération!$B$4*(B15-D15),0))</f>
        <v>0</v>
      </c>
      <c r="M15" s="63">
        <f>IF(H15=1,Pondération!$A$1*(A15-E15),IF(H15=2,Pondération!$A$2*(A15-E15),IF(H15=3,Pondération!$A$3*(A15-E15),IF(H15=5,Pondération!$A$5*(A15-E15),0))))</f>
        <v>0</v>
      </c>
      <c r="N15" s="6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3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3">
        <f>IF(I16=1,Pondération!$B$1*(B16-D16),IF(I16=2,Pondération!$B$2*(B16-D16),IF(I16=3,Pondération!B$3*(B16-D16),IF(I16=4,Pondération!$B$4*(B16-D16),IF(I16=5,Pondération!$B$5*(B16-D16),0)))))</f>
        <v>0</v>
      </c>
      <c r="K16" s="63">
        <f>IF(H16=5,Pondération!$A$5*(A16-E16),0)</f>
        <v>0</v>
      </c>
      <c r="L16" s="63">
        <f>IF(I16=5,Pondération!$B$5*(B16-D16),IF(I16=4,Pondération!$B$4*(B16-D16),0))</f>
        <v>0</v>
      </c>
      <c r="M16" s="63">
        <f>IF(H16=1,Pondération!$A$1*(A16-E16),IF(H16=2,Pondération!$A$2*(A16-E16),IF(H16=3,Pondération!$A$3*(A16-E16),IF(H16=5,Pondération!$A$5*(A16-E16),0))))</f>
        <v>0</v>
      </c>
      <c r="N16" s="6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3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3">
        <f>IF(I17=1,Pondération!$B$1*(B17-D17),IF(I17=2,Pondération!$B$2*(B17-D17),IF(I17=3,Pondération!B$3*(B17-D17),IF(I17=4,Pondération!$B$4*(B17-D17),IF(I17=5,Pondération!$B$5*(B17-D17),0)))))</f>
        <v>0</v>
      </c>
      <c r="K17" s="63">
        <f>IF(H17=5,Pondération!$A$5*(A17-E17),0)</f>
        <v>0</v>
      </c>
      <c r="L17" s="63">
        <f>IF(I17=5,Pondération!$B$5*(B17-D17),IF(I17=4,Pondération!$B$4*(B17-D17),0))</f>
        <v>0</v>
      </c>
      <c r="M17" s="63">
        <f>IF(H17=1,Pondération!$A$1*(A17-E17),IF(H17=2,Pondération!$A$2*(A17-E17),IF(H17=3,Pondération!$A$3*(A17-E17),IF(H17=5,Pondération!$A$5*(A17-E17),0))))</f>
        <v>0</v>
      </c>
      <c r="N17" s="6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3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3">
        <f>IF(I18=1,Pondération!$B$1*(B18-D18),IF(I18=2,Pondération!$B$2*(B18-D18),IF(I18=3,Pondération!B$3*(B18-D18),IF(I18=4,Pondération!$B$4*(B18-D18),IF(I18=5,Pondération!$B$5*(B18-D18),0)))))</f>
        <v>0</v>
      </c>
      <c r="K18" s="63">
        <f>IF(H18=5,Pondération!$A$5*(A18-E18),0)</f>
        <v>0</v>
      </c>
      <c r="L18" s="63">
        <f>IF(I18=5,Pondération!$B$5*(B18-D18),IF(I18=4,Pondération!$B$4*(B18-D18),0))</f>
        <v>0</v>
      </c>
      <c r="M18" s="63">
        <f>IF(H18=1,Pondération!$A$1*(A18-E18),IF(H18=2,Pondération!$A$2*(A18-E18),IF(H18=3,Pondération!$A$3*(A18-E18),IF(H18=5,Pondération!$A$5*(A18-E18),0))))</f>
        <v>0</v>
      </c>
      <c r="N18" s="6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3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3">
        <f>IF(I19=1,Pondération!$B$1*(B19-D19),IF(I19=2,Pondération!$B$2*(B19-D19),IF(I19=3,Pondération!B$3*(B19-D19),IF(I19=4,Pondération!$B$4*(B19-D19),IF(I19=5,Pondération!$B$5*(B19-D19),0)))))</f>
        <v>0</v>
      </c>
      <c r="K19" s="63">
        <f>IF(H19=5,Pondération!$A$5*(A19-E19),0)</f>
        <v>0</v>
      </c>
      <c r="L19" s="63">
        <f>IF(I19=5,Pondération!$B$5*(B19-D19),IF(I19=4,Pondération!$B$4*(B19-D19),0))</f>
        <v>0</v>
      </c>
      <c r="M19" s="63">
        <f>IF(H19=1,Pondération!$A$1*(A19-E19),IF(H19=2,Pondération!$A$2*(A19-E19),IF(H19=3,Pondération!$A$3*(A19-E19),IF(H19=5,Pondération!$A$5*(A19-E19),0))))</f>
        <v>0</v>
      </c>
      <c r="N19" s="6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3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3">
        <f>IF(I20=1,Pondération!$B$1*(B20-D20),IF(I20=2,Pondération!$B$2*(B20-D20),IF(I20=3,Pondération!B$3*(B20-D20),IF(I20=4,Pondération!$B$4*(B20-D20),IF(I20=5,Pondération!$B$5*(B20-D20),0)))))</f>
        <v>0</v>
      </c>
      <c r="K20" s="63">
        <f>IF(H20=5,Pondération!$A$5*(A20-E20),0)</f>
        <v>0</v>
      </c>
      <c r="L20" s="63">
        <f>IF(I20=5,Pondération!$B$5*(B20-D20),IF(I20=4,Pondération!$B$4*(B20-D20),0))</f>
        <v>0</v>
      </c>
      <c r="M20" s="63">
        <f>IF(H20=1,Pondération!$A$1*(A20-E20),IF(H20=2,Pondération!$A$2*(A20-E20),IF(H20=3,Pondération!$A$3*(A20-E20),IF(H20=5,Pondération!$A$5*(A20-E20),0))))</f>
        <v>0</v>
      </c>
      <c r="N20" s="6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3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3">
        <f>IF(I21=1,Pondération!$B$1*(B21-D21),IF(I21=2,Pondération!$B$2*(B21-D21),IF(I21=3,Pondération!B$3*(B21-D21),IF(I21=4,Pondération!$B$4*(B21-D21),IF(I21=5,Pondération!$B$5*(B21-D21),0)))))</f>
        <v>0</v>
      </c>
      <c r="K21" s="63">
        <f>IF(H21=5,Pondération!$A$5*(A21-E21),0)</f>
        <v>0</v>
      </c>
      <c r="L21" s="63">
        <f>IF(I21=5,Pondération!$B$5*(B21-D21),IF(I21=4,Pondération!$B$4*(B21-D21),0))</f>
        <v>0</v>
      </c>
      <c r="M21" s="63">
        <f>IF(H21=1,Pondération!$A$1*(A21-E21),IF(H21=2,Pondération!$A$2*(A21-E21),IF(H21=3,Pondération!$A$3*(A21-E21),IF(H21=5,Pondération!$A$5*(A21-E21),0))))</f>
        <v>0</v>
      </c>
      <c r="N21" s="6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3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3">
        <f>IF(I22=1,Pondération!$B$1*(B22-D22),IF(I22=2,Pondération!$B$2*(B22-D22),IF(I22=3,Pondération!B$3*(B22-D22),IF(I22=4,Pondération!$B$4*(B22-D22),IF(I22=5,Pondération!$B$5*(B22-D22),0)))))</f>
        <v>0</v>
      </c>
      <c r="K22" s="63">
        <f>IF(H22=5,Pondération!$A$5*(A22-E22),0)</f>
        <v>0</v>
      </c>
      <c r="L22" s="63">
        <f>IF(I22=5,Pondération!$B$5*(B22-D22),IF(I22=4,Pondération!$B$4*(B22-D22),0))</f>
        <v>0</v>
      </c>
      <c r="M22" s="63">
        <f>IF(H22=1,Pondération!$A$1*(A22-E22),IF(H22=2,Pondération!$A$2*(A22-E22),IF(H22=3,Pondération!$A$3*(A22-E22),IF(H22=5,Pondération!$A$5*(A22-E22),0))))</f>
        <v>0</v>
      </c>
      <c r="N22" s="6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3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3">
        <f>IF(I23=1,Pondération!$B$1*(B23-D23),IF(I23=2,Pondération!$B$2*(B23-D23),IF(I23=3,Pondération!B$3*(B23-D23),IF(I23=4,Pondération!$B$4*(B23-D23),IF(I23=5,Pondération!$B$5*(B23-D23),0)))))</f>
        <v>0</v>
      </c>
      <c r="K23" s="63">
        <f>IF(H23=5,Pondération!$A$5*(A23-E23),0)</f>
        <v>0</v>
      </c>
      <c r="L23" s="63">
        <f>IF(I23=5,Pondération!$B$5*(B23-D23),IF(I23=4,Pondération!$B$4*(B23-D23),0))</f>
        <v>0</v>
      </c>
      <c r="M23" s="63">
        <f>IF(H23=1,Pondération!$A$1*(A23-E23),IF(H23=2,Pondération!$A$2*(A23-E23),IF(H23=3,Pondération!$A$3*(A23-E23),IF(H23=5,Pondération!$A$5*(A23-E23),0))))</f>
        <v>0</v>
      </c>
      <c r="N23" s="6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3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3">
        <f>IF(I24=1,Pondération!$B$1*(B24-D24),IF(I24=2,Pondération!$B$2*(B24-D24),IF(I24=3,Pondération!B$3*(B24-D24),IF(I24=4,Pondération!$B$4*(B24-D24),IF(I24=5,Pondération!$B$5*(B24-D24),0)))))</f>
        <v>0</v>
      </c>
      <c r="K24" s="63">
        <f>IF(H24=5,Pondération!$A$5*(A24-E24),0)</f>
        <v>0</v>
      </c>
      <c r="L24" s="63">
        <f>IF(I24=5,Pondération!$B$5*(B24-D24),IF(I24=4,Pondération!$B$4*(B24-D24),0))</f>
        <v>0</v>
      </c>
      <c r="M24" s="63">
        <f>IF(H24=1,Pondération!$A$1*(A24-E24),IF(H24=2,Pondération!$A$2*(A24-E24),IF(H24=3,Pondération!$A$3*(A24-E24),IF(H24=5,Pondération!$A$5*(A24-E24),0))))</f>
        <v>0</v>
      </c>
      <c r="N24" s="6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3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3">
        <f>IF(I25=1,Pondération!$B$1*(B25-D25),IF(I25=2,Pondération!$B$2*(B25-D25),IF(I25=3,Pondération!B$3*(B25-D25),IF(I25=4,Pondération!$B$4*(B25-D25),IF(I25=5,Pondération!$B$5*(B25-D25),0)))))</f>
        <v>0</v>
      </c>
      <c r="K25" s="63">
        <f>IF(H25=5,Pondération!$A$5*(A25-E25),0)</f>
        <v>0</v>
      </c>
      <c r="L25" s="63">
        <f>IF(I25=5,Pondération!$B$5*(B25-D25),IF(I25=4,Pondération!$B$4*(B25-D25),0))</f>
        <v>0</v>
      </c>
      <c r="M25" s="63">
        <f>IF(H25=1,Pondération!$A$1*(A25-E25),IF(H25=2,Pondération!$A$2*(A25-E25),IF(H25=3,Pondération!$A$3*(A25-E25),IF(H25=5,Pondération!$A$5*(A25-E25),0))))</f>
        <v>0</v>
      </c>
      <c r="N25" s="6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3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3">
        <f>IF(I26=1,Pondération!$B$1*(B26-D26),IF(I26=2,Pondération!$B$2*(B26-D26),IF(I26=3,Pondération!B$3*(B26-D26),IF(I26=4,Pondération!$B$4*(B26-D26),IF(I26=5,Pondération!$B$5*(B26-D26),0)))))</f>
        <v>0</v>
      </c>
      <c r="K26" s="63">
        <f>IF(H26=5,Pondération!$A$5*(A26-E26),0)</f>
        <v>0</v>
      </c>
      <c r="L26" s="63">
        <f>IF(I26=5,Pondération!$B$5*(B26-D26),IF(I26=4,Pondération!$B$4*(B26-D26),0))</f>
        <v>0</v>
      </c>
      <c r="M26" s="63">
        <f>IF(H26=1,Pondération!$A$1*(A26-E26),IF(H26=2,Pondération!$A$2*(A26-E26),IF(H26=3,Pondération!$A$3*(A26-E26),IF(H26=5,Pondération!$A$5*(A26-E26),0))))</f>
        <v>0</v>
      </c>
      <c r="N26" s="6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3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3">
        <f>IF(I27=1,Pondération!$B$1*(B27-D27),IF(I27=2,Pondération!$B$2*(B27-D27),IF(I27=3,Pondération!B$3*(B27-D27),IF(I27=4,Pondération!$B$4*(B27-D27),IF(I27=5,Pondération!$B$5*(B27-D27),0)))))</f>
        <v>0</v>
      </c>
      <c r="K27" s="63">
        <f>IF(H27=5,Pondération!$A$5*(A27-E27),0)</f>
        <v>0</v>
      </c>
      <c r="L27" s="63">
        <f>IF(I27=5,Pondération!$B$5*(B27-D27),IF(I27=4,Pondération!$B$4*(B27-D27),0))</f>
        <v>0</v>
      </c>
      <c r="M27" s="63">
        <f>IF(H27=1,Pondération!$A$1*(A27-E27),IF(H27=2,Pondération!$A$2*(A27-E27),IF(H27=3,Pondération!$A$3*(A27-E27),IF(H27=5,Pondération!$A$5*(A27-E27),0))))</f>
        <v>0</v>
      </c>
      <c r="N27" s="6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3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3">
        <f>IF(I28=1,Pondération!$B$1*(B28-D28),IF(I28=2,Pondération!$B$2*(B28-D28),IF(I28=3,Pondération!B$3*(B28-D28),IF(I28=4,Pondération!$B$4*(B28-D28),IF(I28=5,Pondération!$B$5*(B28-D28),0)))))</f>
        <v>0</v>
      </c>
      <c r="K28" s="63">
        <f>IF(H28=5,Pondération!$A$5*(A28-E28),0)</f>
        <v>0</v>
      </c>
      <c r="L28" s="63">
        <f>IF(I28=5,Pondération!$B$5*(B28-D28),IF(I28=4,Pondération!$B$4*(B28-D28),0))</f>
        <v>0</v>
      </c>
      <c r="M28" s="63">
        <f>IF(H28=1,Pondération!$A$1*(A28-E28),IF(H28=2,Pondération!$A$2*(A28-E28),IF(H28=3,Pondération!$A$3*(A28-E28),IF(H28=5,Pondération!$A$5*(A28-E28),0))))</f>
        <v>0</v>
      </c>
      <c r="N28" s="6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3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3">
        <f>IF(I29=1,Pondération!$B$1*(B29-D29),IF(I29=2,Pondération!$B$2*(B29-D29),IF(I29=3,Pondération!B$3*(B29-D29),IF(I29=4,Pondération!$B$4*(B29-D29),IF(I29=5,Pondération!$B$5*(B29-D29),0)))))</f>
        <v>0</v>
      </c>
      <c r="K29" s="63">
        <f>IF(H29=5,Pondération!$A$5*(A29-E29),0)</f>
        <v>0</v>
      </c>
      <c r="L29" s="63">
        <f>IF(I29=5,Pondération!$B$5*(B29-D29),IF(I29=4,Pondération!$B$4*(B29-D29),0))</f>
        <v>0</v>
      </c>
      <c r="M29" s="63">
        <f>IF(H29=1,Pondération!$A$1*(A29-E29),IF(H29=2,Pondération!$A$2*(A29-E29),IF(H29=3,Pondération!$A$3*(A29-E29),IF(H29=5,Pondération!$A$5*(A29-E29),0))))</f>
        <v>0</v>
      </c>
      <c r="N29" s="6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3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3">
        <f>IF(I30=1,Pondération!$B$1*(B30-D30),IF(I30=2,Pondération!$B$2*(B30-D30),IF(I30=3,Pondération!B$3*(B30-D30),IF(I30=4,Pondération!$B$4*(B30-D30),IF(I30=5,Pondération!$B$5*(B30-D30),0)))))</f>
        <v>0</v>
      </c>
      <c r="K30" s="63">
        <f>IF(H30=5,Pondération!$A$5*(A30-E30),0)</f>
        <v>0</v>
      </c>
      <c r="L30" s="63">
        <f>IF(I30=5,Pondération!$B$5*(B30-D30),IF(I30=4,Pondération!$B$4*(B30-D30),0))</f>
        <v>0</v>
      </c>
      <c r="M30" s="63">
        <f>IF(H30=1,Pondération!$A$1*(A30-E30),IF(H30=2,Pondération!$A$2*(A30-E30),IF(H30=3,Pondération!$A$3*(A30-E30),IF(H30=5,Pondération!$A$5*(A30-E30),0))))</f>
        <v>0</v>
      </c>
      <c r="N30" s="6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3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3">
        <f>IF(I31=1,Pondération!$B$1*(B31-D31),IF(I31=2,Pondération!$B$2*(B31-D31),IF(I31=3,Pondération!B$3*(B31-D31),IF(I31=4,Pondération!$B$4*(B31-D31),IF(I31=5,Pondération!$B$5*(B31-D31),0)))))</f>
        <v>0</v>
      </c>
      <c r="K31" s="63">
        <f>IF(H31=5,Pondération!$A$5*(A31-E31),0)</f>
        <v>0</v>
      </c>
      <c r="L31" s="63">
        <f>IF(I31=5,Pondération!$B$5*(B31-D31),IF(I31=4,Pondération!$B$4*(B31-D31),0))</f>
        <v>0</v>
      </c>
      <c r="M31" s="63">
        <f>IF(H31=1,Pondération!$A$1*(A31-E31),IF(H31=2,Pondération!$A$2*(A31-E31),IF(H31=3,Pondération!$A$3*(A31-E31),IF(H31=5,Pondération!$A$5*(A31-E31),0))))</f>
        <v>0</v>
      </c>
      <c r="N31" s="6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3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3">
        <f>IF(I32=1,Pondération!$B$1*(B32-D32),IF(I32=2,Pondération!$B$2*(B32-D32),IF(I32=3,Pondération!B$3*(B32-D32),IF(I32=4,Pondération!$B$4*(B32-D32),IF(I32=5,Pondération!$B$5*(B32-D32),0)))))</f>
        <v>0</v>
      </c>
      <c r="K32" s="63">
        <f>IF(H32=5,Pondération!$A$5*(A32-E32),0)</f>
        <v>0</v>
      </c>
      <c r="L32" s="63">
        <f>IF(I32=5,Pondération!$B$5*(B32-D32),IF(I32=4,Pondération!$B$4*(B32-D32),0))</f>
        <v>0</v>
      </c>
      <c r="M32" s="63">
        <f>IF(H32=1,Pondération!$A$1*(A32-E32),IF(H32=2,Pondération!$A$2*(A32-E32),IF(H32=3,Pondération!$A$3*(A32-E32),IF(H32=5,Pondération!$A$5*(A32-E32),0))))</f>
        <v>0</v>
      </c>
      <c r="N32" s="6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3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3">
        <f>IF(I33=1,Pondération!$B$1*(B33-D33),IF(I33=2,Pondération!$B$2*(B33-D33),IF(I33=3,Pondération!B$3*(B33-D33),IF(I33=4,Pondération!$B$4*(B33-D33),IF(I33=5,Pondération!$B$5*(B33-D33),0)))))</f>
        <v>0</v>
      </c>
      <c r="K33" s="63">
        <f>IF(H33=5,Pondération!$A$5*(A33-E33),0)</f>
        <v>0</v>
      </c>
      <c r="L33" s="63">
        <f>IF(I33=5,Pondération!$B$5*(B33-D33),IF(I33=4,Pondération!$B$4*(B33-D33),0))</f>
        <v>0</v>
      </c>
      <c r="M33" s="63">
        <f>IF(H33=1,Pondération!$A$1*(A33-E33),IF(H33=2,Pondération!$A$2*(A33-E33),IF(H33=3,Pondération!$A$3*(A33-E33),IF(H33=5,Pondération!$A$5*(A33-E33),0))))</f>
        <v>0</v>
      </c>
      <c r="N33" s="6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3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3">
        <f>IF(I34=1,Pondération!$B$1*(B34-D34),IF(I34=2,Pondération!$B$2*(B34-D34),IF(I34=3,Pondération!B$3*(B34-D34),IF(I34=4,Pondération!$B$4*(B34-D34),IF(I34=5,Pondération!$B$5*(B34-D34),0)))))</f>
        <v>0</v>
      </c>
      <c r="K34" s="63">
        <f>IF(H34=5,Pondération!$A$5*(A34-E34),0)</f>
        <v>0</v>
      </c>
      <c r="L34" s="63">
        <f>IF(I34=5,Pondération!$B$5*(B34-D34),IF(I34=4,Pondération!$B$4*(B34-D34),0))</f>
        <v>0</v>
      </c>
      <c r="M34" s="63">
        <f>IF(H34=1,Pondération!$A$1*(A34-E34),IF(H34=2,Pondération!$A$2*(A34-E34),IF(H34=3,Pondération!$A$3*(A34-E34),IF(H34=5,Pondération!$A$5*(A34-E34),0))))</f>
        <v>0</v>
      </c>
      <c r="N34" s="6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3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3">
        <f>IF(I35=1,Pondération!$B$1*(B35-D35),IF(I35=2,Pondération!$B$2*(B35-D35),IF(I35=3,Pondération!B$3*(B35-D35),IF(I35=4,Pondération!$B$4*(B35-D35),IF(I35=5,Pondération!$B$5*(B35-D35),0)))))</f>
        <v>0</v>
      </c>
      <c r="K35" s="63">
        <f>IF(H35=5,Pondération!$A$5*(A35-E35),0)</f>
        <v>0</v>
      </c>
      <c r="L35" s="63">
        <f>IF(I35=5,Pondération!$B$5*(B35-D35),IF(I35=4,Pondération!$B$4*(B35-D35),0))</f>
        <v>0</v>
      </c>
      <c r="M35" s="63">
        <f>IF(H35=1,Pondération!$A$1*(A35-E35),IF(H35=2,Pondération!$A$2*(A35-E35),IF(H35=3,Pondération!$A$3*(A35-E35),IF(H35=5,Pondération!$A$5*(A35-E35),0))))</f>
        <v>0</v>
      </c>
      <c r="N35" s="6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3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3">
        <f>IF(I36=1,Pondération!$B$1*(B36-D36),IF(I36=2,Pondération!$B$2*(B36-D36),IF(I36=3,Pondération!B$3*(B36-D36),IF(I36=4,Pondération!$B$4*(B36-D36),IF(I36=5,Pondération!$B$5*(B36-D36),0)))))</f>
        <v>0</v>
      </c>
      <c r="K36" s="63">
        <f>IF(H36=5,Pondération!$A$5*(A36-E36),0)</f>
        <v>0</v>
      </c>
      <c r="L36" s="63">
        <f>IF(I36=5,Pondération!$B$5*(B36-D36),IF(I36=4,Pondération!$B$4*(B36-D36),0))</f>
        <v>0</v>
      </c>
      <c r="M36" s="63">
        <f>IF(H36=1,Pondération!$A$1*(A36-E36),IF(H36=2,Pondération!$A$2*(A36-E36),IF(H36=3,Pondération!$A$3*(A36-E36),IF(H36=5,Pondération!$A$5*(A36-E36),0))))</f>
        <v>0</v>
      </c>
      <c r="N36" s="6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3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3">
        <f>IF(I37=1,Pondération!$B$1*(B37-D37),IF(I37=2,Pondération!$B$2*(B37-D37),IF(I37=3,Pondération!B$3*(B37-D37),IF(I37=4,Pondération!$B$4*(B37-D37),IF(I37=5,Pondération!$B$5*(B37-D37),0)))))</f>
        <v>0</v>
      </c>
      <c r="K37" s="63">
        <f>IF(H37=5,Pondération!$A$5*(A37-E37),0)</f>
        <v>0</v>
      </c>
      <c r="L37" s="63">
        <f>IF(I37=5,Pondération!$B$5*(B37-D37),IF(I37=4,Pondération!$B$4*(B37-D37),0))</f>
        <v>0</v>
      </c>
      <c r="M37" s="63">
        <f>IF(H37=1,Pondération!$A$1*(A37-E37),IF(H37=2,Pondération!$A$2*(A37-E37),IF(H37=3,Pondération!$A$3*(A37-E37),IF(H37=5,Pondération!$A$5*(A37-E37),0))))</f>
        <v>0</v>
      </c>
      <c r="N37" s="6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3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3">
        <f>IF(I38=1,Pondération!$B$1*(B38-D38),IF(I38=2,Pondération!$B$2*(B38-D38),IF(I38=3,Pondération!B$3*(B38-D38),IF(I38=4,Pondération!$B$4*(B38-D38),IF(I38=5,Pondération!$B$5*(B38-D38),0)))))</f>
        <v>0</v>
      </c>
      <c r="K38" s="63">
        <f>IF(H38=5,Pondération!$A$5*(A38-E38),0)</f>
        <v>0</v>
      </c>
      <c r="L38" s="63">
        <f>IF(I38=5,Pondération!$B$5*(B38-D38),IF(I38=4,Pondération!$B$4*(B38-D38),0))</f>
        <v>0</v>
      </c>
      <c r="M38" s="63">
        <f>IF(H38=1,Pondération!$A$1*(A38-E38),IF(H38=2,Pondération!$A$2*(A38-E38),IF(H38=3,Pondération!$A$3*(A38-E38),IF(H38=5,Pondération!$A$5*(A38-E38),0))))</f>
        <v>0</v>
      </c>
      <c r="N38" s="6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3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3">
        <f>IF(I39=1,Pondération!$B$1*(B39-D39),IF(I39=2,Pondération!$B$2*(B39-D39),IF(I39=3,Pondération!B$3*(B39-D39),IF(I39=4,Pondération!$B$4*(B39-D39),IF(I39=5,Pondération!$B$5*(B39-D39),0)))))</f>
        <v>0</v>
      </c>
      <c r="K39" s="63">
        <f>IF(H39=5,Pondération!$A$5*(A39-E39),0)</f>
        <v>0</v>
      </c>
      <c r="L39" s="63">
        <f>IF(I39=5,Pondération!$B$5*(B39-D39),IF(I39=4,Pondération!$B$4*(B39-D39),0))</f>
        <v>0</v>
      </c>
      <c r="M39" s="63">
        <f>IF(H39=1,Pondération!$A$1*(A39-E39),IF(H39=2,Pondération!$A$2*(A39-E39),IF(H39=3,Pondération!$A$3*(A39-E39),IF(H39=5,Pondération!$A$5*(A39-E39),0))))</f>
        <v>0</v>
      </c>
      <c r="N39" s="6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3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3">
        <f>IF(I40=1,Pondération!$B$1*(B40-D40),IF(I40=2,Pondération!$B$2*(B40-D40),IF(I40=3,Pondération!B$3*(B40-D40),IF(I40=4,Pondération!$B$4*(B40-D40),IF(I40=5,Pondération!$B$5*(B40-D40),0)))))</f>
        <v>0</v>
      </c>
      <c r="K40" s="63">
        <f>IF(H40=5,Pondération!$A$5*(A40-E40),0)</f>
        <v>0</v>
      </c>
      <c r="L40" s="63">
        <f>IF(I40=5,Pondération!$B$5*(B40-D40),IF(I40=4,Pondération!$B$4*(B40-D40),0))</f>
        <v>0</v>
      </c>
      <c r="M40" s="63">
        <f>IF(H40=1,Pondération!$A$1*(A40-E40),IF(H40=2,Pondération!$A$2*(A40-E40),IF(H40=3,Pondération!$A$3*(A40-E40),IF(H40=5,Pondération!$A$5*(A40-E40),0))))</f>
        <v>0</v>
      </c>
      <c r="N40" s="6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3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3">
        <f>IF(I41=1,Pondération!$B$1*(B41-D41),IF(I41=2,Pondération!$B$2*(B41-D41),IF(I41=3,Pondération!B$3*(B41-D41),IF(I41=4,Pondération!$B$4*(B41-D41),IF(I41=5,Pondération!$B$5*(B41-D41),0)))))</f>
        <v>0</v>
      </c>
      <c r="K41" s="63">
        <f>IF(H41=5,Pondération!$A$5*(A41-E41),0)</f>
        <v>0</v>
      </c>
      <c r="L41" s="63">
        <f>IF(I41=5,Pondération!$B$5*(B41-D41),IF(I41=4,Pondération!$B$4*(B41-D41),0))</f>
        <v>0</v>
      </c>
      <c r="M41" s="63">
        <f>IF(H41=1,Pondération!$A$1*(A41-E41),IF(H41=2,Pondération!$A$2*(A41-E41),IF(H41=3,Pondération!$A$3*(A41-E41),IF(H41=5,Pondération!$A$5*(A41-E41),0))))</f>
        <v>0</v>
      </c>
      <c r="N41" s="6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3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3">
        <f>IF(I42=1,Pondération!$B$1*(B42-D42),IF(I42=2,Pondération!$B$2*(B42-D42),IF(I42=3,Pondération!B$3*(B42-D42),IF(I42=4,Pondération!$B$4*(B42-D42),IF(I42=5,Pondération!$B$5*(B42-D42),0)))))</f>
        <v>0</v>
      </c>
      <c r="K42" s="63">
        <f>IF(H42=5,Pondération!$A$5*(A42-E42),0)</f>
        <v>0</v>
      </c>
      <c r="L42" s="63">
        <f>IF(I42=5,Pondération!$B$5*(B42-D42),IF(I42=4,Pondération!$B$4*(B42-D42),0))</f>
        <v>0</v>
      </c>
      <c r="M42" s="63">
        <f>IF(H42=1,Pondération!$A$1*(A42-E42),IF(H42=2,Pondération!$A$2*(A42-E42),IF(H42=3,Pondération!$A$3*(A42-E42),IF(H42=5,Pondération!$A$5*(A42-E42),0))))</f>
        <v>0</v>
      </c>
      <c r="N42" s="6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3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3">
        <f>IF(I43=1,Pondération!$B$1*(B43-D43),IF(I43=2,Pondération!$B$2*(B43-D43),IF(I43=3,Pondération!B$3*(B43-D43),IF(I43=4,Pondération!$B$4*(B43-D43),IF(I43=5,Pondération!$B$5*(B43-D43),0)))))</f>
        <v>0</v>
      </c>
      <c r="K43" s="63">
        <f>IF(H43=5,Pondération!$A$5*(A43-E43),0)</f>
        <v>0</v>
      </c>
      <c r="L43" s="63">
        <f>IF(I43=5,Pondération!$B$5*(B43-D43),IF(I43=4,Pondération!$B$4*(B43-D43),0))</f>
        <v>0</v>
      </c>
      <c r="M43" s="63">
        <f>IF(H43=1,Pondération!$A$1*(A43-E43),IF(H43=2,Pondération!$A$2*(A43-E43),IF(H43=3,Pondération!$A$3*(A43-E43),IF(H43=5,Pondération!$A$5*(A43-E43),0))))</f>
        <v>0</v>
      </c>
      <c r="N43" s="6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3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3">
        <f>IF(I44=1,Pondération!$B$1*(B44-D44),IF(I44=2,Pondération!$B$2*(B44-D44),IF(I44=3,Pondération!B$3*(B44-D44),IF(I44=4,Pondération!$B$4*(B44-D44),IF(I44=5,Pondération!$B$5*(B44-D44),0)))))</f>
        <v>0</v>
      </c>
      <c r="K44" s="63">
        <f>IF(H44=5,Pondération!$A$5*(A44-E44),0)</f>
        <v>0</v>
      </c>
      <c r="L44" s="63">
        <f>IF(I44=5,Pondération!$B$5*(B44-D44),IF(I44=4,Pondération!$B$4*(B44-D44),0))</f>
        <v>0</v>
      </c>
      <c r="M44" s="63">
        <f>IF(H44=1,Pondération!$A$1*(A44-E44),IF(H44=2,Pondération!$A$2*(A44-E44),IF(H44=3,Pondération!$A$3*(A44-E44),IF(H44=5,Pondération!$A$5*(A44-E44),0))))</f>
        <v>0</v>
      </c>
      <c r="N44" s="6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3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3">
        <f>IF(I45=1,Pondération!$B$1*(B45-D45),IF(I45=2,Pondération!$B$2*(B45-D45),IF(I45=3,Pondération!B$3*(B45-D45),IF(I45=4,Pondération!$B$4*(B45-D45),IF(I45=5,Pondération!$B$5*(B45-D45),0)))))</f>
        <v>0</v>
      </c>
      <c r="K45" s="63">
        <f>IF(H45=5,Pondération!$A$5*(A45-E45),0)</f>
        <v>0</v>
      </c>
      <c r="L45" s="63">
        <f>IF(I45=5,Pondération!$B$5*(B45-D45),IF(I45=4,Pondération!$B$4*(B45-D45),0))</f>
        <v>0</v>
      </c>
      <c r="M45" s="63">
        <f>IF(H45=1,Pondération!$A$1*(A45-E45),IF(H45=2,Pondération!$A$2*(A45-E45),IF(H45=3,Pondération!$A$3*(A45-E45),IF(H45=5,Pondération!$A$5*(A45-E45),0))))</f>
        <v>0</v>
      </c>
      <c r="N45" s="6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3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3">
        <f>IF(I46=1,Pondération!$B$1*(B46-D46),IF(I46=2,Pondération!$B$2*(B46-D46),IF(I46=3,Pondération!B$3*(B46-D46),IF(I46=4,Pondération!$B$4*(B46-D46),IF(I46=5,Pondération!$B$5*(B46-D46),0)))))</f>
        <v>0</v>
      </c>
      <c r="K46" s="63">
        <f>IF(H46=5,Pondération!$A$5*(A46-E46),0)</f>
        <v>0</v>
      </c>
      <c r="L46" s="63">
        <f>IF(I46=5,Pondération!$B$5*(B46-D46),IF(I46=4,Pondération!$B$4*(B46-D46),0))</f>
        <v>0</v>
      </c>
      <c r="M46" s="63">
        <f>IF(H46=1,Pondération!$A$1*(A46-E46),IF(H46=2,Pondération!$A$2*(A46-E46),IF(H46=3,Pondération!$A$3*(A46-E46),IF(H46=5,Pondération!$A$5*(A46-E46),0))))</f>
        <v>0</v>
      </c>
      <c r="N46" s="6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3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3">
        <f>IF(I47=1,Pondération!$B$1*(B47-D47),IF(I47=2,Pondération!$B$2*(B47-D47),IF(I47=3,Pondération!B$3*(B47-D47),IF(I47=4,Pondération!$B$4*(B47-D47),IF(I47=5,Pondération!$B$5*(B47-D47),0)))))</f>
        <v>0</v>
      </c>
      <c r="K47" s="63">
        <f>IF(H47=5,Pondération!$A$5*(A47-E47),0)</f>
        <v>0</v>
      </c>
      <c r="L47" s="63">
        <f>IF(I47=5,Pondération!$B$5*(B47-D47),IF(I47=4,Pondération!$B$4*(B47-D47),0))</f>
        <v>0</v>
      </c>
      <c r="M47" s="63">
        <f>IF(H47=1,Pondération!$A$1*(A47-E47),IF(H47=2,Pondération!$A$2*(A47-E47),IF(H47=3,Pondération!$A$3*(A47-E47),IF(H47=5,Pondération!$A$5*(A47-E47),0))))</f>
        <v>0</v>
      </c>
      <c r="N47" s="6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3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3">
        <f>IF(I48=1,Pondération!$B$1*(B48-D48),IF(I48=2,Pondération!$B$2*(B48-D48),IF(I48=3,Pondération!B$3*(B48-D48),IF(I48=4,Pondération!$B$4*(B48-D48),IF(I48=5,Pondération!$B$5*(B48-D48),0)))))</f>
        <v>0</v>
      </c>
      <c r="K48" s="63">
        <f>IF(H48=5,Pondération!$A$5*(A48-E48),0)</f>
        <v>0</v>
      </c>
      <c r="L48" s="63">
        <f>IF(I48=5,Pondération!$B$5*(B48-D48),IF(I48=4,Pondération!$B$4*(B48-D48),0))</f>
        <v>0</v>
      </c>
      <c r="M48" s="63">
        <f>IF(H48=1,Pondération!$A$1*(A48-E48),IF(H48=2,Pondération!$A$2*(A48-E48),IF(H48=3,Pondération!$A$3*(A48-E48),IF(H48=5,Pondération!$A$5*(A48-E48),0))))</f>
        <v>0</v>
      </c>
      <c r="N48" s="6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3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3">
        <f>IF(I49=1,Pondération!$B$1*(B49-D49),IF(I49=2,Pondération!$B$2*(B49-D49),IF(I49=3,Pondération!B$3*(B49-D49),IF(I49=4,Pondération!$B$4*(B49-D49),IF(I49=5,Pondération!$B$5*(B49-D49),0)))))</f>
        <v>0</v>
      </c>
      <c r="K49" s="63">
        <f>IF(H49=5,Pondération!$A$5*(A49-E49),0)</f>
        <v>0</v>
      </c>
      <c r="L49" s="63">
        <f>IF(I49=5,Pondération!$B$5*(B49-D49),IF(I49=4,Pondération!$B$4*(B49-D49),0))</f>
        <v>0</v>
      </c>
      <c r="M49" s="63">
        <f>IF(H49=1,Pondération!$A$1*(A49-E49),IF(H49=2,Pondération!$A$2*(A49-E49),IF(H49=3,Pondération!$A$3*(A49-E49),IF(H49=5,Pondération!$A$5*(A49-E49),0))))</f>
        <v>0</v>
      </c>
      <c r="N49" s="6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3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3">
        <f>IF(I50=1,Pondération!$B$1*(B50-D50),IF(I50=2,Pondération!$B$2*(B50-D50),IF(I50=3,Pondération!B$3*(B50-D50),IF(I50=4,Pondération!$B$4*(B50-D50),IF(I50=5,Pondération!$B$5*(B50-D50),0)))))</f>
        <v>0</v>
      </c>
      <c r="K50" s="63">
        <f>IF(H50=5,Pondération!$A$5*(A50-E50),0)</f>
        <v>0</v>
      </c>
      <c r="L50" s="63">
        <f>IF(I50=5,Pondération!$B$5*(B50-D50),IF(I50=4,Pondération!$B$4*(B50-D50),0))</f>
        <v>0</v>
      </c>
      <c r="M50" s="63">
        <f>IF(H50=1,Pondération!$A$1*(A50-E50),IF(H50=2,Pondération!$A$2*(A50-E50),IF(H50=3,Pondération!$A$3*(A50-E50),IF(H50=5,Pondération!$A$5*(A50-E50),0))))</f>
        <v>0</v>
      </c>
      <c r="N50" s="6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3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3">
        <f>IF(I51=1,Pondération!$B$1*(B51-D51),IF(I51=2,Pondération!$B$2*(B51-D51),IF(I51=3,Pondération!B$3*(B51-D51),IF(I51=4,Pondération!$B$4*(B51-D51),IF(I51=5,Pondération!$B$5*(B51-D51),0)))))</f>
        <v>0</v>
      </c>
      <c r="K51" s="63">
        <f>IF(H51=5,Pondération!$A$5*(A51-E51),0)</f>
        <v>0</v>
      </c>
      <c r="L51" s="63">
        <f>IF(I51=5,Pondération!$B$5*(B51-D51),IF(I51=4,Pondération!$B$4*(B51-D51),0))</f>
        <v>0</v>
      </c>
      <c r="M51" s="63">
        <f>IF(H51=1,Pondération!$A$1*(A51-E51),IF(H51=2,Pondération!$A$2*(A51-E51),IF(H51=3,Pondération!$A$3*(A51-E51),IF(H51=5,Pondération!$A$5*(A51-E51),0))))</f>
        <v>0</v>
      </c>
      <c r="N51" s="6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3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3">
        <f>IF(I52=1,Pondération!$B$1*(B52-D52),IF(I52=2,Pondération!$B$2*(B52-D52),IF(I52=3,Pondération!B$3*(B52-D52),IF(I52=4,Pondération!$B$4*(B52-D52),IF(I52=5,Pondération!$B$5*(B52-D52),0)))))</f>
        <v>0</v>
      </c>
      <c r="K52" s="63">
        <f>IF(H52=5,Pondération!$A$5*(A52-E52),0)</f>
        <v>0</v>
      </c>
      <c r="L52" s="63">
        <f>IF(I52=5,Pondération!$B$5*(B52-D52),IF(I52=4,Pondération!$B$4*(B52-D52),0))</f>
        <v>0</v>
      </c>
      <c r="M52" s="63">
        <f>IF(H52=1,Pondération!$A$1*(A52-E52),IF(H52=2,Pondération!$A$2*(A52-E52),IF(H52=3,Pondération!$A$3*(A52-E52),IF(H52=5,Pondération!$A$5*(A52-E52),0))))</f>
        <v>0</v>
      </c>
      <c r="N52" s="6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3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3">
        <f>IF(I53=1,Pondération!$B$1*(B53-D53),IF(I53=2,Pondération!$B$2*(B53-D53),IF(I53=3,Pondération!B$3*(B53-D53),IF(I53=4,Pondération!$B$4*(B53-D53),IF(I53=5,Pondération!$B$5*(B53-D53),0)))))</f>
        <v>0</v>
      </c>
      <c r="K53" s="63">
        <f>IF(H53=5,Pondération!$A$5*(A53-E53),0)</f>
        <v>0</v>
      </c>
      <c r="L53" s="63">
        <f>IF(I53=5,Pondération!$B$5*(B53-D53),IF(I53=4,Pondération!$B$4*(B53-D53),0))</f>
        <v>0</v>
      </c>
      <c r="M53" s="63">
        <f>IF(H53=1,Pondération!$A$1*(A53-E53),IF(H53=2,Pondération!$A$2*(A53-E53),IF(H53=3,Pondération!$A$3*(A53-E53),IF(H53=5,Pondération!$A$5*(A53-E53),0))))</f>
        <v>0</v>
      </c>
      <c r="N53" s="6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3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3">
        <f>IF(I54=1,Pondération!$B$1*(B54-D54),IF(I54=2,Pondération!$B$2*(B54-D54),IF(I54=3,Pondération!B$3*(B54-D54),IF(I54=4,Pondération!$B$4*(B54-D54),IF(I54=5,Pondération!$B$5*(B54-D54),0)))))</f>
        <v>0</v>
      </c>
      <c r="K54" s="63">
        <f>IF(H54=5,Pondération!$A$5*(A54-E54),0)</f>
        <v>0</v>
      </c>
      <c r="L54" s="63">
        <f>IF(I54=5,Pondération!$B$5*(B54-D54),IF(I54=4,Pondération!$B$4*(B54-D54),0))</f>
        <v>0</v>
      </c>
      <c r="M54" s="63">
        <f>IF(H54=1,Pondération!$A$1*(A54-E54),IF(H54=2,Pondération!$A$2*(A54-E54),IF(H54=3,Pondération!$A$3*(A54-E54),IF(H54=5,Pondération!$A$5*(A54-E54),0))))</f>
        <v>0</v>
      </c>
      <c r="N54" s="6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3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3">
        <f>IF(I55=1,Pondération!$B$1*(B55-D55),IF(I55=2,Pondération!$B$2*(B55-D55),IF(I55=3,Pondération!B$3*(B55-D55),IF(I55=4,Pondération!$B$4*(B55-D55),IF(I55=5,Pondération!$B$5*(B55-D55),0)))))</f>
        <v>0</v>
      </c>
      <c r="K55" s="63">
        <f>IF(H55=5,Pondération!$A$5*(A55-E55),0)</f>
        <v>0</v>
      </c>
      <c r="L55" s="63">
        <f>IF(I55=5,Pondération!$B$5*(B55-D55),IF(I55=4,Pondération!$B$4*(B55-D55),0))</f>
        <v>0</v>
      </c>
      <c r="M55" s="63">
        <f>IF(H55=1,Pondération!$A$1*(A55-E55),IF(H55=2,Pondération!$A$2*(A55-E55),IF(H55=3,Pondération!$A$3*(A55-E55),IF(H55=5,Pondération!$A$5*(A55-E55),0))))</f>
        <v>0</v>
      </c>
      <c r="N55" s="6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3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3">
        <f>IF(I56=1,Pondération!$B$1*(B56-D56),IF(I56=2,Pondération!$B$2*(B56-D56),IF(I56=3,Pondération!B$3*(B56-D56),IF(I56=4,Pondération!$B$4*(B56-D56),IF(I56=5,Pondération!$B$5*(B56-D56),0)))))</f>
        <v>0</v>
      </c>
      <c r="K56" s="63">
        <f>IF(H56=5,Pondération!$A$5*(A56-E56),0)</f>
        <v>0</v>
      </c>
      <c r="L56" s="63">
        <f>IF(I56=5,Pondération!$B$5*(B56-D56),IF(I56=4,Pondération!$B$4*(B56-D56),0))</f>
        <v>0</v>
      </c>
      <c r="M56" s="63">
        <f>IF(H56=1,Pondération!$A$1*(A56-E56),IF(H56=2,Pondération!$A$2*(A56-E56),IF(H56=3,Pondération!$A$3*(A56-E56),IF(H56=5,Pondération!$A$5*(A56-E56),0))))</f>
        <v>0</v>
      </c>
      <c r="N56" s="6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3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3">
        <f>IF(I57=1,Pondération!$B$1*(B57-D57),IF(I57=2,Pondération!$B$2*(B57-D57),IF(I57=3,Pondération!B$3*(B57-D57),IF(I57=4,Pondération!$B$4*(B57-D57),IF(I57=5,Pondération!$B$5*(B57-D57),0)))))</f>
        <v>0</v>
      </c>
      <c r="K57" s="63">
        <f>IF(H57=5,Pondération!$A$5*(A57-E57),0)</f>
        <v>0</v>
      </c>
      <c r="L57" s="63">
        <f>IF(I57=5,Pondération!$B$5*(B57-D57),IF(I57=4,Pondération!$B$4*(B57-D57),0))</f>
        <v>0</v>
      </c>
      <c r="M57" s="63">
        <f>IF(H57=1,Pondération!$A$1*(A57-E57),IF(H57=2,Pondération!$A$2*(A57-E57),IF(H57=3,Pondération!$A$3*(A57-E57),IF(H57=5,Pondération!$A$5*(A57-E57),0))))</f>
        <v>0</v>
      </c>
      <c r="N57" s="6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3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3">
        <f>IF(I58=1,Pondération!$B$1*(B58-D58),IF(I58=2,Pondération!$B$2*(B58-D58),IF(I58=3,Pondération!B$3*(B58-D58),IF(I58=4,Pondération!$B$4*(B58-D58),IF(I58=5,Pondération!$B$5*(B58-D58),0)))))</f>
        <v>0</v>
      </c>
      <c r="K58" s="63">
        <f>IF(H58=5,Pondération!$A$5*(A58-E58),0)</f>
        <v>0</v>
      </c>
      <c r="L58" s="63">
        <f>IF(I58=5,Pondération!$B$5*(B58-D58),IF(I58=4,Pondération!$B$4*(B58-D58),0))</f>
        <v>0</v>
      </c>
      <c r="M58" s="63">
        <f>IF(H58=1,Pondération!$A$1*(A58-E58),IF(H58=2,Pondération!$A$2*(A58-E58),IF(H58=3,Pondération!$A$3*(A58-E58),IF(H58=5,Pondération!$A$5*(A58-E58),0))))</f>
        <v>0</v>
      </c>
      <c r="N58" s="6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3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3">
        <f>IF(I59=1,Pondération!$B$1*(B59-D59),IF(I59=2,Pondération!$B$2*(B59-D59),IF(I59=3,Pondération!B$3*(B59-D59),IF(I59=4,Pondération!$B$4*(B59-D59),IF(I59=5,Pondération!$B$5*(B59-D59),0)))))</f>
        <v>0</v>
      </c>
      <c r="K59" s="63">
        <f>IF(H59=5,Pondération!$A$5*(A59-E59),0)</f>
        <v>0</v>
      </c>
      <c r="L59" s="63">
        <f>IF(I59=5,Pondération!$B$5*(B59-D59),IF(I59=4,Pondération!$B$4*(B59-D59),0))</f>
        <v>0</v>
      </c>
      <c r="M59" s="63">
        <f>IF(H59=1,Pondération!$A$1*(A59-E59),IF(H59=2,Pondération!$A$2*(A59-E59),IF(H59=3,Pondération!$A$3*(A59-E59),IF(H59=5,Pondération!$A$5*(A59-E59),0))))</f>
        <v>0</v>
      </c>
      <c r="N59" s="6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3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3">
        <f>IF(I60=1,Pondération!$B$1*(B60-D60),IF(I60=2,Pondération!$B$2*(B60-D60),IF(I60=3,Pondération!B$3*(B60-D60),IF(I60=4,Pondération!$B$4*(B60-D60),IF(I60=5,Pondération!$B$5*(B60-D60),0)))))</f>
        <v>0</v>
      </c>
      <c r="K60" s="63">
        <f>IF(H60=5,Pondération!$A$5*(A60-E60),0)</f>
        <v>0</v>
      </c>
      <c r="L60" s="63">
        <f>IF(I60=5,Pondération!$B$5*(B60-D60),IF(I60=4,Pondération!$B$4*(B60-D60),0))</f>
        <v>0</v>
      </c>
      <c r="M60" s="63">
        <f>IF(H60=1,Pondération!$A$1*(A60-E60),IF(H60=2,Pondération!$A$2*(A60-E60),IF(H60=3,Pondération!$A$3*(A60-E60),IF(H60=5,Pondération!$A$5*(A60-E60),0))))</f>
        <v>0</v>
      </c>
      <c r="N60" s="6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3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3">
        <f>IF(I61=1,Pondération!$B$1*(B61-D61),IF(I61=2,Pondération!$B$2*(B61-D61),IF(I61=3,Pondération!B$3*(B61-D61),IF(I61=4,Pondération!$B$4*(B61-D61),IF(I61=5,Pondération!$B$5*(B61-D61),0)))))</f>
        <v>0</v>
      </c>
      <c r="K61" s="63">
        <f>IF(H61=5,Pondération!$A$5*(A61-E61),0)</f>
        <v>0</v>
      </c>
      <c r="L61" s="63">
        <f>IF(I61=5,Pondération!$B$5*(B61-D61),IF(I61=4,Pondération!$B$4*(B61-D61),0))</f>
        <v>0</v>
      </c>
      <c r="M61" s="63">
        <f>IF(H61=1,Pondération!$A$1*(A61-E61),IF(H61=2,Pondération!$A$2*(A61-E61),IF(H61=3,Pondération!$A$3*(A61-E61),IF(H61=5,Pondération!$A$5*(A61-E61),0))))</f>
        <v>0</v>
      </c>
      <c r="N61" s="6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3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3">
        <f>IF(I62=1,Pondération!$B$1*(B62-D62),IF(I62=2,Pondération!$B$2*(B62-D62),IF(I62=3,Pondération!B$3*(B62-D62),IF(I62=4,Pondération!$B$4*(B62-D62),IF(I62=5,Pondération!$B$5*(B62-D62),0)))))</f>
        <v>0</v>
      </c>
      <c r="K62" s="63">
        <f>IF(H62=5,Pondération!$A$5*(A62-E62),0)</f>
        <v>0</v>
      </c>
      <c r="L62" s="63">
        <f>IF(I62=5,Pondération!$B$5*(B62-D62),IF(I62=4,Pondération!$B$4*(B62-D62),0))</f>
        <v>0</v>
      </c>
      <c r="M62" s="63">
        <f>IF(H62=1,Pondération!$A$1*(A62-E62),IF(H62=2,Pondération!$A$2*(A62-E62),IF(H62=3,Pondération!$A$3*(A62-E62),IF(H62=5,Pondération!$A$5*(A62-E62),0))))</f>
        <v>0</v>
      </c>
      <c r="N62" s="6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3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3">
        <f>IF(I63=1,Pondération!$B$1*(B63-D63),IF(I63=2,Pondération!$B$2*(B63-D63),IF(I63=3,Pondération!B$3*(B63-D63),IF(I63=4,Pondération!$B$4*(B63-D63),IF(I63=5,Pondération!$B$5*(B63-D63),0)))))</f>
        <v>0</v>
      </c>
      <c r="K63" s="63">
        <f>IF(H63=5,Pondération!$A$5*(A63-E63),0)</f>
        <v>0</v>
      </c>
      <c r="L63" s="63">
        <f>IF(I63=5,Pondération!$B$5*(B63-D63),IF(I63=4,Pondération!$B$4*(B63-D63),0))</f>
        <v>0</v>
      </c>
      <c r="M63" s="63">
        <f>IF(H63=1,Pondération!$A$1*(A63-E63),IF(H63=2,Pondération!$A$2*(A63-E63),IF(H63=3,Pondération!$A$3*(A63-E63),IF(H63=5,Pondération!$A$5*(A63-E63),0))))</f>
        <v>0</v>
      </c>
      <c r="N63" s="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3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3">
        <f>IF(I64=1,Pondération!$B$1*(B64-D64),IF(I64=2,Pondération!$B$2*(B64-D64),IF(I64=3,Pondération!B$3*(B64-D64),IF(I64=4,Pondération!$B$4*(B64-D64),IF(I64=5,Pondération!$B$5*(B64-D64),0)))))</f>
        <v>0</v>
      </c>
      <c r="K64" s="63">
        <f>IF(H64=5,Pondération!$A$5*(A64-E64),0)</f>
        <v>0</v>
      </c>
      <c r="L64" s="63">
        <f>IF(I64=5,Pondération!$B$5*(B64-D64),IF(I64=4,Pondération!$B$4*(B64-D64),0))</f>
        <v>0</v>
      </c>
      <c r="M64" s="63">
        <f>IF(H64=1,Pondération!$A$1*(A64-E64),IF(H64=2,Pondération!$A$2*(A64-E64),IF(H64=3,Pondération!$A$3*(A64-E64),IF(H64=5,Pondération!$A$5*(A64-E64),0))))</f>
        <v>0</v>
      </c>
      <c r="N64" s="6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3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3">
        <f>IF(I65=1,Pondération!$B$1*(B65-D65),IF(I65=2,Pondération!$B$2*(B65-D65),IF(I65=3,Pondération!B$3*(B65-D65),IF(I65=4,Pondération!$B$4*(B65-D65),IF(I65=5,Pondération!$B$5*(B65-D65),0)))))</f>
        <v>0</v>
      </c>
      <c r="K65" s="63">
        <f>IF(H65=5,Pondération!$A$5*(A65-E65),0)</f>
        <v>0</v>
      </c>
      <c r="L65" s="63">
        <f>IF(I65=5,Pondération!$B$5*(B65-D65),IF(I65=4,Pondération!$B$4*(B65-D65),0))</f>
        <v>0</v>
      </c>
      <c r="M65" s="63">
        <f>IF(H65=1,Pondération!$A$1*(A65-E65),IF(H65=2,Pondération!$A$2*(A65-E65),IF(H65=3,Pondération!$A$3*(A65-E65),IF(H65=5,Pondération!$A$5*(A65-E65),0))))</f>
        <v>0</v>
      </c>
      <c r="N65" s="6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3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3">
        <f>IF(I66=1,Pondération!$B$1*(B66-D66),IF(I66=2,Pondération!$B$2*(B66-D66),IF(I66=3,Pondération!B$3*(B66-D66),IF(I66=4,Pondération!$B$4*(B66-D66),IF(I66=5,Pondération!$B$5*(B66-D66),0)))))</f>
        <v>0</v>
      </c>
      <c r="K66" s="63">
        <f>IF(H66=5,Pondération!$A$5*(A66-E66),0)</f>
        <v>0</v>
      </c>
      <c r="L66" s="63">
        <f>IF(I66=5,Pondération!$B$5*(B66-D66),IF(I66=4,Pondération!$B$4*(B66-D66),0))</f>
        <v>0</v>
      </c>
      <c r="M66" s="63">
        <f>IF(H66=1,Pondération!$A$1*(A66-E66),IF(H66=2,Pondération!$A$2*(A66-E66),IF(H66=3,Pondération!$A$3*(A66-E66),IF(H66=5,Pondération!$A$5*(A66-E66),0))))</f>
        <v>0</v>
      </c>
      <c r="N66" s="6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3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3">
        <f>IF(I67=1,Pondération!$B$1*(B67-D67),IF(I67=2,Pondération!$B$2*(B67-D67),IF(I67=3,Pondération!B$3*(B67-D67),IF(I67=4,Pondération!$B$4*(B67-D67),IF(I67=5,Pondération!$B$5*(B67-D67),0)))))</f>
        <v>0</v>
      </c>
      <c r="K67" s="63">
        <f>IF(H67=5,Pondération!$A$5*(A67-E67),0)</f>
        <v>0</v>
      </c>
      <c r="L67" s="63">
        <f>IF(I67=5,Pondération!$B$5*(B67-D67),IF(I67=4,Pondération!$B$4*(B67-D67),0))</f>
        <v>0</v>
      </c>
      <c r="M67" s="63">
        <f>IF(H67=1,Pondération!$A$1*(A67-E67),IF(H67=2,Pondération!$A$2*(A67-E67),IF(H67=3,Pondération!$A$3*(A67-E67),IF(H67=5,Pondération!$A$5*(A67-E67),0))))</f>
        <v>0</v>
      </c>
      <c r="N67" s="6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3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3">
        <f>IF(I68=1,Pondération!$B$1*(B68-D68),IF(I68=2,Pondération!$B$2*(B68-D68),IF(I68=3,Pondération!B$3*(B68-D68),IF(I68=4,Pondération!$B$4*(B68-D68),IF(I68=5,Pondération!$B$5*(B68-D68),0)))))</f>
        <v>0</v>
      </c>
      <c r="K68" s="63">
        <f>IF(H68=5,Pondération!$A$5*(A68-E68),0)</f>
        <v>0</v>
      </c>
      <c r="L68" s="63">
        <f>IF(I68=5,Pondération!$B$5*(B68-D68),IF(I68=4,Pondération!$B$4*(B68-D68),0))</f>
        <v>0</v>
      </c>
      <c r="M68" s="63">
        <f>IF(H68=1,Pondération!$A$1*(A68-E68),IF(H68=2,Pondération!$A$2*(A68-E68),IF(H68=3,Pondération!$A$3*(A68-E68),IF(H68=5,Pondération!$A$5*(A68-E68),0))))</f>
        <v>0</v>
      </c>
      <c r="N68" s="6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3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3">
        <f>IF(I69=1,Pondération!$B$1*(B69-D69),IF(I69=2,Pondération!$B$2*(B69-D69),IF(I69=3,Pondération!B$3*(B69-D69),IF(I69=4,Pondération!$B$4*(B69-D69),IF(I69=5,Pondération!$B$5*(B69-D69),0)))))</f>
        <v>0</v>
      </c>
      <c r="K69" s="63">
        <f>IF(H69=5,Pondération!$A$5*(A69-E69),0)</f>
        <v>0</v>
      </c>
      <c r="L69" s="63">
        <f>IF(I69=5,Pondération!$B$5*(B69-D69),IF(I69=4,Pondération!$B$4*(B69-D69),0))</f>
        <v>0</v>
      </c>
      <c r="M69" s="63">
        <f>IF(H69=1,Pondération!$A$1*(A69-E69),IF(H69=2,Pondération!$A$2*(A69-E69),IF(H69=3,Pondération!$A$3*(A69-E69),IF(H69=5,Pondération!$A$5*(A69-E69),0))))</f>
        <v>0</v>
      </c>
      <c r="N69" s="6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3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3">
        <f>IF(I70=1,Pondération!$B$1*(B70-D70),IF(I70=2,Pondération!$B$2*(B70-D70),IF(I70=3,Pondération!B$3*(B70-D70),IF(I70=4,Pondération!$B$4*(B70-D70),IF(I70=5,Pondération!$B$5*(B70-D70),0)))))</f>
        <v>0</v>
      </c>
      <c r="K70" s="63">
        <f>IF(H70=5,Pondération!$A$5*(A70-E70),0)</f>
        <v>0</v>
      </c>
      <c r="L70" s="63">
        <f>IF(I70=5,Pondération!$B$5*(B70-D70),IF(I70=4,Pondération!$B$4*(B70-D70),0))</f>
        <v>0</v>
      </c>
      <c r="M70" s="63">
        <f>IF(H70=1,Pondération!$A$1*(A70-E70),IF(H70=2,Pondération!$A$2*(A70-E70),IF(H70=3,Pondération!$A$3*(A70-E70),IF(H70=5,Pondération!$A$5*(A70-E70),0))))</f>
        <v>0</v>
      </c>
      <c r="N70" s="6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3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3">
        <f>IF(I71=1,Pondération!$B$1*(B71-D71),IF(I71=2,Pondération!$B$2*(B71-D71),IF(I71=3,Pondération!B$3*(B71-D71),IF(I71=4,Pondération!$B$4*(B71-D71),IF(I71=5,Pondération!$B$5*(B71-D71),0)))))</f>
        <v>0</v>
      </c>
      <c r="K71" s="63">
        <f>IF(H71=5,Pondération!$A$5*(A71-E71),0)</f>
        <v>0</v>
      </c>
      <c r="L71" s="63">
        <f>IF(I71=5,Pondération!$B$5*(B71-D71),IF(I71=4,Pondération!$B$4*(B71-D71),0))</f>
        <v>0</v>
      </c>
      <c r="M71" s="63">
        <f>IF(H71=1,Pondération!$A$1*(A71-E71),IF(H71=2,Pondération!$A$2*(A71-E71),IF(H71=3,Pondération!$A$3*(A71-E71),IF(H71=5,Pondération!$A$5*(A71-E71),0))))</f>
        <v>0</v>
      </c>
      <c r="N71" s="6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3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3">
        <f>IF(I72=1,Pondération!$B$1*(B72-D72),IF(I72=2,Pondération!$B$2*(B72-D72),IF(I72=3,Pondération!B$3*(B72-D72),IF(I72=4,Pondération!$B$4*(B72-D72),IF(I72=5,Pondération!$B$5*(B72-D72),0)))))</f>
        <v>0</v>
      </c>
      <c r="K72" s="63">
        <f>IF(H72=5,Pondération!$A$5*(A72-E72),0)</f>
        <v>0</v>
      </c>
      <c r="L72" s="63">
        <f>IF(I72=5,Pondération!$B$5*(B72-D72),IF(I72=4,Pondération!$B$4*(B72-D72),0))</f>
        <v>0</v>
      </c>
      <c r="M72" s="63">
        <f>IF(H72=1,Pondération!$A$1*(A72-E72),IF(H72=2,Pondération!$A$2*(A72-E72),IF(H72=3,Pondération!$A$3*(A72-E72),IF(H72=5,Pondération!$A$5*(A72-E72),0))))</f>
        <v>0</v>
      </c>
      <c r="N72" s="6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3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3">
        <f>IF(I73=1,Pondération!$B$1*(B73-D73),IF(I73=2,Pondération!$B$2*(B73-D73),IF(I73=3,Pondération!B$3*(B73-D73),IF(I73=4,Pondération!$B$4*(B73-D73),IF(I73=5,Pondération!$B$5*(B73-D73),0)))))</f>
        <v>0</v>
      </c>
      <c r="K73" s="63">
        <f>IF(H73=5,Pondération!$A$5*(A73-E73),0)</f>
        <v>0</v>
      </c>
      <c r="L73" s="63">
        <f>IF(I73=5,Pondération!$B$5*(B73-D73),IF(I73=4,Pondération!$B$4*(B73-D73),0))</f>
        <v>0</v>
      </c>
      <c r="M73" s="63">
        <f>IF(H73=1,Pondération!$A$1*(A73-E73),IF(H73=2,Pondération!$A$2*(A73-E73),IF(H73=3,Pondération!$A$3*(A73-E73),IF(H73=5,Pondération!$A$5*(A73-E73),0))))</f>
        <v>0</v>
      </c>
      <c r="N73" s="6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3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3">
        <f>IF(I74=1,Pondération!$B$1*(B74-D74),IF(I74=2,Pondération!$B$2*(B74-D74),IF(I74=3,Pondération!B$3*(B74-D74),IF(I74=4,Pondération!$B$4*(B74-D74),IF(I74=5,Pondération!$B$5*(B74-D74),0)))))</f>
        <v>0</v>
      </c>
      <c r="K74" s="63">
        <f>IF(H74=5,Pondération!$A$5*(A74-E74),0)</f>
        <v>0</v>
      </c>
      <c r="L74" s="63">
        <f>IF(I74=5,Pondération!$B$5*(B74-D74),IF(I74=4,Pondération!$B$4*(B74-D74),0))</f>
        <v>0</v>
      </c>
      <c r="M74" s="63">
        <f>IF(H74=1,Pondération!$A$1*(A74-E74),IF(H74=2,Pondération!$A$2*(A74-E74),IF(H74=3,Pondération!$A$3*(A74-E74),IF(H74=5,Pondération!$A$5*(A74-E74),0))))</f>
        <v>0</v>
      </c>
      <c r="N74" s="6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3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3">
        <f>IF(I75=1,Pondération!$B$1*(B75-D75),IF(I75=2,Pondération!$B$2*(B75-D75),IF(I75=3,Pondération!B$3*(B75-D75),IF(I75=4,Pondération!$B$4*(B75-D75),IF(I75=5,Pondération!$B$5*(B75-D75),0)))))</f>
        <v>0</v>
      </c>
      <c r="K75" s="63">
        <f>IF(H75=5,Pondération!$A$5*(A75-E75),0)</f>
        <v>0</v>
      </c>
      <c r="L75" s="63">
        <f>IF(I75=5,Pondération!$B$5*(B75-D75),IF(I75=4,Pondération!$B$4*(B75-D75),0))</f>
        <v>0</v>
      </c>
      <c r="M75" s="63">
        <f>IF(H75=1,Pondération!$A$1*(A75-E75),IF(H75=2,Pondération!$A$2*(A75-E75),IF(H75=3,Pondération!$A$3*(A75-E75),IF(H75=5,Pondération!$A$5*(A75-E75),0))))</f>
        <v>0</v>
      </c>
      <c r="N75" s="6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3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3">
        <f>IF(I76=1,Pondération!$B$1*(B76-D76),IF(I76=2,Pondération!$B$2*(B76-D76),IF(I76=3,Pondération!B$3*(B76-D76),IF(I76=4,Pondération!$B$4*(B76-D76),IF(I76=5,Pondération!$B$5*(B76-D76),0)))))</f>
        <v>0</v>
      </c>
      <c r="K76" s="63">
        <f>IF(H76=5,Pondération!$A$5*(A76-E76),0)</f>
        <v>0</v>
      </c>
      <c r="L76" s="63">
        <f>IF(I76=5,Pondération!$B$5*(B76-D76),IF(I76=4,Pondération!$B$4*(B76-D76),0))</f>
        <v>0</v>
      </c>
      <c r="M76" s="63">
        <f>IF(H76=1,Pondération!$A$1*(A76-E76),IF(H76=2,Pondération!$A$2*(A76-E76),IF(H76=3,Pondération!$A$3*(A76-E76),IF(H76=5,Pondération!$A$5*(A76-E76),0))))</f>
        <v>0</v>
      </c>
      <c r="N76" s="6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3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3">
        <f>IF(I77=1,Pondération!$B$1*(B77-D77),IF(I77=2,Pondération!$B$2*(B77-D77),IF(I77=3,Pondération!B$3*(B77-D77),IF(I77=4,Pondération!$B$4*(B77-D77),IF(I77=5,Pondération!$B$5*(B77-D77),0)))))</f>
        <v>0</v>
      </c>
      <c r="K77" s="63">
        <f>IF(H77=5,Pondération!$A$5*(A77-E77),0)</f>
        <v>0</v>
      </c>
      <c r="L77" s="63">
        <f>IF(I77=5,Pondération!$B$5*(B77-D77),IF(I77=4,Pondération!$B$4*(B77-D77),0))</f>
        <v>0</v>
      </c>
      <c r="M77" s="63">
        <f>IF(H77=1,Pondération!$A$1*(A77-E77),IF(H77=2,Pondération!$A$2*(A77-E77),IF(H77=3,Pondération!$A$3*(A77-E77),IF(H77=5,Pondération!$A$5*(A77-E77),0))))</f>
        <v>0</v>
      </c>
      <c r="N77" s="6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3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3">
        <f>IF(I78=1,Pondération!$B$1*(B78-D78),IF(I78=2,Pondération!$B$2*(B78-D78),IF(I78=3,Pondération!B$3*(B78-D78),IF(I78=4,Pondération!$B$4*(B78-D78),IF(I78=5,Pondération!$B$5*(B78-D78),0)))))</f>
        <v>0</v>
      </c>
      <c r="K78" s="63">
        <f>IF(H78=5,Pondération!$A$5*(A78-E78),0)</f>
        <v>0</v>
      </c>
      <c r="L78" s="63">
        <f>IF(I78=5,Pondération!$B$5*(B78-D78),IF(I78=4,Pondération!$B$4*(B78-D78),0))</f>
        <v>0</v>
      </c>
      <c r="M78" s="63">
        <f>IF(H78=1,Pondération!$A$1*(A78-E78),IF(H78=2,Pondération!$A$2*(A78-E78),IF(H78=3,Pondération!$A$3*(A78-E78),IF(H78=5,Pondération!$A$5*(A78-E78),0))))</f>
        <v>0</v>
      </c>
      <c r="N78" s="6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3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3">
        <f>IF(I79=1,Pondération!$B$1*(B79-D79),IF(I79=2,Pondération!$B$2*(B79-D79),IF(I79=3,Pondération!B$3*(B79-D79),IF(I79=4,Pondération!$B$4*(B79-D79),IF(I79=5,Pondération!$B$5*(B79-D79),0)))))</f>
        <v>0</v>
      </c>
      <c r="K79" s="63">
        <f>IF(H79=5,Pondération!$A$5*(A79-E79),0)</f>
        <v>0</v>
      </c>
      <c r="L79" s="63">
        <f>IF(I79=5,Pondération!$B$5*(B79-D79),IF(I79=4,Pondération!$B$4*(B79-D79),0))</f>
        <v>0</v>
      </c>
      <c r="M79" s="63">
        <f>IF(H79=1,Pondération!$A$1*(A79-E79),IF(H79=2,Pondération!$A$2*(A79-E79),IF(H79=3,Pondération!$A$3*(A79-E79),IF(H79=5,Pondération!$A$5*(A79-E79),0))))</f>
        <v>0</v>
      </c>
      <c r="N79" s="6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3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3">
        <f>IF(I80=1,Pondération!$B$1*(B80-D80),IF(I80=2,Pondération!$B$2*(B80-D80),IF(I80=3,Pondération!B$3*(B80-D80),IF(I80=4,Pondération!$B$4*(B80-D80),IF(I80=5,Pondération!$B$5*(B80-D80),0)))))</f>
        <v>0</v>
      </c>
      <c r="K80" s="63">
        <f>IF(H80=5,Pondération!$A$5*(A80-E80),0)</f>
        <v>0</v>
      </c>
      <c r="L80" s="63">
        <f>IF(I80=5,Pondération!$B$5*(B80-D80),IF(I80=4,Pondération!$B$4*(B80-D80),0))</f>
        <v>0</v>
      </c>
      <c r="M80" s="63">
        <f>IF(H80=1,Pondération!$A$1*(A80-E80),IF(H80=2,Pondération!$A$2*(A80-E80),IF(H80=3,Pondération!$A$3*(A80-E80),IF(H80=5,Pondération!$A$5*(A80-E80),0))))</f>
        <v>0</v>
      </c>
      <c r="N80" s="6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3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3">
        <f>IF(I81=1,Pondération!$B$1*(B81-D81),IF(I81=2,Pondération!$B$2*(B81-D81),IF(I81=3,Pondération!B$3*(B81-D81),IF(I81=4,Pondération!$B$4*(B81-D81),IF(I81=5,Pondération!$B$5*(B81-D81),0)))))</f>
        <v>0</v>
      </c>
      <c r="K81" s="63">
        <f>IF(H81=5,Pondération!$A$5*(A81-E81),0)</f>
        <v>0</v>
      </c>
      <c r="L81" s="63">
        <f>IF(I81=5,Pondération!$B$5*(B81-D81),IF(I81=4,Pondération!$B$4*(B81-D81),0))</f>
        <v>0</v>
      </c>
      <c r="M81" s="63">
        <f>IF(H81=1,Pondération!$A$1*(A81-E81),IF(H81=2,Pondération!$A$2*(A81-E81),IF(H81=3,Pondération!$A$3*(A81-E81),IF(H81=5,Pondération!$A$5*(A81-E81),0))))</f>
        <v>0</v>
      </c>
      <c r="N81" s="6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3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3">
        <f>IF(I82=1,Pondération!$B$1*(B82-D82),IF(I82=2,Pondération!$B$2*(B82-D82),IF(I82=3,Pondération!B$3*(B82-D82),IF(I82=4,Pondération!$B$4*(B82-D82),IF(I82=5,Pondération!$B$5*(B82-D82),0)))))</f>
        <v>0</v>
      </c>
      <c r="K82" s="63">
        <f>IF(H82=5,Pondération!$A$5*(A82-E82),0)</f>
        <v>0</v>
      </c>
      <c r="L82" s="63">
        <f>IF(I82=5,Pondération!$B$5*(B82-D82),IF(I82=4,Pondération!$B$4*(B82-D82),0))</f>
        <v>0</v>
      </c>
      <c r="M82" s="63">
        <f>IF(H82=1,Pondération!$A$1*(A82-E82),IF(H82=2,Pondération!$A$2*(A82-E82),IF(H82=3,Pondération!$A$3*(A82-E82),IF(H82=5,Pondération!$A$5*(A82-E82),0))))</f>
        <v>0</v>
      </c>
      <c r="N82" s="6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3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3">
        <f>IF(I83=1,Pondération!$B$1*(B83-D83),IF(I83=2,Pondération!$B$2*(B83-D83),IF(I83=3,Pondération!B$3*(B83-D83),IF(I83=4,Pondération!$B$4*(B83-D83),IF(I83=5,Pondération!$B$5*(B83-D83),0)))))</f>
        <v>0</v>
      </c>
      <c r="K83" s="63">
        <f>IF(H83=5,Pondération!$A$5*(A83-E83),0)</f>
        <v>0</v>
      </c>
      <c r="L83" s="63">
        <f>IF(I83=5,Pondération!$B$5*(B83-D83),IF(I83=4,Pondération!$B$4*(B83-D83),0))</f>
        <v>0</v>
      </c>
      <c r="M83" s="63">
        <f>IF(H83=1,Pondération!$A$1*(A83-E83),IF(H83=2,Pondération!$A$2*(A83-E83),IF(H83=3,Pondération!$A$3*(A83-E83),IF(H83=5,Pondération!$A$5*(A83-E83),0))))</f>
        <v>0</v>
      </c>
      <c r="N83" s="6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3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3">
        <f>IF(I84=1,Pondération!$B$1*(B84-D84),IF(I84=2,Pondération!$B$2*(B84-D84),IF(I84=3,Pondération!B$3*(B84-D84),IF(I84=4,Pondération!$B$4*(B84-D84),IF(I84=5,Pondération!$B$5*(B84-D84),0)))))</f>
        <v>0</v>
      </c>
      <c r="K84" s="63">
        <f>IF(H84=5,Pondération!$A$5*(A84-E84),0)</f>
        <v>0</v>
      </c>
      <c r="L84" s="63">
        <f>IF(I84=5,Pondération!$B$5*(B84-D84),IF(I84=4,Pondération!$B$4*(B84-D84),0))</f>
        <v>0</v>
      </c>
      <c r="M84" s="63">
        <f>IF(H84=1,Pondération!$A$1*(A84-E84),IF(H84=2,Pondération!$A$2*(A84-E84),IF(H84=3,Pondération!$A$3*(A84-E84),IF(H84=5,Pondération!$A$5*(A84-E84),0))))</f>
        <v>0</v>
      </c>
      <c r="N84" s="6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3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3">
        <f>IF(I85=1,Pondération!$B$1*(B85-D85),IF(I85=2,Pondération!$B$2*(B85-D85),IF(I85=3,Pondération!B$3*(B85-D85),IF(I85=4,Pondération!$B$4*(B85-D85),IF(I85=5,Pondération!$B$5*(B85-D85),0)))))</f>
        <v>0</v>
      </c>
      <c r="K85" s="63">
        <f>IF(H85=5,Pondération!$A$5*(A85-E85),0)</f>
        <v>0</v>
      </c>
      <c r="L85" s="63">
        <f>IF(I85=5,Pondération!$B$5*(B85-D85),IF(I85=4,Pondération!$B$4*(B85-D85),0))</f>
        <v>0</v>
      </c>
      <c r="M85" s="63">
        <f>IF(H85=1,Pondération!$A$1*(A85-E85),IF(H85=2,Pondération!$A$2*(A85-E85),IF(H85=3,Pondération!$A$3*(A85-E85),IF(H85=5,Pondération!$A$5*(A85-E85),0))))</f>
        <v>0</v>
      </c>
      <c r="N85" s="6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3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3">
        <f>IF(I86=1,Pondération!$B$1*(B86-D86),IF(I86=2,Pondération!$B$2*(B86-D86),IF(I86=3,Pondération!B$3*(B86-D86),IF(I86=4,Pondération!$B$4*(B86-D86),IF(I86=5,Pondération!$B$5*(B86-D86),0)))))</f>
        <v>0</v>
      </c>
      <c r="K86" s="63">
        <f>IF(H86=5,Pondération!$A$5*(A86-E86),0)</f>
        <v>0</v>
      </c>
      <c r="L86" s="63">
        <f>IF(I86=5,Pondération!$B$5*(B86-D86),IF(I86=4,Pondération!$B$4*(B86-D86),0))</f>
        <v>0</v>
      </c>
      <c r="M86" s="63">
        <f>IF(H86=1,Pondération!$A$1*(A86-E86),IF(H86=2,Pondération!$A$2*(A86-E86),IF(H86=3,Pondération!$A$3*(A86-E86),IF(H86=5,Pondération!$A$5*(A86-E86),0))))</f>
        <v>0</v>
      </c>
      <c r="N86" s="6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">
        <v>862</v>
      </c>
      <c r="D87" s="5"/>
      <c r="E87" s="6"/>
      <c r="F87" s="63"/>
      <c r="G87" s="4" t="s">
        <v>862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3">
        <f>IF(I87=1,Pondération!$B$1*(B87-D87),IF(I87=2,Pondération!$B$2*(B87-D87),IF(I87=3,Pondération!B$3*(B87-D87),IF(I87=4,Pondération!$B$4*(B87-D87),IF(I87=5,Pondération!$B$5*(B87-D87),0)))))</f>
        <v>0</v>
      </c>
      <c r="K87" s="63">
        <f>IF(H87=5,Pondération!$A$5*(A87-E87),0)</f>
        <v>0</v>
      </c>
      <c r="L87" s="63">
        <f>IF(I87=5,Pondération!$B$5*(B87-D87),IF(I87=4,Pondération!$B$4*(B87-D87),0))</f>
        <v>0</v>
      </c>
      <c r="M87" s="63">
        <f>IF(H87=1,Pondération!$A$1*(A87-E87),IF(H87=2,Pondération!$A$2*(A87-E87),IF(H87=3,Pondération!$A$3*(A87-E87),IF(H87=5,Pondération!$A$5*(A87-E87),0))))</f>
        <v>0</v>
      </c>
      <c r="N87" s="6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Nocturne</v>
      </c>
      <c r="D88" s="5"/>
      <c r="E88" s="6"/>
      <c r="F88" s="63"/>
      <c r="G88" s="4" t="str">
        <f>Alias!$A87</f>
        <v>Nocturne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3">
        <f>IF(I88=1,Pondération!$B$1*(B88-D88),IF(I88=2,Pondération!$B$2*(B88-D88),IF(I88=3,Pondération!B$3*(B88-D88),IF(I88=4,Pondération!$B$4*(B88-D88),IF(I88=5,Pondération!$B$5*(B88-D88),0)))))</f>
        <v>0</v>
      </c>
      <c r="K88" s="63">
        <f>IF(H88=5,Pondération!$A$5*(A88-E88),0)</f>
        <v>0</v>
      </c>
      <c r="L88" s="63">
        <f>IF(I88=5,Pondération!$B$5*(B88-D88),IF(I88=4,Pondération!$B$4*(B88-D88),0))</f>
        <v>0</v>
      </c>
      <c r="M88" s="63">
        <f>IF(H88=1,Pondération!$A$1*(A88-E88),IF(H88=2,Pondération!$A$2*(A88-E88),IF(H88=3,Pondération!$A$3*(A88-E88),IF(H88=5,Pondération!$A$5*(A88-E88),0))))</f>
        <v>0</v>
      </c>
      <c r="N88" s="6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Nunu et Willump</v>
      </c>
      <c r="D89" s="5"/>
      <c r="E89" s="6"/>
      <c r="F89" s="63"/>
      <c r="G89" s="4" t="str">
        <f>Alias!$A88</f>
        <v>Nunu et Willump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3">
        <f>IF(I89=1,Pondération!$B$1*(B89-D89),IF(I89=2,Pondération!$B$2*(B89-D89),IF(I89=3,Pondération!B$3*(B89-D89),IF(I89=4,Pondération!$B$4*(B89-D89),IF(I89=5,Pondération!$B$5*(B89-D89),0)))))</f>
        <v>0</v>
      </c>
      <c r="K89" s="63">
        <f>IF(H89=5,Pondération!$A$5*(A89-E89),0)</f>
        <v>0</v>
      </c>
      <c r="L89" s="63">
        <f>IF(I89=5,Pondération!$B$5*(B89-D89),IF(I89=4,Pondération!$B$4*(B89-D89),0))</f>
        <v>0</v>
      </c>
      <c r="M89" s="63">
        <f>IF(H89=1,Pondération!$A$1*(A89-E89),IF(H89=2,Pondération!$A$2*(A89-E89),IF(H89=3,Pondération!$A$3*(A89-E89),IF(H89=5,Pondération!$A$5*(A89-E89),0))))</f>
        <v>0</v>
      </c>
      <c r="N89" s="6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Olaf</v>
      </c>
      <c r="D90" s="5"/>
      <c r="E90" s="6"/>
      <c r="F90" s="63"/>
      <c r="G90" s="4" t="str">
        <f>Alias!$A89</f>
        <v>Olaf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3">
        <f>IF(I90=1,Pondération!$B$1*(B90-D90),IF(I90=2,Pondération!$B$2*(B90-D90),IF(I90=3,Pondération!B$3*(B90-D90),IF(I90=4,Pondération!$B$4*(B90-D90),IF(I90=5,Pondération!$B$5*(B90-D90),0)))))</f>
        <v>0</v>
      </c>
      <c r="K90" s="63">
        <f>IF(H90=5,Pondération!$A$5*(A90-E90),0)</f>
        <v>0</v>
      </c>
      <c r="L90" s="63">
        <f>IF(I90=5,Pondération!$B$5*(B90-D90),IF(I90=4,Pondération!$B$4*(B90-D90),0))</f>
        <v>0</v>
      </c>
      <c r="M90" s="63">
        <f>IF(H90=1,Pondération!$A$1*(A90-E90),IF(H90=2,Pondération!$A$2*(A90-E90),IF(H90=3,Pondération!$A$3*(A90-E90),IF(H90=5,Pondération!$A$5*(A90-E90),0))))</f>
        <v>0</v>
      </c>
      <c r="N90" s="6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Orianna</v>
      </c>
      <c r="D91" s="5"/>
      <c r="E91" s="6"/>
      <c r="F91" s="63"/>
      <c r="G91" s="4" t="str">
        <f>Alias!$A90</f>
        <v>Orianna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3">
        <f>IF(I91=1,Pondération!$B$1*(B91-D91),IF(I91=2,Pondération!$B$2*(B91-D91),IF(I91=3,Pondération!B$3*(B91-D91),IF(I91=4,Pondération!$B$4*(B91-D91),IF(I91=5,Pondération!$B$5*(B91-D91),0)))))</f>
        <v>0</v>
      </c>
      <c r="K91" s="63">
        <f>IF(H91=5,Pondération!$A$5*(A91-E91),0)</f>
        <v>0</v>
      </c>
      <c r="L91" s="63">
        <f>IF(I91=5,Pondération!$B$5*(B91-D91),IF(I91=4,Pondération!$B$4*(B91-D91),0))</f>
        <v>0</v>
      </c>
      <c r="M91" s="63">
        <f>IF(H91=1,Pondération!$A$1*(A91-E91),IF(H91=2,Pondération!$A$2*(A91-E91),IF(H91=3,Pondération!$A$3*(A91-E91),IF(H91=5,Pondération!$A$5*(A91-E91),0))))</f>
        <v>0</v>
      </c>
      <c r="N91" s="6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Ornn</v>
      </c>
      <c r="D92" s="5"/>
      <c r="E92" s="6"/>
      <c r="F92" s="63"/>
      <c r="G92" s="4" t="str">
        <f>Alias!$A91</f>
        <v>Ornn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3">
        <f>IF(I92=1,Pondération!$B$1*(B92-D92),IF(I92=2,Pondération!$B$2*(B92-D92),IF(I92=3,Pondération!B$3*(B92-D92),IF(I92=4,Pondération!$B$4*(B92-D92),IF(I92=5,Pondération!$B$5*(B92-D92),0)))))</f>
        <v>0</v>
      </c>
      <c r="K92" s="63">
        <f>IF(H92=5,Pondération!$A$5*(A92-E92),0)</f>
        <v>0</v>
      </c>
      <c r="L92" s="63">
        <f>IF(I92=5,Pondération!$B$5*(B92-D92),IF(I92=4,Pondération!$B$4*(B92-D92),0))</f>
        <v>0</v>
      </c>
      <c r="M92" s="63">
        <f>IF(H92=1,Pondération!$A$1*(A92-E92),IF(H92=2,Pondération!$A$2*(A92-E92),IF(H92=3,Pondération!$A$3*(A92-E92),IF(H92=5,Pondération!$A$5*(A92-E92),0))))</f>
        <v>0</v>
      </c>
      <c r="N92" s="6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Pantheon</v>
      </c>
      <c r="D93" s="5"/>
      <c r="E93" s="6"/>
      <c r="F93" s="63"/>
      <c r="G93" s="4" t="str">
        <f>Alias!$A92</f>
        <v>Pantheon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3">
        <f>IF(I93=1,Pondération!$B$1*(B93-D93),IF(I93=2,Pondération!$B$2*(B93-D93),IF(I93=3,Pondération!B$3*(B93-D93),IF(I93=4,Pondération!$B$4*(B93-D93),IF(I93=5,Pondération!$B$5*(B93-D93),0)))))</f>
        <v>0</v>
      </c>
      <c r="K93" s="63">
        <f>IF(H93=5,Pondération!$A$5*(A93-E93),0)</f>
        <v>0</v>
      </c>
      <c r="L93" s="63">
        <f>IF(I93=5,Pondération!$B$5*(B93-D93),IF(I93=4,Pondération!$B$4*(B93-D93),0))</f>
        <v>0</v>
      </c>
      <c r="M93" s="63">
        <f>IF(H93=1,Pondération!$A$1*(A93-E93),IF(H93=2,Pondération!$A$2*(A93-E93),IF(H93=3,Pondération!$A$3*(A93-E93),IF(H93=5,Pondération!$A$5*(A93-E93),0))))</f>
        <v>0</v>
      </c>
      <c r="N93" s="6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Poppy</v>
      </c>
      <c r="D94" s="5"/>
      <c r="E94" s="6"/>
      <c r="F94" s="63"/>
      <c r="G94" s="4" t="str">
        <f>Alias!$A93</f>
        <v>Poppy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3">
        <f>IF(I94=1,Pondération!$B$1*(B94-D94),IF(I94=2,Pondération!$B$2*(B94-D94),IF(I94=3,Pondération!B$3*(B94-D94),IF(I94=4,Pondération!$B$4*(B94-D94),IF(I94=5,Pondération!$B$5*(B94-D94),0)))))</f>
        <v>0</v>
      </c>
      <c r="K94" s="63">
        <f>IF(H94=5,Pondération!$A$5*(A94-E94),0)</f>
        <v>0</v>
      </c>
      <c r="L94" s="63">
        <f>IF(I94=5,Pondération!$B$5*(B94-D94),IF(I94=4,Pondération!$B$4*(B94-D94),0))</f>
        <v>0</v>
      </c>
      <c r="M94" s="63">
        <f>IF(H94=1,Pondération!$A$1*(A94-E94),IF(H94=2,Pondération!$A$2*(A94-E94),IF(H94=3,Pondération!$A$3*(A94-E94),IF(H94=5,Pondération!$A$5*(A94-E94),0))))</f>
        <v>0</v>
      </c>
      <c r="N94" s="6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Pyke</v>
      </c>
      <c r="D95" s="5"/>
      <c r="E95" s="6"/>
      <c r="F95" s="63"/>
      <c r="G95" s="4" t="str">
        <f>Alias!$A94</f>
        <v>Pyke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3">
        <f>IF(I95=1,Pondération!$B$1*(B95-D95),IF(I95=2,Pondération!$B$2*(B95-D95),IF(I95=3,Pondération!B$3*(B95-D95),IF(I95=4,Pondération!$B$4*(B95-D95),IF(I95=5,Pondération!$B$5*(B95-D95),0)))))</f>
        <v>0</v>
      </c>
      <c r="K95" s="63">
        <f>IF(H95=5,Pondération!$A$5*(A95-E95),0)</f>
        <v>0</v>
      </c>
      <c r="L95" s="63">
        <f>IF(I95=5,Pondération!$B$5*(B95-D95),IF(I95=4,Pondération!$B$4*(B95-D95),0))</f>
        <v>0</v>
      </c>
      <c r="M95" s="63">
        <f>IF(H95=1,Pondération!$A$1*(A95-E95),IF(H95=2,Pondération!$A$2*(A95-E95),IF(H95=3,Pondération!$A$3*(A95-E95),IF(H95=5,Pondération!$A$5*(A95-E95),0))))</f>
        <v>0</v>
      </c>
      <c r="N95" s="6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Qiyana</v>
      </c>
      <c r="D96" s="5"/>
      <c r="E96" s="6"/>
      <c r="F96" s="63"/>
      <c r="G96" s="4" t="str">
        <f>Alias!$A95</f>
        <v>Qiyana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3">
        <f>IF(I96=1,Pondération!$B$1*(B96-D96),IF(I96=2,Pondération!$B$2*(B96-D96),IF(I96=3,Pondération!B$3*(B96-D96),IF(I96=4,Pondération!$B$4*(B96-D96),IF(I96=5,Pondération!$B$5*(B96-D96),0)))))</f>
        <v>0</v>
      </c>
      <c r="K96" s="63">
        <f>IF(H96=5,Pondération!$A$5*(A96-E96),0)</f>
        <v>0</v>
      </c>
      <c r="L96" s="63">
        <f>IF(I96=5,Pondération!$B$5*(B96-D96),IF(I96=4,Pondération!$B$4*(B96-D96),0))</f>
        <v>0</v>
      </c>
      <c r="M96" s="63">
        <f>IF(H96=1,Pondération!$A$1*(A96-E96),IF(H96=2,Pondération!$A$2*(A96-E96),IF(H96=3,Pondération!$A$3*(A96-E96),IF(H96=5,Pondération!$A$5*(A96-E96),0))))</f>
        <v>0</v>
      </c>
      <c r="N96" s="6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Quinn</v>
      </c>
      <c r="D97" s="5"/>
      <c r="E97" s="6"/>
      <c r="F97" s="63"/>
      <c r="G97" s="4" t="str">
        <f>Alias!$A96</f>
        <v>Quinn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3">
        <f>IF(I97=1,Pondération!$B$1*(B97-D97),IF(I97=2,Pondération!$B$2*(B97-D97),IF(I97=3,Pondération!B$3*(B97-D97),IF(I97=4,Pondération!$B$4*(B97-D97),IF(I97=5,Pondération!$B$5*(B97-D97),0)))))</f>
        <v>0</v>
      </c>
      <c r="K97" s="63">
        <f>IF(H97=5,Pondération!$A$5*(A97-E97),0)</f>
        <v>0</v>
      </c>
      <c r="L97" s="63">
        <f>IF(I97=5,Pondération!$B$5*(B97-D97),IF(I97=4,Pondération!$B$4*(B97-D97),0))</f>
        <v>0</v>
      </c>
      <c r="M97" s="63">
        <f>IF(H97=1,Pondération!$A$1*(A97-E97),IF(H97=2,Pondération!$A$2*(A97-E97),IF(H97=3,Pondération!$A$3*(A97-E97),IF(H97=5,Pondération!$A$5*(A97-E97),0))))</f>
        <v>0</v>
      </c>
      <c r="N97" s="6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Rakan</v>
      </c>
      <c r="D98" s="5"/>
      <c r="E98" s="6"/>
      <c r="F98" s="63"/>
      <c r="G98" s="4" t="str">
        <f>Alias!$A97</f>
        <v>Rakan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3">
        <f>IF(I98=1,Pondération!$B$1*(B98-D98),IF(I98=2,Pondération!$B$2*(B98-D98),IF(I98=3,Pondération!B$3*(B98-D98),IF(I98=4,Pondération!$B$4*(B98-D98),IF(I98=5,Pondération!$B$5*(B98-D98),0)))))</f>
        <v>0</v>
      </c>
      <c r="K98" s="63">
        <f>IF(H98=5,Pondération!$A$5*(A98-E98),0)</f>
        <v>0</v>
      </c>
      <c r="L98" s="63">
        <f>IF(I98=5,Pondération!$B$5*(B98-D98),IF(I98=4,Pondération!$B$4*(B98-D98),0))</f>
        <v>0</v>
      </c>
      <c r="M98" s="63">
        <f>IF(H98=1,Pondération!$A$1*(A98-E98),IF(H98=2,Pondération!$A$2*(A98-E98),IF(H98=3,Pondération!$A$3*(A98-E98),IF(H98=5,Pondération!$A$5*(A98-E98),0))))</f>
        <v>0</v>
      </c>
      <c r="N98" s="6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Rammus</v>
      </c>
      <c r="D99" s="5"/>
      <c r="E99" s="6"/>
      <c r="F99" s="63"/>
      <c r="G99" s="4" t="str">
        <f>Alias!$A98</f>
        <v>Rammus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3">
        <f>IF(I99=1,Pondération!$B$1*(B99-D99),IF(I99=2,Pondération!$B$2*(B99-D99),IF(I99=3,Pondération!B$3*(B99-D99),IF(I99=4,Pondération!$B$4*(B99-D99),IF(I99=5,Pondération!$B$5*(B99-D99),0)))))</f>
        <v>0</v>
      </c>
      <c r="K99" s="63">
        <f>IF(H99=5,Pondération!$A$5*(A99-E99),0)</f>
        <v>0</v>
      </c>
      <c r="L99" s="63">
        <f>IF(I99=5,Pondération!$B$5*(B99-D99),IF(I99=4,Pondération!$B$4*(B99-D99),0))</f>
        <v>0</v>
      </c>
      <c r="M99" s="63">
        <f>IF(H99=1,Pondération!$A$1*(A99-E99),IF(H99=2,Pondération!$A$2*(A99-E99),IF(H99=3,Pondération!$A$3*(A99-E99),IF(H99=5,Pondération!$A$5*(A99-E99),0))))</f>
        <v>0</v>
      </c>
      <c r="N99" s="6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Rek'Sai</v>
      </c>
      <c r="D100" s="5"/>
      <c r="E100" s="6"/>
      <c r="F100" s="63"/>
      <c r="G100" s="4" t="str">
        <f>Alias!$A99</f>
        <v>Rek'Sai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3">
        <f>IF(I100=1,Pondération!$B$1*(B100-D100),IF(I100=2,Pondération!$B$2*(B100-D100),IF(I100=3,Pondération!B$3*(B100-D100),IF(I100=4,Pondération!$B$4*(B100-D100),IF(I100=5,Pondération!$B$5*(B100-D100),0)))))</f>
        <v>0</v>
      </c>
      <c r="K100" s="63">
        <f>IF(H100=5,Pondération!$A$5*(A100-E100),0)</f>
        <v>0</v>
      </c>
      <c r="L100" s="63">
        <f>IF(I100=5,Pondération!$B$5*(B100-D100),IF(I100=4,Pondération!$B$4*(B100-D100),0))</f>
        <v>0</v>
      </c>
      <c r="M100" s="63">
        <f>IF(H100=1,Pondération!$A$1*(A100-E100),IF(H100=2,Pondération!$A$2*(A100-E100),IF(H100=3,Pondération!$A$3*(A100-E100),IF(H100=5,Pondération!$A$5*(A100-E100),0))))</f>
        <v>0</v>
      </c>
      <c r="N100" s="6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Rell</v>
      </c>
      <c r="D101" s="5"/>
      <c r="E101" s="6"/>
      <c r="F101" s="63"/>
      <c r="G101" s="4" t="str">
        <f>Alias!$A100</f>
        <v>Rell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3">
        <f>IF(I101=1,Pondération!$B$1*(B101-D101),IF(I101=2,Pondération!$B$2*(B101-D101),IF(I101=3,Pondération!B$3*(B101-D101),IF(I101=4,Pondération!$B$4*(B101-D101),IF(I101=5,Pondération!$B$5*(B101-D101),0)))))</f>
        <v>0</v>
      </c>
      <c r="K101" s="63">
        <f>IF(H101=5,Pondération!$A$5*(A101-E101),0)</f>
        <v>0</v>
      </c>
      <c r="L101" s="63">
        <f>IF(I101=5,Pondération!$B$5*(B101-D101),IF(I101=4,Pondération!$B$4*(B101-D101),0))</f>
        <v>0</v>
      </c>
      <c r="M101" s="63">
        <f>IF(H101=1,Pondération!$A$1*(A101-E101),IF(H101=2,Pondération!$A$2*(A101-E101),IF(H101=3,Pondération!$A$3*(A101-E101),IF(H101=5,Pondération!$A$5*(A101-E101),0))))</f>
        <v>0</v>
      </c>
      <c r="N101" s="6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Renata Glasc</v>
      </c>
      <c r="D102" s="5"/>
      <c r="E102" s="6"/>
      <c r="F102" s="63"/>
      <c r="G102" s="4" t="str">
        <f>Alias!$A101</f>
        <v>Renata Glasc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3">
        <f>IF(I102=1,Pondération!$B$1*(B102-D102),IF(I102=2,Pondération!$B$2*(B102-D102),IF(I102=3,Pondération!B$3*(B102-D102),IF(I102=4,Pondération!$B$4*(B102-D102),IF(I102=5,Pondération!$B$5*(B102-D102),0)))))</f>
        <v>0</v>
      </c>
      <c r="K102" s="63">
        <f>IF(H102=5,Pondération!$A$5*(A102-E102),0)</f>
        <v>0</v>
      </c>
      <c r="L102" s="63">
        <f>IF(I102=5,Pondération!$B$5*(B102-D102),IF(I102=4,Pondération!$B$4*(B102-D102),0))</f>
        <v>0</v>
      </c>
      <c r="M102" s="63">
        <f>IF(H102=1,Pondération!$A$1*(A102-E102),IF(H102=2,Pondération!$A$2*(A102-E102),IF(H102=3,Pondération!$A$3*(A102-E102),IF(H102=5,Pondération!$A$5*(A102-E102),0))))</f>
        <v>0</v>
      </c>
      <c r="N102" s="6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Renekton</v>
      </c>
      <c r="D103" s="5"/>
      <c r="E103" s="6"/>
      <c r="F103" s="63"/>
      <c r="G103" s="4" t="str">
        <f>Alias!$A102</f>
        <v>Renekton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3">
        <f>IF(I103=1,Pondération!$B$1*(B103-D103),IF(I103=2,Pondération!$B$2*(B103-D103),IF(I103=3,Pondération!B$3*(B103-D103),IF(I103=4,Pondération!$B$4*(B103-D103),IF(I103=5,Pondération!$B$5*(B103-D103),0)))))</f>
        <v>0</v>
      </c>
      <c r="K103" s="63">
        <f>IF(H103=5,Pondération!$A$5*(A103-E103),0)</f>
        <v>0</v>
      </c>
      <c r="L103" s="63">
        <f>IF(I103=5,Pondération!$B$5*(B103-D103),IF(I103=4,Pondération!$B$4*(B103-D103),0))</f>
        <v>0</v>
      </c>
      <c r="M103" s="63">
        <f>IF(H103=1,Pondération!$A$1*(A103-E103),IF(H103=2,Pondération!$A$2*(A103-E103),IF(H103=3,Pondération!$A$3*(A103-E103),IF(H103=5,Pondération!$A$5*(A103-E103),0))))</f>
        <v>0</v>
      </c>
      <c r="N103" s="6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Rengar</v>
      </c>
      <c r="D104" s="5"/>
      <c r="E104" s="6"/>
      <c r="F104" s="63"/>
      <c r="G104" s="4" t="str">
        <f>Alias!$A103</f>
        <v>Rengar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3">
        <f>IF(I104=1,Pondération!$B$1*(B104-D104),IF(I104=2,Pondération!$B$2*(B104-D104),IF(I104=3,Pondération!B$3*(B104-D104),IF(I104=4,Pondération!$B$4*(B104-D104),IF(I104=5,Pondération!$B$5*(B104-D104),0)))))</f>
        <v>0</v>
      </c>
      <c r="K104" s="63">
        <f>IF(H104=5,Pondération!$A$5*(A104-E104),0)</f>
        <v>0</v>
      </c>
      <c r="L104" s="63">
        <f>IF(I104=5,Pondération!$B$5*(B104-D104),IF(I104=4,Pondération!$B$4*(B104-D104),0))</f>
        <v>0</v>
      </c>
      <c r="M104" s="63">
        <f>IF(H104=1,Pondération!$A$1*(A104-E104),IF(H104=2,Pondération!$A$2*(A104-E104),IF(H104=3,Pondération!$A$3*(A104-E104),IF(H104=5,Pondération!$A$5*(A104-E104),0))))</f>
        <v>0</v>
      </c>
      <c r="N104" s="6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Riven</v>
      </c>
      <c r="D105" s="5"/>
      <c r="E105" s="6"/>
      <c r="F105" s="63"/>
      <c r="G105" s="4" t="str">
        <f>Alias!$A104</f>
        <v>Riven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3">
        <f>IF(I105=1,Pondération!$B$1*(B105-D105),IF(I105=2,Pondération!$B$2*(B105-D105),IF(I105=3,Pondération!B$3*(B105-D105),IF(I105=4,Pondération!$B$4*(B105-D105),IF(I105=5,Pondération!$B$5*(B105-D105),0)))))</f>
        <v>0</v>
      </c>
      <c r="K105" s="63">
        <f>IF(H105=5,Pondération!$A$5*(A105-E105),0)</f>
        <v>0</v>
      </c>
      <c r="L105" s="63">
        <f>IF(I105=5,Pondération!$B$5*(B105-D105),IF(I105=4,Pondération!$B$4*(B105-D105),0))</f>
        <v>0</v>
      </c>
      <c r="M105" s="63">
        <f>IF(H105=1,Pondération!$A$1*(A105-E105),IF(H105=2,Pondération!$A$2*(A105-E105),IF(H105=3,Pondération!$A$3*(A105-E105),IF(H105=5,Pondération!$A$5*(A105-E105),0))))</f>
        <v>0</v>
      </c>
      <c r="N105" s="6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Rumble</v>
      </c>
      <c r="D106" s="5"/>
      <c r="E106" s="6"/>
      <c r="F106" s="63"/>
      <c r="G106" s="4" t="str">
        <f>Alias!$A105</f>
        <v>Rumble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3">
        <f>IF(I106=1,Pondération!$B$1*(B106-D106),IF(I106=2,Pondération!$B$2*(B106-D106),IF(I106=3,Pondération!B$3*(B106-D106),IF(I106=4,Pondération!$B$4*(B106-D106),IF(I106=5,Pondération!$B$5*(B106-D106),0)))))</f>
        <v>0</v>
      </c>
      <c r="K106" s="63">
        <f>IF(H106=5,Pondération!$A$5*(A106-E106),0)</f>
        <v>0</v>
      </c>
      <c r="L106" s="63">
        <f>IF(I106=5,Pondération!$B$5*(B106-D106),IF(I106=4,Pondération!$B$4*(B106-D106),0))</f>
        <v>0</v>
      </c>
      <c r="M106" s="63">
        <f>IF(H106=1,Pondération!$A$1*(A106-E106),IF(H106=2,Pondération!$A$2*(A106-E106),IF(H106=3,Pondération!$A$3*(A106-E106),IF(H106=5,Pondération!$A$5*(A106-E106),0))))</f>
        <v>0</v>
      </c>
      <c r="N106" s="6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Ryze</v>
      </c>
      <c r="D107" s="5"/>
      <c r="E107" s="6"/>
      <c r="F107" s="63"/>
      <c r="G107" s="4" t="str">
        <f>Alias!$A106</f>
        <v>Ryze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3">
        <f>IF(I107=1,Pondération!$B$1*(B107-D107),IF(I107=2,Pondération!$B$2*(B107-D107),IF(I107=3,Pondération!B$3*(B107-D107),IF(I107=4,Pondération!$B$4*(B107-D107),IF(I107=5,Pondération!$B$5*(B107-D107),0)))))</f>
        <v>0</v>
      </c>
      <c r="K107" s="63">
        <f>IF(H107=5,Pondération!$A$5*(A107-E107),0)</f>
        <v>0</v>
      </c>
      <c r="L107" s="63">
        <f>IF(I107=5,Pondération!$B$5*(B107-D107),IF(I107=4,Pondération!$B$4*(B107-D107),0))</f>
        <v>0</v>
      </c>
      <c r="M107" s="63">
        <f>IF(H107=1,Pondération!$A$1*(A107-E107),IF(H107=2,Pondération!$A$2*(A107-E107),IF(H107=3,Pondération!$A$3*(A107-E107),IF(H107=5,Pondération!$A$5*(A107-E107),0))))</f>
        <v>0</v>
      </c>
      <c r="N107" s="6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Samira</v>
      </c>
      <c r="D108" s="5"/>
      <c r="E108" s="6"/>
      <c r="F108" s="63"/>
      <c r="G108" s="4" t="str">
        <f>Alias!$A107</f>
        <v>Samira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3">
        <f>IF(I108=1,Pondération!$B$1*(B108-D108),IF(I108=2,Pondération!$B$2*(B108-D108),IF(I108=3,Pondération!B$3*(B108-D108),IF(I108=4,Pondération!$B$4*(B108-D108),IF(I108=5,Pondération!$B$5*(B108-D108),0)))))</f>
        <v>0</v>
      </c>
      <c r="K108" s="63">
        <f>IF(H108=5,Pondération!$A$5*(A108-E108),0)</f>
        <v>0</v>
      </c>
      <c r="L108" s="63">
        <f>IF(I108=5,Pondération!$B$5*(B108-D108),IF(I108=4,Pondération!$B$4*(B108-D108),0))</f>
        <v>0</v>
      </c>
      <c r="M108" s="63">
        <f>IF(H108=1,Pondération!$A$1*(A108-E108),IF(H108=2,Pondération!$A$2*(A108-E108),IF(H108=3,Pondération!$A$3*(A108-E108),IF(H108=5,Pondération!$A$5*(A108-E108),0))))</f>
        <v>0</v>
      </c>
      <c r="N108" s="6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Sejuani</v>
      </c>
      <c r="D109" s="5"/>
      <c r="E109" s="6"/>
      <c r="F109" s="63"/>
      <c r="G109" s="4" t="str">
        <f>Alias!$A108</f>
        <v>Sejuani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3">
        <f>IF(I109=1,Pondération!$B$1*(B109-D109),IF(I109=2,Pondération!$B$2*(B109-D109),IF(I109=3,Pondération!B$3*(B109-D109),IF(I109=4,Pondération!$B$4*(B109-D109),IF(I109=5,Pondération!$B$5*(B109-D109),0)))))</f>
        <v>0</v>
      </c>
      <c r="K109" s="63">
        <f>IF(H109=5,Pondération!$A$5*(A109-E109),0)</f>
        <v>0</v>
      </c>
      <c r="L109" s="63">
        <f>IF(I109=5,Pondération!$B$5*(B109-D109),IF(I109=4,Pondération!$B$4*(B109-D109),0))</f>
        <v>0</v>
      </c>
      <c r="M109" s="63">
        <f>IF(H109=1,Pondération!$A$1*(A109-E109),IF(H109=2,Pondération!$A$2*(A109-E109),IF(H109=3,Pondération!$A$3*(A109-E109),IF(H109=5,Pondération!$A$5*(A109-E109),0))))</f>
        <v>0</v>
      </c>
      <c r="N109" s="6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Senna</v>
      </c>
      <c r="D110" s="5"/>
      <c r="E110" s="6"/>
      <c r="F110" s="63"/>
      <c r="G110" s="4" t="str">
        <f>Alias!$A109</f>
        <v>Senna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3">
        <f>IF(I110=1,Pondération!$B$1*(B110-D110),IF(I110=2,Pondération!$B$2*(B110-D110),IF(I110=3,Pondération!B$3*(B110-D110),IF(I110=4,Pondération!$B$4*(B110-D110),IF(I110=5,Pondération!$B$5*(B110-D110),0)))))</f>
        <v>0</v>
      </c>
      <c r="K110" s="63">
        <f>IF(H110=5,Pondération!$A$5*(A110-E110),0)</f>
        <v>0</v>
      </c>
      <c r="L110" s="63">
        <f>IF(I110=5,Pondération!$B$5*(B110-D110),IF(I110=4,Pondération!$B$4*(B110-D110),0))</f>
        <v>0</v>
      </c>
      <c r="M110" s="63">
        <f>IF(H110=1,Pondération!$A$1*(A110-E110),IF(H110=2,Pondération!$A$2*(A110-E110),IF(H110=3,Pondération!$A$3*(A110-E110),IF(H110=5,Pondération!$A$5*(A110-E110),0))))</f>
        <v>0</v>
      </c>
      <c r="N110" s="6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Séraphine</v>
      </c>
      <c r="D111" s="5"/>
      <c r="E111" s="6"/>
      <c r="F111" s="63"/>
      <c r="G111" s="4" t="str">
        <f>Alias!$A110</f>
        <v>Séraphine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3">
        <f>IF(I111=1,Pondération!$B$1*(B111-D111),IF(I111=2,Pondération!$B$2*(B111-D111),IF(I111=3,Pondération!B$3*(B111-D111),IF(I111=4,Pondération!$B$4*(B111-D111),IF(I111=5,Pondération!$B$5*(B111-D111),0)))))</f>
        <v>0</v>
      </c>
      <c r="K111" s="63">
        <f>IF(H111=5,Pondération!$A$5*(A111-E111),0)</f>
        <v>0</v>
      </c>
      <c r="L111" s="63">
        <f>IF(I111=5,Pondération!$B$5*(B111-D111),IF(I111=4,Pondération!$B$4*(B111-D111),0))</f>
        <v>0</v>
      </c>
      <c r="M111" s="63">
        <f>IF(H111=1,Pondération!$A$1*(A111-E111),IF(H111=2,Pondération!$A$2*(A111-E111),IF(H111=3,Pondération!$A$3*(A111-E111),IF(H111=5,Pondération!$A$5*(A111-E111),0))))</f>
        <v>0</v>
      </c>
      <c r="N111" s="6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Sett</v>
      </c>
      <c r="D112" s="5"/>
      <c r="E112" s="6"/>
      <c r="F112" s="63"/>
      <c r="G112" s="4" t="str">
        <f>Alias!$A111</f>
        <v>Sett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3">
        <f>IF(I112=1,Pondération!$B$1*(B112-D112),IF(I112=2,Pondération!$B$2*(B112-D112),IF(I112=3,Pondération!B$3*(B112-D112),IF(I112=4,Pondération!$B$4*(B112-D112),IF(I112=5,Pondération!$B$5*(B112-D112),0)))))</f>
        <v>0</v>
      </c>
      <c r="K112" s="63">
        <f>IF(H112=5,Pondération!$A$5*(A112-E112),0)</f>
        <v>0</v>
      </c>
      <c r="L112" s="63">
        <f>IF(I112=5,Pondération!$B$5*(B112-D112),IF(I112=4,Pondération!$B$4*(B112-D112),0))</f>
        <v>0</v>
      </c>
      <c r="M112" s="63">
        <f>IF(H112=1,Pondération!$A$1*(A112-E112),IF(H112=2,Pondération!$A$2*(A112-E112),IF(H112=3,Pondération!$A$3*(A112-E112),IF(H112=5,Pondération!$A$5*(A112-E112),0))))</f>
        <v>0</v>
      </c>
      <c r="N112" s="6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Shaco</v>
      </c>
      <c r="D113" s="5"/>
      <c r="E113" s="6"/>
      <c r="F113" s="63"/>
      <c r="G113" s="4" t="str">
        <f>Alias!$A112</f>
        <v>Shaco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3">
        <f>IF(I113=1,Pondération!$B$1*(B113-D113),IF(I113=2,Pondération!$B$2*(B113-D113),IF(I113=3,Pondération!B$3*(B113-D113),IF(I113=4,Pondération!$B$4*(B113-D113),IF(I113=5,Pondération!$B$5*(B113-D113),0)))))</f>
        <v>0</v>
      </c>
      <c r="K113" s="63">
        <f>IF(H113=5,Pondération!$A$5*(A113-E113),0)</f>
        <v>0</v>
      </c>
      <c r="L113" s="63">
        <f>IF(I113=5,Pondération!$B$5*(B113-D113),IF(I113=4,Pondération!$B$4*(B113-D113),0))</f>
        <v>0</v>
      </c>
      <c r="M113" s="63">
        <f>IF(H113=1,Pondération!$A$1*(A113-E113),IF(H113=2,Pondération!$A$2*(A113-E113),IF(H113=3,Pondération!$A$3*(A113-E113),IF(H113=5,Pondération!$A$5*(A113-E113),0))))</f>
        <v>0</v>
      </c>
      <c r="N113" s="6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Shen</v>
      </c>
      <c r="D114" s="5"/>
      <c r="E114" s="6"/>
      <c r="F114" s="63"/>
      <c r="G114" s="4" t="str">
        <f>Alias!$A113</f>
        <v>Shen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3">
        <f>IF(I114=1,Pondération!$B$1*(B114-D114),IF(I114=2,Pondération!$B$2*(B114-D114),IF(I114=3,Pondération!B$3*(B114-D114),IF(I114=4,Pondération!$B$4*(B114-D114),IF(I114=5,Pondération!$B$5*(B114-D114),0)))))</f>
        <v>0</v>
      </c>
      <c r="K114" s="63">
        <f>IF(H114=5,Pondération!$A$5*(A114-E114),0)</f>
        <v>0</v>
      </c>
      <c r="L114" s="63">
        <f>IF(I114=5,Pondération!$B$5*(B114-D114),IF(I114=4,Pondération!$B$4*(B114-D114),0))</f>
        <v>0</v>
      </c>
      <c r="M114" s="63">
        <f>IF(H114=1,Pondération!$A$1*(A114-E114),IF(H114=2,Pondération!$A$2*(A114-E114),IF(H114=3,Pondération!$A$3*(A114-E114),IF(H114=5,Pondération!$A$5*(A114-E114),0))))</f>
        <v>0</v>
      </c>
      <c r="N114" s="6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Shyvana</v>
      </c>
      <c r="D115" s="5"/>
      <c r="E115" s="6"/>
      <c r="F115" s="63"/>
      <c r="G115" s="4" t="str">
        <f>Alias!$A114</f>
        <v>Shyvana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3">
        <f>IF(I115=1,Pondération!$B$1*(B115-D115),IF(I115=2,Pondération!$B$2*(B115-D115),IF(I115=3,Pondération!B$3*(B115-D115),IF(I115=4,Pondération!$B$4*(B115-D115),IF(I115=5,Pondération!$B$5*(B115-D115),0)))))</f>
        <v>0</v>
      </c>
      <c r="K115" s="63">
        <f>IF(H115=5,Pondération!$A$5*(A115-E115),0)</f>
        <v>0</v>
      </c>
      <c r="L115" s="63">
        <f>IF(I115=5,Pondération!$B$5*(B115-D115),IF(I115=4,Pondération!$B$4*(B115-D115),0))</f>
        <v>0</v>
      </c>
      <c r="M115" s="63">
        <f>IF(H115=1,Pondération!$A$1*(A115-E115),IF(H115=2,Pondération!$A$2*(A115-E115),IF(H115=3,Pondération!$A$3*(A115-E115),IF(H115=5,Pondération!$A$5*(A115-E115),0))))</f>
        <v>0</v>
      </c>
      <c r="N115" s="6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Singed</v>
      </c>
      <c r="D116" s="5"/>
      <c r="E116" s="6"/>
      <c r="F116" s="63"/>
      <c r="G116" s="4" t="str">
        <f>Alias!$A115</f>
        <v>Singed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3">
        <f>IF(I116=1,Pondération!$B$1*(B116-D116),IF(I116=2,Pondération!$B$2*(B116-D116),IF(I116=3,Pondération!B$3*(B116-D116),IF(I116=4,Pondération!$B$4*(B116-D116),IF(I116=5,Pondération!$B$5*(B116-D116),0)))))</f>
        <v>0</v>
      </c>
      <c r="K116" s="63">
        <f>IF(H116=5,Pondération!$A$5*(A116-E116),0)</f>
        <v>0</v>
      </c>
      <c r="L116" s="63">
        <f>IF(I116=5,Pondération!$B$5*(B116-D116),IF(I116=4,Pondération!$B$4*(B116-D116),0))</f>
        <v>0</v>
      </c>
      <c r="M116" s="63">
        <f>IF(H116=1,Pondération!$A$1*(A116-E116),IF(H116=2,Pondération!$A$2*(A116-E116),IF(H116=3,Pondération!$A$3*(A116-E116),IF(H116=5,Pondération!$A$5*(A116-E116),0))))</f>
        <v>0</v>
      </c>
      <c r="N116" s="6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Sion</v>
      </c>
      <c r="D117" s="5"/>
      <c r="E117" s="6"/>
      <c r="F117" s="63"/>
      <c r="G117" s="4" t="str">
        <f>Alias!$A116</f>
        <v>Sion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3">
        <f>IF(I117=1,Pondération!$B$1*(B117-D117),IF(I117=2,Pondération!$B$2*(B117-D117),IF(I117=3,Pondération!B$3*(B117-D117),IF(I117=4,Pondération!$B$4*(B117-D117),IF(I117=5,Pondération!$B$5*(B117-D117),0)))))</f>
        <v>0</v>
      </c>
      <c r="K117" s="63">
        <f>IF(H117=5,Pondération!$A$5*(A117-E117),0)</f>
        <v>0</v>
      </c>
      <c r="L117" s="63">
        <f>IF(I117=5,Pondération!$B$5*(B117-D117),IF(I117=4,Pondération!$B$4*(B117-D117),0))</f>
        <v>0</v>
      </c>
      <c r="M117" s="63">
        <f>IF(H117=1,Pondération!$A$1*(A117-E117),IF(H117=2,Pondération!$A$2*(A117-E117),IF(H117=3,Pondération!$A$3*(A117-E117),IF(H117=5,Pondération!$A$5*(A117-E117),0))))</f>
        <v>0</v>
      </c>
      <c r="N117" s="6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Sivir</v>
      </c>
      <c r="D118" s="5"/>
      <c r="E118" s="6"/>
      <c r="F118" s="63"/>
      <c r="G118" s="4" t="str">
        <f>Alias!$A117</f>
        <v>Sivir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3">
        <f>IF(I118=1,Pondération!$B$1*(B118-D118),IF(I118=2,Pondération!$B$2*(B118-D118),IF(I118=3,Pondération!B$3*(B118-D118),IF(I118=4,Pondération!$B$4*(B118-D118),IF(I118=5,Pondération!$B$5*(B118-D118),0)))))</f>
        <v>0</v>
      </c>
      <c r="K118" s="63">
        <f>IF(H118=5,Pondération!$A$5*(A118-E118),0)</f>
        <v>0</v>
      </c>
      <c r="L118" s="63">
        <f>IF(I118=5,Pondération!$B$5*(B118-D118),IF(I118=4,Pondération!$B$4*(B118-D118),0))</f>
        <v>0</v>
      </c>
      <c r="M118" s="63">
        <f>IF(H118=1,Pondération!$A$1*(A118-E118),IF(H118=2,Pondération!$A$2*(A118-E118),IF(H118=3,Pondération!$A$3*(A118-E118),IF(H118=5,Pondération!$A$5*(A118-E118),0))))</f>
        <v>0</v>
      </c>
      <c r="N118" s="6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Skarner</v>
      </c>
      <c r="D119" s="5"/>
      <c r="E119" s="6"/>
      <c r="F119" s="63"/>
      <c r="G119" s="4" t="str">
        <f>Alias!$A118</f>
        <v>Skarner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3">
        <f>IF(I119=1,Pondération!$B$1*(B119-D119),IF(I119=2,Pondération!$B$2*(B119-D119),IF(I119=3,Pondération!B$3*(B119-D119),IF(I119=4,Pondération!$B$4*(B119-D119),IF(I119=5,Pondération!$B$5*(B119-D119),0)))))</f>
        <v>0</v>
      </c>
      <c r="K119" s="63">
        <f>IF(H119=5,Pondération!$A$5*(A119-E119),0)</f>
        <v>0</v>
      </c>
      <c r="L119" s="63">
        <f>IF(I119=5,Pondération!$B$5*(B119-D119),IF(I119=4,Pondération!$B$4*(B119-D119),0))</f>
        <v>0</v>
      </c>
      <c r="M119" s="63">
        <f>IF(H119=1,Pondération!$A$1*(A119-E119),IF(H119=2,Pondération!$A$2*(A119-E119),IF(H119=3,Pondération!$A$3*(A119-E119),IF(H119=5,Pondération!$A$5*(A119-E119),0))))</f>
        <v>0</v>
      </c>
      <c r="N119" s="6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Sona</v>
      </c>
      <c r="D120" s="5"/>
      <c r="E120" s="6"/>
      <c r="F120" s="63"/>
      <c r="G120" s="4" t="str">
        <f>Alias!$A119</f>
        <v>Sona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3">
        <f>IF(I120=1,Pondération!$B$1*(B120-D120),IF(I120=2,Pondération!$B$2*(B120-D120),IF(I120=3,Pondération!B$3*(B120-D120),IF(I120=4,Pondération!$B$4*(B120-D120),IF(I120=5,Pondération!$B$5*(B120-D120),0)))))</f>
        <v>0</v>
      </c>
      <c r="K120" s="63">
        <f>IF(H120=5,Pondération!$A$5*(A120-E120),0)</f>
        <v>0</v>
      </c>
      <c r="L120" s="63">
        <f>IF(I120=5,Pondération!$B$5*(B120-D120),IF(I120=4,Pondération!$B$4*(B120-D120),0))</f>
        <v>0</v>
      </c>
      <c r="M120" s="63">
        <f>IF(H120=1,Pondération!$A$1*(A120-E120),IF(H120=2,Pondération!$A$2*(A120-E120),IF(H120=3,Pondération!$A$3*(A120-E120),IF(H120=5,Pondération!$A$5*(A120-E120),0))))</f>
        <v>0</v>
      </c>
      <c r="N120" s="6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Soraka</v>
      </c>
      <c r="D121" s="5"/>
      <c r="E121" s="6"/>
      <c r="F121" s="63"/>
      <c r="G121" s="4" t="str">
        <f>Alias!$A120</f>
        <v>Soraka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3">
        <f>IF(I121=1,Pondération!$B$1*(B121-D121),IF(I121=2,Pondération!$B$2*(B121-D121),IF(I121=3,Pondération!B$3*(B121-D121),IF(I121=4,Pondération!$B$4*(B121-D121),IF(I121=5,Pondération!$B$5*(B121-D121),0)))))</f>
        <v>0</v>
      </c>
      <c r="K121" s="63">
        <f>IF(H121=5,Pondération!$A$5*(A121-E121),0)</f>
        <v>0</v>
      </c>
      <c r="L121" s="63">
        <f>IF(I121=5,Pondération!$B$5*(B121-D121),IF(I121=4,Pondération!$B$4*(B121-D121),0))</f>
        <v>0</v>
      </c>
      <c r="M121" s="63">
        <f>IF(H121=1,Pondération!$A$1*(A121-E121),IF(H121=2,Pondération!$A$2*(A121-E121),IF(H121=3,Pondération!$A$3*(A121-E121),IF(H121=5,Pondération!$A$5*(A121-E121),0))))</f>
        <v>0</v>
      </c>
      <c r="N121" s="6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Swain</v>
      </c>
      <c r="D122" s="5"/>
      <c r="E122" s="6"/>
      <c r="F122" s="63"/>
      <c r="G122" s="4" t="str">
        <f>Alias!$A121</f>
        <v>Swain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3">
        <f>IF(I122=1,Pondération!$B$1*(B122-D122),IF(I122=2,Pondération!$B$2*(B122-D122),IF(I122=3,Pondération!B$3*(B122-D122),IF(I122=4,Pondération!$B$4*(B122-D122),IF(I122=5,Pondération!$B$5*(B122-D122),0)))))</f>
        <v>0</v>
      </c>
      <c r="K122" s="63">
        <f>IF(H122=5,Pondération!$A$5*(A122-E122),0)</f>
        <v>0</v>
      </c>
      <c r="L122" s="63">
        <f>IF(I122=5,Pondération!$B$5*(B122-D122),IF(I122=4,Pondération!$B$4*(B122-D122),0))</f>
        <v>0</v>
      </c>
      <c r="M122" s="63">
        <f>IF(H122=1,Pondération!$A$1*(A122-E122),IF(H122=2,Pondération!$A$2*(A122-E122),IF(H122=3,Pondération!$A$3*(A122-E122),IF(H122=5,Pondération!$A$5*(A122-E122),0))))</f>
        <v>0</v>
      </c>
      <c r="N122" s="6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Sylas</v>
      </c>
      <c r="D123" s="5"/>
      <c r="E123" s="6"/>
      <c r="F123" s="63"/>
      <c r="G123" s="4" t="str">
        <f>Alias!$A122</f>
        <v>Sylas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3">
        <f>IF(I123=1,Pondération!$B$1*(B123-D123),IF(I123=2,Pondération!$B$2*(B123-D123),IF(I123=3,Pondération!B$3*(B123-D123),IF(I123=4,Pondération!$B$4*(B123-D123),IF(I123=5,Pondération!$B$5*(B123-D123),0)))))</f>
        <v>0</v>
      </c>
      <c r="K123" s="63">
        <f>IF(H123=5,Pondération!$A$5*(A123-E123),0)</f>
        <v>0</v>
      </c>
      <c r="L123" s="63">
        <f>IF(I123=5,Pondération!$B$5*(B123-D123),IF(I123=4,Pondération!$B$4*(B123-D123),0))</f>
        <v>0</v>
      </c>
      <c r="M123" s="63">
        <f>IF(H123=1,Pondération!$A$1*(A123-E123),IF(H123=2,Pondération!$A$2*(A123-E123),IF(H123=3,Pondération!$A$3*(A123-E123),IF(H123=5,Pondération!$A$5*(A123-E123),0))))</f>
        <v>0</v>
      </c>
      <c r="N123" s="6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Syndra</v>
      </c>
      <c r="D124" s="5"/>
      <c r="E124" s="6"/>
      <c r="F124" s="63"/>
      <c r="G124" s="4" t="str">
        <f>Alias!$A123</f>
        <v>Syndra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3">
        <f>IF(I124=1,Pondération!$B$1*(B124-D124),IF(I124=2,Pondération!$B$2*(B124-D124),IF(I124=3,Pondération!B$3*(B124-D124),IF(I124=4,Pondération!$B$4*(B124-D124),IF(I124=5,Pondération!$B$5*(B124-D124),0)))))</f>
        <v>0</v>
      </c>
      <c r="K124" s="63">
        <f>IF(H124=5,Pondération!$A$5*(A124-E124),0)</f>
        <v>0</v>
      </c>
      <c r="L124" s="63">
        <f>IF(I124=5,Pondération!$B$5*(B124-D124),IF(I124=4,Pondération!$B$4*(B124-D124),0))</f>
        <v>0</v>
      </c>
      <c r="M124" s="63">
        <f>IF(H124=1,Pondération!$A$1*(A124-E124),IF(H124=2,Pondération!$A$2*(A124-E124),IF(H124=3,Pondération!$A$3*(A124-E124),IF(H124=5,Pondération!$A$5*(A124-E124),0))))</f>
        <v>0</v>
      </c>
      <c r="N124" s="6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Tahm Kench</v>
      </c>
      <c r="D125" s="5"/>
      <c r="E125" s="6"/>
      <c r="F125" s="63"/>
      <c r="G125" s="4" t="str">
        <f>Alias!$A124</f>
        <v>Tahm Kench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3">
        <f>IF(I125=1,Pondération!$B$1*(B125-D125),IF(I125=2,Pondération!$B$2*(B125-D125),IF(I125=3,Pondération!B$3*(B125-D125),IF(I125=4,Pondération!$B$4*(B125-D125),IF(I125=5,Pondération!$B$5*(B125-D125),0)))))</f>
        <v>0</v>
      </c>
      <c r="K125" s="63">
        <f>IF(H125=5,Pondération!$A$5*(A125-E125),0)</f>
        <v>0</v>
      </c>
      <c r="L125" s="63">
        <f>IF(I125=5,Pondération!$B$5*(B125-D125),IF(I125=4,Pondération!$B$4*(B125-D125),0))</f>
        <v>0</v>
      </c>
      <c r="M125" s="63">
        <f>IF(H125=1,Pondération!$A$1*(A125-E125),IF(H125=2,Pondération!$A$2*(A125-E125),IF(H125=3,Pondération!$A$3*(A125-E125),IF(H125=5,Pondération!$A$5*(A125-E125),0))))</f>
        <v>0</v>
      </c>
      <c r="N125" s="6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Taliyah</v>
      </c>
      <c r="D126" s="5"/>
      <c r="E126" s="6"/>
      <c r="F126" s="63"/>
      <c r="G126" s="4" t="str">
        <f>Alias!$A125</f>
        <v>Taliyah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3">
        <f>IF(I126=1,Pondération!$B$1*(B126-D126),IF(I126=2,Pondération!$B$2*(B126-D126),IF(I126=3,Pondération!B$3*(B126-D126),IF(I126=4,Pondération!$B$4*(B126-D126),IF(I126=5,Pondération!$B$5*(B126-D126),0)))))</f>
        <v>0</v>
      </c>
      <c r="K126" s="63">
        <f>IF(H126=5,Pondération!$A$5*(A126-E126),0)</f>
        <v>0</v>
      </c>
      <c r="L126" s="63">
        <f>IF(I126=5,Pondération!$B$5*(B126-D126),IF(I126=4,Pondération!$B$4*(B126-D126),0))</f>
        <v>0</v>
      </c>
      <c r="M126" s="63">
        <f>IF(H126=1,Pondération!$A$1*(A126-E126),IF(H126=2,Pondération!$A$2*(A126-E126),IF(H126=3,Pondération!$A$3*(A126-E126),IF(H126=5,Pondération!$A$5*(A126-E126),0))))</f>
        <v>0</v>
      </c>
      <c r="N126" s="6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Talon</v>
      </c>
      <c r="D127" s="5"/>
      <c r="E127" s="6"/>
      <c r="F127" s="63"/>
      <c r="G127" s="4" t="str">
        <f>Alias!$A126</f>
        <v>Talon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3">
        <f>IF(I127=1,Pondération!$B$1*(B127-D127),IF(I127=2,Pondération!$B$2*(B127-D127),IF(I127=3,Pondération!B$3*(B127-D127),IF(I127=4,Pondération!$B$4*(B127-D127),IF(I127=5,Pondération!$B$5*(B127-D127),0)))))</f>
        <v>0</v>
      </c>
      <c r="K127" s="63">
        <f>IF(H127=5,Pondération!$A$5*(A127-E127),0)</f>
        <v>0</v>
      </c>
      <c r="L127" s="63">
        <f>IF(I127=5,Pondération!$B$5*(B127-D127),IF(I127=4,Pondération!$B$4*(B127-D127),0))</f>
        <v>0</v>
      </c>
      <c r="M127" s="63">
        <f>IF(H127=1,Pondération!$A$1*(A127-E127),IF(H127=2,Pondération!$A$2*(A127-E127),IF(H127=3,Pondération!$A$3*(A127-E127),IF(H127=5,Pondération!$A$5*(A127-E127),0))))</f>
        <v>0</v>
      </c>
      <c r="N127" s="6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Taric</v>
      </c>
      <c r="D128" s="5"/>
      <c r="E128" s="6"/>
      <c r="F128" s="63"/>
      <c r="G128" s="4" t="str">
        <f>Alias!$A127</f>
        <v>Taric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3">
        <f>IF(I128=1,Pondération!$B$1*(B128-D128),IF(I128=2,Pondération!$B$2*(B128-D128),IF(I128=3,Pondération!B$3*(B128-D128),IF(I128=4,Pondération!$B$4*(B128-D128),IF(I128=5,Pondération!$B$5*(B128-D128),0)))))</f>
        <v>0</v>
      </c>
      <c r="K128" s="63">
        <f>IF(H128=5,Pondération!$A$5*(A128-E128),0)</f>
        <v>0</v>
      </c>
      <c r="L128" s="63">
        <f>IF(I128=5,Pondération!$B$5*(B128-D128),IF(I128=4,Pondération!$B$4*(B128-D128),0))</f>
        <v>0</v>
      </c>
      <c r="M128" s="63">
        <f>IF(H128=1,Pondération!$A$1*(A128-E128),IF(H128=2,Pondération!$A$2*(A128-E128),IF(H128=3,Pondération!$A$3*(A128-E128),IF(H128=5,Pondération!$A$5*(A128-E128),0))))</f>
        <v>0</v>
      </c>
      <c r="N128" s="6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Teemo</v>
      </c>
      <c r="D129" s="5"/>
      <c r="E129" s="6"/>
      <c r="F129" s="63"/>
      <c r="G129" s="4" t="str">
        <f>Alias!$A128</f>
        <v>Teemo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3">
        <f>IF(I129=1,Pondération!$B$1*(B129-D129),IF(I129=2,Pondération!$B$2*(B129-D129),IF(I129=3,Pondération!B$3*(B129-D129),IF(I129=4,Pondération!$B$4*(B129-D129),IF(I129=5,Pondération!$B$5*(B129-D129),0)))))</f>
        <v>0</v>
      </c>
      <c r="K129" s="63">
        <f>IF(H129=5,Pondération!$A$5*(A129-E129),0)</f>
        <v>0</v>
      </c>
      <c r="L129" s="63">
        <f>IF(I129=5,Pondération!$B$5*(B129-D129),IF(I129=4,Pondération!$B$4*(B129-D129),0))</f>
        <v>0</v>
      </c>
      <c r="M129" s="63">
        <f>IF(H129=1,Pondération!$A$1*(A129-E129),IF(H129=2,Pondération!$A$2*(A129-E129),IF(H129=3,Pondération!$A$3*(A129-E129),IF(H129=5,Pondération!$A$5*(A129-E129),0))))</f>
        <v>0</v>
      </c>
      <c r="N129" s="6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Thresh</v>
      </c>
      <c r="D130" s="5"/>
      <c r="E130" s="6"/>
      <c r="F130" s="63"/>
      <c r="G130" s="4" t="str">
        <f>Alias!$A129</f>
        <v>Thresh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3">
        <f>IF(I130=1,Pondération!$B$1*(B130-D130),IF(I130=2,Pondération!$B$2*(B130-D130),IF(I130=3,Pondération!B$3*(B130-D130),IF(I130=4,Pondération!$B$4*(B130-D130),IF(I130=5,Pondération!$B$5*(B130-D130),0)))))</f>
        <v>0</v>
      </c>
      <c r="K130" s="63">
        <f>IF(H130=5,Pondération!$A$5*(A130-E130),0)</f>
        <v>0</v>
      </c>
      <c r="L130" s="63">
        <f>IF(I130=5,Pondération!$B$5*(B130-D130),IF(I130=4,Pondération!$B$4*(B130-D130),0))</f>
        <v>0</v>
      </c>
      <c r="M130" s="63">
        <f>IF(H130=1,Pondération!$A$1*(A130-E130),IF(H130=2,Pondération!$A$2*(A130-E130),IF(H130=3,Pondération!$A$3*(A130-E130),IF(H130=5,Pondération!$A$5*(A130-E130),0))))</f>
        <v>0</v>
      </c>
      <c r="N130" s="6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Tristana</v>
      </c>
      <c r="D131" s="5"/>
      <c r="E131" s="6"/>
      <c r="F131" s="63"/>
      <c r="G131" s="4" t="str">
        <f>Alias!$A130</f>
        <v>Tristana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3">
        <f>IF(I131=1,Pondération!$B$1*(B131-D131),IF(I131=2,Pondération!$B$2*(B131-D131),IF(I131=3,Pondération!B$3*(B131-D131),IF(I131=4,Pondération!$B$4*(B131-D131),IF(I131=5,Pondération!$B$5*(B131-D131),0)))))</f>
        <v>0</v>
      </c>
      <c r="K131" s="63">
        <f>IF(H131=5,Pondération!$A$5*(A131-E131),0)</f>
        <v>0</v>
      </c>
      <c r="L131" s="63">
        <f>IF(I131=5,Pondération!$B$5*(B131-D131),IF(I131=4,Pondération!$B$4*(B131-D131),0))</f>
        <v>0</v>
      </c>
      <c r="M131" s="63">
        <f>IF(H131=1,Pondération!$A$1*(A131-E131),IF(H131=2,Pondération!$A$2*(A131-E131),IF(H131=3,Pondération!$A$3*(A131-E131),IF(H131=5,Pondération!$A$5*(A131-E131),0))))</f>
        <v>0</v>
      </c>
      <c r="N131" s="63">
        <f t="shared" ref="N131:N163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Trundle</v>
      </c>
      <c r="D132" s="5"/>
      <c r="E132" s="6"/>
      <c r="F132" s="63"/>
      <c r="G132" s="4" t="str">
        <f>Alias!$A131</f>
        <v>Trundle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3">
        <f>IF(I132=1,Pondération!$B$1*(B132-D132),IF(I132=2,Pondération!$B$2*(B132-D132),IF(I132=3,Pondération!B$3*(B132-D132),IF(I132=4,Pondération!$B$4*(B132-D132),IF(I132=5,Pondération!$B$5*(B132-D132),0)))))</f>
        <v>0</v>
      </c>
      <c r="K132" s="63">
        <f>IF(H132=5,Pondération!$A$5*(A132-E132),0)</f>
        <v>0</v>
      </c>
      <c r="L132" s="63">
        <f>IF(I132=5,Pondération!$B$5*(B132-D132),IF(I132=4,Pondération!$B$4*(B132-D132),0))</f>
        <v>0</v>
      </c>
      <c r="M132" s="63">
        <f>IF(H132=1,Pondération!$A$1*(A132-E132),IF(H132=2,Pondération!$A$2*(A132-E132),IF(H132=3,Pondération!$A$3*(A132-E132),IF(H132=5,Pondération!$A$5*(A132-E132),0))))</f>
        <v>0</v>
      </c>
      <c r="N132" s="6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Tryndamere</v>
      </c>
      <c r="D133" s="5"/>
      <c r="E133" s="6"/>
      <c r="F133" s="63"/>
      <c r="G133" s="4" t="str">
        <f>Alias!$A132</f>
        <v>Tryndamere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3">
        <f>IF(I133=1,Pondération!$B$1*(B133-D133),IF(I133=2,Pondération!$B$2*(B133-D133),IF(I133=3,Pondération!B$3*(B133-D133),IF(I133=4,Pondération!$B$4*(B133-D133),IF(I133=5,Pondération!$B$5*(B133-D133),0)))))</f>
        <v>0</v>
      </c>
      <c r="K133" s="63">
        <f>IF(H133=5,Pondération!$A$5*(A133-E133),0)</f>
        <v>0</v>
      </c>
      <c r="L133" s="63">
        <f>IF(I133=5,Pondération!$B$5*(B133-D133),IF(I133=4,Pondération!$B$4*(B133-D133),0))</f>
        <v>0</v>
      </c>
      <c r="M133" s="63">
        <f>IF(H133=1,Pondération!$A$1*(A133-E133),IF(H133=2,Pondération!$A$2*(A133-E133),IF(H133=3,Pondération!$A$3*(A133-E133),IF(H133=5,Pondération!$A$5*(A133-E133),0))))</f>
        <v>0</v>
      </c>
      <c r="N133" s="6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Twisted Fate</v>
      </c>
      <c r="D134" s="5"/>
      <c r="E134" s="6"/>
      <c r="F134" s="63"/>
      <c r="G134" s="4" t="str">
        <f>Alias!$A133</f>
        <v>Twisted Fate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3">
        <f>IF(I134=1,Pondération!$B$1*(B134-D134),IF(I134=2,Pondération!$B$2*(B134-D134),IF(I134=3,Pondération!B$3*(B134-D134),IF(I134=4,Pondération!$B$4*(B134-D134),IF(I134=5,Pondération!$B$5*(B134-D134),0)))))</f>
        <v>0</v>
      </c>
      <c r="K134" s="63">
        <f>IF(H134=5,Pondération!$A$5*(A134-E134),0)</f>
        <v>0</v>
      </c>
      <c r="L134" s="63">
        <f>IF(I134=5,Pondération!$B$5*(B134-D134),IF(I134=4,Pondération!$B$4*(B134-D134),0))</f>
        <v>0</v>
      </c>
      <c r="M134" s="63">
        <f>IF(H134=1,Pondération!$A$1*(A134-E134),IF(H134=2,Pondération!$A$2*(A134-E134),IF(H134=3,Pondération!$A$3*(A134-E134),IF(H134=5,Pondération!$A$5*(A134-E134),0))))</f>
        <v>0</v>
      </c>
      <c r="N134" s="6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Twitch</v>
      </c>
      <c r="D135" s="5"/>
      <c r="E135" s="6"/>
      <c r="F135" s="63"/>
      <c r="G135" s="4" t="str">
        <f>Alias!$A134</f>
        <v>Twitch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3">
        <f>IF(I135=1,Pondération!$B$1*(B135-D135),IF(I135=2,Pondération!$B$2*(B135-D135),IF(I135=3,Pondération!B$3*(B135-D135),IF(I135=4,Pondération!$B$4*(B135-D135),IF(I135=5,Pondération!$B$5*(B135-D135),0)))))</f>
        <v>0</v>
      </c>
      <c r="K135" s="63">
        <f>IF(H135=5,Pondération!$A$5*(A135-E135),0)</f>
        <v>0</v>
      </c>
      <c r="L135" s="63">
        <f>IF(I135=5,Pondération!$B$5*(B135-D135),IF(I135=4,Pondération!$B$4*(B135-D135),0))</f>
        <v>0</v>
      </c>
      <c r="M135" s="63">
        <f>IF(H135=1,Pondération!$A$1*(A135-E135),IF(H135=2,Pondération!$A$2*(A135-E135),IF(H135=3,Pondération!$A$3*(A135-E135),IF(H135=5,Pondération!$A$5*(A135-E135),0))))</f>
        <v>0</v>
      </c>
      <c r="N135" s="6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Udyr</v>
      </c>
      <c r="D136" s="5"/>
      <c r="E136" s="6"/>
      <c r="F136" s="63"/>
      <c r="G136" s="4" t="str">
        <f>Alias!$A135</f>
        <v>Udyr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3">
        <f>IF(I136=1,Pondération!$B$1*(B136-D136),IF(I136=2,Pondération!$B$2*(B136-D136),IF(I136=3,Pondération!B$3*(B136-D136),IF(I136=4,Pondération!$B$4*(B136-D136),IF(I136=5,Pondération!$B$5*(B136-D136),0)))))</f>
        <v>0</v>
      </c>
      <c r="K136" s="63">
        <f>IF(H136=5,Pondération!$A$5*(A136-E136),0)</f>
        <v>0</v>
      </c>
      <c r="L136" s="63">
        <f>IF(I136=5,Pondération!$B$5*(B136-D136),IF(I136=4,Pondération!$B$4*(B136-D136),0))</f>
        <v>0</v>
      </c>
      <c r="M136" s="63">
        <f>IF(H136=1,Pondération!$A$1*(A136-E136),IF(H136=2,Pondération!$A$2*(A136-E136),IF(H136=3,Pondération!$A$3*(A136-E136),IF(H136=5,Pondération!$A$5*(A136-E136),0))))</f>
        <v>0</v>
      </c>
      <c r="N136" s="6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Urgot</v>
      </c>
      <c r="D137" s="5"/>
      <c r="E137" s="6"/>
      <c r="F137" s="63"/>
      <c r="G137" s="4" t="str">
        <f>Alias!$A136</f>
        <v>Urgot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3">
        <f>IF(I137=1,Pondération!$B$1*(B137-D137),IF(I137=2,Pondération!$B$2*(B137-D137),IF(I137=3,Pondération!B$3*(B137-D137),IF(I137=4,Pondération!$B$4*(B137-D137),IF(I137=5,Pondération!$B$5*(B137-D137),0)))))</f>
        <v>0</v>
      </c>
      <c r="K137" s="63">
        <f>IF(H137=5,Pondération!$A$5*(A137-E137),0)</f>
        <v>0</v>
      </c>
      <c r="L137" s="63">
        <f>IF(I137=5,Pondération!$B$5*(B137-D137),IF(I137=4,Pondération!$B$4*(B137-D137),0))</f>
        <v>0</v>
      </c>
      <c r="M137" s="63">
        <f>IF(H137=1,Pondération!$A$1*(A137-E137),IF(H137=2,Pondération!$A$2*(A137-E137),IF(H137=3,Pondération!$A$3*(A137-E137),IF(H137=5,Pondération!$A$5*(A137-E137),0))))</f>
        <v>0</v>
      </c>
      <c r="N137" s="6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Varus</v>
      </c>
      <c r="D138" s="5"/>
      <c r="E138" s="6"/>
      <c r="F138" s="63"/>
      <c r="G138" s="4" t="str">
        <f>Alias!$A137</f>
        <v>Varus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3">
        <f>IF(I138=1,Pondération!$B$1*(B138-D138),IF(I138=2,Pondération!$B$2*(B138-D138),IF(I138=3,Pondération!B$3*(B138-D138),IF(I138=4,Pondération!$B$4*(B138-D138),IF(I138=5,Pondération!$B$5*(B138-D138),0)))))</f>
        <v>0</v>
      </c>
      <c r="K138" s="63">
        <f>IF(H138=5,Pondération!$A$5*(A138-E138),0)</f>
        <v>0</v>
      </c>
      <c r="L138" s="63">
        <f>IF(I138=5,Pondération!$B$5*(B138-D138),IF(I138=4,Pondération!$B$4*(B138-D138),0))</f>
        <v>0</v>
      </c>
      <c r="M138" s="63">
        <f>IF(H138=1,Pondération!$A$1*(A138-E138),IF(H138=2,Pondération!$A$2*(A138-E138),IF(H138=3,Pondération!$A$3*(A138-E138),IF(H138=5,Pondération!$A$5*(A138-E138),0))))</f>
        <v>0</v>
      </c>
      <c r="N138" s="6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Vayne</v>
      </c>
      <c r="D139" s="5"/>
      <c r="E139" s="6"/>
      <c r="F139" s="63"/>
      <c r="G139" s="4" t="str">
        <f>Alias!$A138</f>
        <v>Vayne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3">
        <f>IF(I139=1,Pondération!$B$1*(B139-D139),IF(I139=2,Pondération!$B$2*(B139-D139),IF(I139=3,Pondération!B$3*(B139-D139),IF(I139=4,Pondération!$B$4*(B139-D139),IF(I139=5,Pondération!$B$5*(B139-D139),0)))))</f>
        <v>0</v>
      </c>
      <c r="K139" s="63">
        <f>IF(H139=5,Pondération!$A$5*(A139-E139),0)</f>
        <v>0</v>
      </c>
      <c r="L139" s="63">
        <f>IF(I139=5,Pondération!$B$5*(B139-D139),IF(I139=4,Pondération!$B$4*(B139-D139),0))</f>
        <v>0</v>
      </c>
      <c r="M139" s="63">
        <f>IF(H139=1,Pondération!$A$1*(A139-E139),IF(H139=2,Pondération!$A$2*(A139-E139),IF(H139=3,Pondération!$A$3*(A139-E139),IF(H139=5,Pondération!$A$5*(A139-E139),0))))</f>
        <v>0</v>
      </c>
      <c r="N139" s="6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Veigar</v>
      </c>
      <c r="D140" s="5"/>
      <c r="E140" s="6"/>
      <c r="F140" s="63"/>
      <c r="G140" s="4" t="str">
        <f>Alias!$A139</f>
        <v>Veigar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3">
        <f>IF(I140=1,Pondération!$B$1*(B140-D140),IF(I140=2,Pondération!$B$2*(B140-D140),IF(I140=3,Pondération!B$3*(B140-D140),IF(I140=4,Pondération!$B$4*(B140-D140),IF(I140=5,Pondération!$B$5*(B140-D140),0)))))</f>
        <v>0</v>
      </c>
      <c r="K140" s="63">
        <f>IF(H140=5,Pondération!$A$5*(A140-E140),0)</f>
        <v>0</v>
      </c>
      <c r="L140" s="63">
        <f>IF(I140=5,Pondération!$B$5*(B140-D140),IF(I140=4,Pondération!$B$4*(B140-D140),0))</f>
        <v>0</v>
      </c>
      <c r="M140" s="63">
        <f>IF(H140=1,Pondération!$A$1*(A140-E140),IF(H140=2,Pondération!$A$2*(A140-E140),IF(H140=3,Pondération!$A$3*(A140-E140),IF(H140=5,Pondération!$A$5*(A140-E140),0))))</f>
        <v>0</v>
      </c>
      <c r="N140" s="6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Vel'Koz</v>
      </c>
      <c r="D141" s="5"/>
      <c r="E141" s="6"/>
      <c r="F141" s="63"/>
      <c r="G141" s="4" t="str">
        <f>Alias!$A140</f>
        <v>Vel'Koz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3">
        <f>IF(I141=1,Pondération!$B$1*(B141-D141),IF(I141=2,Pondération!$B$2*(B141-D141),IF(I141=3,Pondération!B$3*(B141-D141),IF(I141=4,Pondération!$B$4*(B141-D141),IF(I141=5,Pondération!$B$5*(B141-D141),0)))))</f>
        <v>0</v>
      </c>
      <c r="K141" s="63">
        <f>IF(H141=5,Pondération!$A$5*(A141-E141),0)</f>
        <v>0</v>
      </c>
      <c r="L141" s="63">
        <f>IF(I141=5,Pondération!$B$5*(B141-D141),IF(I141=4,Pondération!$B$4*(B141-D141),0))</f>
        <v>0</v>
      </c>
      <c r="M141" s="63">
        <f>IF(H141=1,Pondération!$A$1*(A141-E141),IF(H141=2,Pondération!$A$2*(A141-E141),IF(H141=3,Pondération!$A$3*(A141-E141),IF(H141=5,Pondération!$A$5*(A141-E141),0))))</f>
        <v>0</v>
      </c>
      <c r="N141" s="6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Vex</v>
      </c>
      <c r="D142" s="5"/>
      <c r="E142" s="6"/>
      <c r="F142" s="63"/>
      <c r="G142" s="4" t="str">
        <f>Alias!$A141</f>
        <v>Vex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3">
        <f>IF(I142=1,Pondération!$B$1*(B142-D142),IF(I142=2,Pondération!$B$2*(B142-D142),IF(I142=3,Pondération!B$3*(B142-D142),IF(I142=4,Pondération!$B$4*(B142-D142),IF(I142=5,Pondération!$B$5*(B142-D142),0)))))</f>
        <v>0</v>
      </c>
      <c r="K142" s="63">
        <f>IF(H142=5,Pondération!$A$5*(A142-E142),0)</f>
        <v>0</v>
      </c>
      <c r="L142" s="63">
        <f>IF(I142=5,Pondération!$B$5*(B142-D142),IF(I142=4,Pondération!$B$4*(B142-D142),0))</f>
        <v>0</v>
      </c>
      <c r="M142" s="63">
        <f>IF(H142=1,Pondération!$A$1*(A142-E142),IF(H142=2,Pondération!$A$2*(A142-E142),IF(H142=3,Pondération!$A$3*(A142-E142),IF(H142=5,Pondération!$A$5*(A142-E142),0))))</f>
        <v>0</v>
      </c>
      <c r="N142" s="6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</v>
      </c>
      <c r="D143" s="5"/>
      <c r="E143" s="6"/>
      <c r="F143" s="63"/>
      <c r="G143" s="4" t="str">
        <f>Alias!$A142</f>
        <v>Vi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3">
        <f>IF(I143=1,Pondération!$B$1*(B143-D143),IF(I143=2,Pondération!$B$2*(B143-D143),IF(I143=3,Pondération!B$3*(B143-D143),IF(I143=4,Pondération!$B$4*(B143-D143),IF(I143=5,Pondération!$B$5*(B143-D143),0)))))</f>
        <v>0</v>
      </c>
      <c r="K143" s="63">
        <f>IF(H143=5,Pondération!$A$5*(A143-E143),0)</f>
        <v>0</v>
      </c>
      <c r="L143" s="63">
        <f>IF(I143=5,Pondération!$B$5*(B143-D143),IF(I143=4,Pondération!$B$4*(B143-D143),0))</f>
        <v>0</v>
      </c>
      <c r="M143" s="63">
        <f>IF(H143=1,Pondération!$A$1*(A143-E143),IF(H143=2,Pondération!$A$2*(A143-E143),IF(H143=3,Pondération!$A$3*(A143-E143),IF(H143=5,Pondération!$A$5*(A143-E143),0))))</f>
        <v>0</v>
      </c>
      <c r="N143" s="6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Viego</v>
      </c>
      <c r="D144" s="5"/>
      <c r="E144" s="6"/>
      <c r="F144" s="63"/>
      <c r="G144" s="4" t="str">
        <f>Alias!$A143</f>
        <v>Viego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3">
        <f>IF(I144=1,Pondération!$B$1*(B144-D144),IF(I144=2,Pondération!$B$2*(B144-D144),IF(I144=3,Pondération!B$3*(B144-D144),IF(I144=4,Pondération!$B$4*(B144-D144),IF(I144=5,Pondération!$B$5*(B144-D144),0)))))</f>
        <v>0</v>
      </c>
      <c r="K144" s="63">
        <f>IF(H144=5,Pondération!$A$5*(A144-E144),0)</f>
        <v>0</v>
      </c>
      <c r="L144" s="63">
        <f>IF(I144=5,Pondération!$B$5*(B144-D144),IF(I144=4,Pondération!$B$4*(B144-D144),0))</f>
        <v>0</v>
      </c>
      <c r="M144" s="63">
        <f>IF(H144=1,Pondération!$A$1*(A144-E144),IF(H144=2,Pondération!$A$2*(A144-E144),IF(H144=3,Pondération!$A$3*(A144-E144),IF(H144=5,Pondération!$A$5*(A144-E144),0))))</f>
        <v>0</v>
      </c>
      <c r="N144" s="6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Viktor</v>
      </c>
      <c r="D145" s="5"/>
      <c r="E145" s="6"/>
      <c r="F145" s="63"/>
      <c r="G145" s="4" t="str">
        <f>Alias!$A144</f>
        <v>Viktor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3">
        <f>IF(I145=1,Pondération!$B$1*(B145-D145),IF(I145=2,Pondération!$B$2*(B145-D145),IF(I145=3,Pondération!B$3*(B145-D145),IF(I145=4,Pondération!$B$4*(B145-D145),IF(I145=5,Pondération!$B$5*(B145-D145),0)))))</f>
        <v>0</v>
      </c>
      <c r="K145" s="63">
        <f>IF(H145=5,Pondération!$A$5*(A145-E145),0)</f>
        <v>0</v>
      </c>
      <c r="L145" s="63">
        <f>IF(I145=5,Pondération!$B$5*(B145-D145),IF(I145=4,Pondération!$B$4*(B145-D145),0))</f>
        <v>0</v>
      </c>
      <c r="M145" s="63">
        <f>IF(H145=1,Pondération!$A$1*(A145-E145),IF(H145=2,Pondération!$A$2*(A145-E145),IF(H145=3,Pondération!$A$3*(A145-E145),IF(H145=5,Pondération!$A$5*(A145-E145),0))))</f>
        <v>0</v>
      </c>
      <c r="N145" s="6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Vladimir</v>
      </c>
      <c r="D146" s="5"/>
      <c r="E146" s="6"/>
      <c r="F146" s="63"/>
      <c r="G146" s="4" t="str">
        <f>Alias!$A145</f>
        <v>Vladimir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3">
        <f>IF(I146=1,Pondération!$B$1*(B146-D146),IF(I146=2,Pondération!$B$2*(B146-D146),IF(I146=3,Pondération!B$3*(B146-D146),IF(I146=4,Pondération!$B$4*(B146-D146),IF(I146=5,Pondération!$B$5*(B146-D146),0)))))</f>
        <v>0</v>
      </c>
      <c r="K146" s="63">
        <f>IF(H146=5,Pondération!$A$5*(A146-E146),0)</f>
        <v>0</v>
      </c>
      <c r="L146" s="63">
        <f>IF(I146=5,Pondération!$B$5*(B146-D146),IF(I146=4,Pondération!$B$4*(B146-D146),0))</f>
        <v>0</v>
      </c>
      <c r="M146" s="63">
        <f>IF(H146=1,Pondération!$A$1*(A146-E146),IF(H146=2,Pondération!$A$2*(A146-E146),IF(H146=3,Pondération!$A$3*(A146-E146),IF(H146=5,Pondération!$A$5*(A146-E146),0))))</f>
        <v>0</v>
      </c>
      <c r="N146" s="6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Volibear</v>
      </c>
      <c r="D147" s="5"/>
      <c r="E147" s="6"/>
      <c r="F147" s="63"/>
      <c r="G147" s="4" t="str">
        <f>Alias!$A146</f>
        <v>Volibear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3">
        <f>IF(I147=1,Pondération!$B$1*(B147-D147),IF(I147=2,Pondération!$B$2*(B147-D147),IF(I147=3,Pondération!B$3*(B147-D147),IF(I147=4,Pondération!$B$4*(B147-D147),IF(I147=5,Pondération!$B$5*(B147-D147),0)))))</f>
        <v>0</v>
      </c>
      <c r="K147" s="63">
        <f>IF(H147=5,Pondération!$A$5*(A147-E147),0)</f>
        <v>0</v>
      </c>
      <c r="L147" s="63">
        <f>IF(I147=5,Pondération!$B$5*(B147-D147),IF(I147=4,Pondération!$B$4*(B147-D147),0))</f>
        <v>0</v>
      </c>
      <c r="M147" s="63">
        <f>IF(H147=1,Pondération!$A$1*(A147-E147),IF(H147=2,Pondération!$A$2*(A147-E147),IF(H147=3,Pondération!$A$3*(A147-E147),IF(H147=5,Pondération!$A$5*(A147-E147),0))))</f>
        <v>0</v>
      </c>
      <c r="N147" s="6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Warwick</v>
      </c>
      <c r="D148" s="5"/>
      <c r="E148" s="6"/>
      <c r="F148" s="63"/>
      <c r="G148" s="4" t="str">
        <f>Alias!$A147</f>
        <v>Warwick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3">
        <f>IF(I148=1,Pondération!$B$1*(B148-D148),IF(I148=2,Pondération!$B$2*(B148-D148),IF(I148=3,Pondération!B$3*(B148-D148),IF(I148=4,Pondération!$B$4*(B148-D148),IF(I148=5,Pondération!$B$5*(B148-D148),0)))))</f>
        <v>0</v>
      </c>
      <c r="K148" s="63">
        <f>IF(H148=5,Pondération!$A$5*(A148-E148),0)</f>
        <v>0</v>
      </c>
      <c r="L148" s="63">
        <f>IF(I148=5,Pondération!$B$5*(B148-D148),IF(I148=4,Pondération!$B$4*(B148-D148),0))</f>
        <v>0</v>
      </c>
      <c r="M148" s="63">
        <f>IF(H148=1,Pondération!$A$1*(A148-E148),IF(H148=2,Pondération!$A$2*(A148-E148),IF(H148=3,Pondération!$A$3*(A148-E148),IF(H148=5,Pondération!$A$5*(A148-E148),0))))</f>
        <v>0</v>
      </c>
      <c r="N148" s="6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Wukong</v>
      </c>
      <c r="D149" s="5"/>
      <c r="E149" s="6"/>
      <c r="F149" s="63"/>
      <c r="G149" s="4" t="str">
        <f>Alias!$A148</f>
        <v>Wukong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3">
        <f>IF(I149=1,Pondération!$B$1*(B149-D149),IF(I149=2,Pondération!$B$2*(B149-D149),IF(I149=3,Pondération!B$3*(B149-D149),IF(I149=4,Pondération!$B$4*(B149-D149),IF(I149=5,Pondération!$B$5*(B149-D149),0)))))</f>
        <v>0</v>
      </c>
      <c r="K149" s="63">
        <f>IF(H149=5,Pondération!$A$5*(A149-E149),0)</f>
        <v>0</v>
      </c>
      <c r="L149" s="63">
        <f>IF(I149=5,Pondération!$B$5*(B149-D149),IF(I149=4,Pondération!$B$4*(B149-D149),0))</f>
        <v>0</v>
      </c>
      <c r="M149" s="63">
        <f>IF(H149=1,Pondération!$A$1*(A149-E149),IF(H149=2,Pondération!$A$2*(A149-E149),IF(H149=3,Pondération!$A$3*(A149-E149),IF(H149=5,Pondération!$A$5*(A149-E149),0))))</f>
        <v>0</v>
      </c>
      <c r="N149" s="6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Xayah</v>
      </c>
      <c r="D150" s="5"/>
      <c r="E150" s="6"/>
      <c r="F150" s="63"/>
      <c r="G150" s="4" t="str">
        <f>Alias!$A149</f>
        <v>Xayah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3">
        <f>IF(I150=1,Pondération!$B$1*(B150-D150),IF(I150=2,Pondération!$B$2*(B150-D150),IF(I150=3,Pondération!B$3*(B150-D150),IF(I150=4,Pondération!$B$4*(B150-D150),IF(I150=5,Pondération!$B$5*(B150-D150),0)))))</f>
        <v>0</v>
      </c>
      <c r="K150" s="63">
        <f>IF(H150=5,Pondération!$A$5*(A150-E150),0)</f>
        <v>0</v>
      </c>
      <c r="L150" s="63">
        <f>IF(I150=5,Pondération!$B$5*(B150-D150),IF(I150=4,Pondération!$B$4*(B150-D150),0))</f>
        <v>0</v>
      </c>
      <c r="M150" s="63">
        <f>IF(H150=1,Pondération!$A$1*(A150-E150),IF(H150=2,Pondération!$A$2*(A150-E150),IF(H150=3,Pondération!$A$3*(A150-E150),IF(H150=5,Pondération!$A$5*(A150-E150),0))))</f>
        <v>0</v>
      </c>
      <c r="N150" s="6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Xerath</v>
      </c>
      <c r="D151" s="5"/>
      <c r="E151" s="6"/>
      <c r="F151" s="63"/>
      <c r="G151" s="4" t="str">
        <f>Alias!$A150</f>
        <v>Xerath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3">
        <f>IF(I151=1,Pondération!$B$1*(B151-D151),IF(I151=2,Pondération!$B$2*(B151-D151),IF(I151=3,Pondération!B$3*(B151-D151),IF(I151=4,Pondération!$B$4*(B151-D151),IF(I151=5,Pondération!$B$5*(B151-D151),0)))))</f>
        <v>0</v>
      </c>
      <c r="K151" s="63">
        <f>IF(H151=5,Pondération!$A$5*(A151-E151),0)</f>
        <v>0</v>
      </c>
      <c r="L151" s="63">
        <f>IF(I151=5,Pondération!$B$5*(B151-D151),IF(I151=4,Pondération!$B$4*(B151-D151),0))</f>
        <v>0</v>
      </c>
      <c r="M151" s="63">
        <f>IF(H151=1,Pondération!$A$1*(A151-E151),IF(H151=2,Pondération!$A$2*(A151-E151),IF(H151=3,Pondération!$A$3*(A151-E151),IF(H151=5,Pondération!$A$5*(A151-E151),0))))</f>
        <v>0</v>
      </c>
      <c r="N151" s="6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Xin Zhao</v>
      </c>
      <c r="D152" s="5"/>
      <c r="E152" s="6"/>
      <c r="F152" s="63"/>
      <c r="G152" s="4" t="str">
        <f>Alias!$A151</f>
        <v>Xin Zhao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3">
        <f>IF(I152=1,Pondération!$B$1*(B152-D152),IF(I152=2,Pondération!$B$2*(B152-D152),IF(I152=3,Pondération!B$3*(B152-D152),IF(I152=4,Pondération!$B$4*(B152-D152),IF(I152=5,Pondération!$B$5*(B152-D152),0)))))</f>
        <v>0</v>
      </c>
      <c r="K152" s="63">
        <f>IF(H152=5,Pondération!$A$5*(A152-E152),0)</f>
        <v>0</v>
      </c>
      <c r="L152" s="63">
        <f>IF(I152=5,Pondération!$B$5*(B152-D152),IF(I152=4,Pondération!$B$4*(B152-D152),0))</f>
        <v>0</v>
      </c>
      <c r="M152" s="63">
        <f>IF(H152=1,Pondération!$A$1*(A152-E152),IF(H152=2,Pondération!$A$2*(A152-E152),IF(H152=3,Pondération!$A$3*(A152-E152),IF(H152=5,Pondération!$A$5*(A152-E152),0))))</f>
        <v>0</v>
      </c>
      <c r="N152" s="6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Yasuo</v>
      </c>
      <c r="D153" s="5"/>
      <c r="E153" s="6"/>
      <c r="F153" s="63"/>
      <c r="G153" s="4" t="str">
        <f>Alias!$A152</f>
        <v>Yasuo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3">
        <f>IF(I153=1,Pondération!$B$1*(B153-D153),IF(I153=2,Pondération!$B$2*(B153-D153),IF(I153=3,Pondération!B$3*(B153-D153),IF(I153=4,Pondération!$B$4*(B153-D153),IF(I153=5,Pondération!$B$5*(B153-D153),0)))))</f>
        <v>0</v>
      </c>
      <c r="K153" s="63">
        <f>IF(H153=5,Pondération!$A$5*(A153-E153),0)</f>
        <v>0</v>
      </c>
      <c r="L153" s="63">
        <f>IF(I153=5,Pondération!$B$5*(B153-D153),IF(I153=4,Pondération!$B$4*(B153-D153),0))</f>
        <v>0</v>
      </c>
      <c r="M153" s="63">
        <f>IF(H153=1,Pondération!$A$1*(A153-E153),IF(H153=2,Pondération!$A$2*(A153-E153),IF(H153=3,Pondération!$A$3*(A153-E153),IF(H153=5,Pondération!$A$5*(A153-E153),0))))</f>
        <v>0</v>
      </c>
      <c r="N153" s="6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Yone</v>
      </c>
      <c r="D154" s="5"/>
      <c r="E154" s="6"/>
      <c r="F154" s="63"/>
      <c r="G154" s="4" t="str">
        <f>Alias!$A153</f>
        <v>Yone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3">
        <f>IF(I154=1,Pondération!$B$1*(B154-D154),IF(I154=2,Pondération!$B$2*(B154-D154),IF(I154=3,Pondération!B$3*(B154-D154),IF(I154=4,Pondération!$B$4*(B154-D154),IF(I154=5,Pondération!$B$5*(B154-D154),0)))))</f>
        <v>0</v>
      </c>
      <c r="K154" s="63">
        <f>IF(H154=5,Pondération!$A$5*(A154-E154),0)</f>
        <v>0</v>
      </c>
      <c r="L154" s="63">
        <f>IF(I154=5,Pondération!$B$5*(B154-D154),IF(I154=4,Pondération!$B$4*(B154-D154),0))</f>
        <v>0</v>
      </c>
      <c r="M154" s="63">
        <f>IF(H154=1,Pondération!$A$1*(A154-E154),IF(H154=2,Pondération!$A$2*(A154-E154),IF(H154=3,Pondération!$A$3*(A154-E154),IF(H154=5,Pondération!$A$5*(A154-E154),0))))</f>
        <v>0</v>
      </c>
      <c r="N154" s="6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Yorick</v>
      </c>
      <c r="D155" s="5"/>
      <c r="E155" s="6"/>
      <c r="F155" s="63"/>
      <c r="G155" s="4" t="str">
        <f>Alias!$A154</f>
        <v>Yorick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3">
        <f>IF(I155=1,Pondération!$B$1*(B155-D155),IF(I155=2,Pondération!$B$2*(B155-D155),IF(I155=3,Pondération!B$3*(B155-D155),IF(I155=4,Pondération!$B$4*(B155-D155),IF(I155=5,Pondération!$B$5*(B155-D155),0)))))</f>
        <v>0</v>
      </c>
      <c r="K155" s="63">
        <f>IF(H155=5,Pondération!$A$5*(A155-E155),0)</f>
        <v>0</v>
      </c>
      <c r="L155" s="63">
        <f>IF(I155=5,Pondération!$B$5*(B155-D155),IF(I155=4,Pondération!$B$4*(B155-D155),0))</f>
        <v>0</v>
      </c>
      <c r="M155" s="63">
        <f>IF(H155=1,Pondération!$A$1*(A155-E155),IF(H155=2,Pondération!$A$2*(A155-E155),IF(H155=3,Pondération!$A$3*(A155-E155),IF(H155=5,Pondération!$A$5*(A155-E155),0))))</f>
        <v>0</v>
      </c>
      <c r="N155" s="6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Yuumi</v>
      </c>
      <c r="D156" s="5"/>
      <c r="E156" s="6"/>
      <c r="F156" s="63"/>
      <c r="G156" s="4" t="str">
        <f>Alias!$A155</f>
        <v>Yuumi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3">
        <f>IF(I156=1,Pondération!$B$1*(B156-D156),IF(I156=2,Pondération!$B$2*(B156-D156),IF(I156=3,Pondération!B$3*(B156-D156),IF(I156=4,Pondération!$B$4*(B156-D156),IF(I156=5,Pondération!$B$5*(B156-D156),0)))))</f>
        <v>0</v>
      </c>
      <c r="K156" s="63">
        <f>IF(H156=5,Pondération!$A$5*(A156-E156),0)</f>
        <v>0</v>
      </c>
      <c r="L156" s="63">
        <f>IF(I156=5,Pondération!$B$5*(B156-D156),IF(I156=4,Pondération!$B$4*(B156-D156),0))</f>
        <v>0</v>
      </c>
      <c r="M156" s="63">
        <f>IF(H156=1,Pondération!$A$1*(A156-E156),IF(H156=2,Pondération!$A$2*(A156-E156),IF(H156=3,Pondération!$A$3*(A156-E156),IF(H156=5,Pondération!$A$5*(A156-E156),0))))</f>
        <v>0</v>
      </c>
      <c r="N156" s="6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Zac</v>
      </c>
      <c r="D157" s="5"/>
      <c r="E157" s="6"/>
      <c r="F157" s="63"/>
      <c r="G157" s="4" t="str">
        <f>Alias!$A156</f>
        <v>Zac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3">
        <f>IF(I157=1,Pondération!$B$1*(B157-D157),IF(I157=2,Pondération!$B$2*(B157-D157),IF(I157=3,Pondération!B$3*(B157-D157),IF(I157=4,Pondération!$B$4*(B157-D157),IF(I157=5,Pondération!$B$5*(B157-D157),0)))))</f>
        <v>0</v>
      </c>
      <c r="K157" s="63">
        <f>IF(H157=5,Pondération!$A$5*(A157-E157),0)</f>
        <v>0</v>
      </c>
      <c r="L157" s="63">
        <f>IF(I157=5,Pondération!$B$5*(B157-D157),IF(I157=4,Pondération!$B$4*(B157-D157),0))</f>
        <v>0</v>
      </c>
      <c r="M157" s="63">
        <f>IF(H157=1,Pondération!$A$1*(A157-E157),IF(H157=2,Pondération!$A$2*(A157-E157),IF(H157=3,Pondération!$A$3*(A157-E157),IF(H157=5,Pondération!$A$5*(A157-E157),0))))</f>
        <v>0</v>
      </c>
      <c r="N157" s="63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Zed</v>
      </c>
      <c r="D158" s="5"/>
      <c r="E158" s="6"/>
      <c r="F158" s="63"/>
      <c r="G158" s="4" t="str">
        <f>Alias!$A157</f>
        <v>Zed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3">
        <f>IF(I158=1,Pondération!$B$1*(B158-D158),IF(I158=2,Pondération!$B$2*(B158-D158),IF(I158=3,Pondération!B$3*(B158-D158),IF(I158=4,Pondération!$B$4*(B158-D158),IF(I158=5,Pondération!$B$5*(B158-D158),0)))))</f>
        <v>0</v>
      </c>
      <c r="K158" s="63">
        <f>IF(H158=5,Pondération!$A$5*(A158-E158),0)</f>
        <v>0</v>
      </c>
      <c r="L158" s="63">
        <f>IF(I158=5,Pondération!$B$5*(B158-D158),IF(I158=4,Pondération!$B$4*(B158-D158),0))</f>
        <v>0</v>
      </c>
      <c r="M158" s="63">
        <f>IF(H158=1,Pondération!$A$1*(A158-E158),IF(H158=2,Pondération!$A$2*(A158-E158),IF(H158=3,Pondération!$A$3*(A158-E158),IF(H158=5,Pondération!$A$5*(A158-E158),0))))</f>
        <v>0</v>
      </c>
      <c r="N158" s="6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Zeri</v>
      </c>
      <c r="D159" s="5"/>
      <c r="E159" s="6"/>
      <c r="F159" s="63"/>
      <c r="G159" s="4" t="str">
        <f>Alias!$A158</f>
        <v>Zeri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3">
        <f>IF(I159=1,Pondération!$B$1*(B159-D159),IF(I159=2,Pondération!$B$2*(B159-D159),IF(I159=3,Pondération!B$3*(B159-D159),IF(I159=4,Pondération!$B$4*(B159-D159),IF(I159=5,Pondération!$B$5*(B159-D159),0)))))</f>
        <v>0</v>
      </c>
      <c r="K159" s="63">
        <f>IF(H159=5,Pondération!$A$5*(A159-E159),0)</f>
        <v>0</v>
      </c>
      <c r="L159" s="63">
        <f>IF(I159=5,Pondération!$B$5*(B159-D159),IF(I159=4,Pondération!$B$4*(B159-D159),0))</f>
        <v>0</v>
      </c>
      <c r="M159" s="63">
        <f>IF(H159=1,Pondération!$A$1*(A159-E159),IF(H159=2,Pondération!$A$2*(A159-E159),IF(H159=3,Pondération!$A$3*(A159-E159),IF(H159=5,Pondération!$A$5*(A159-E159),0))))</f>
        <v>0</v>
      </c>
      <c r="N159" s="63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Ziggs</v>
      </c>
      <c r="D160" s="5"/>
      <c r="E160" s="6"/>
      <c r="F160" s="63"/>
      <c r="G160" s="4" t="str">
        <f>Alias!$A159</f>
        <v>Ziggs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3">
        <f>IF(I160=1,Pondération!$B$1*(B160-D160),IF(I160=2,Pondération!$B$2*(B160-D160),IF(I160=3,Pondération!B$3*(B160-D160),IF(I160=4,Pondération!$B$4*(B160-D160),IF(I160=5,Pondération!$B$5*(B160-D160),0)))))</f>
        <v>0</v>
      </c>
      <c r="K160" s="63">
        <f>IF(H160=5,Pondération!$A$5*(A160-E160),0)</f>
        <v>0</v>
      </c>
      <c r="L160" s="63">
        <f>IF(I160=5,Pondération!$B$5*(B160-D160),IF(I160=4,Pondération!$B$4*(B160-D160),0))</f>
        <v>0</v>
      </c>
      <c r="M160" s="63">
        <f>IF(H160=1,Pondération!$A$1*(A160-E160),IF(H160=2,Pondération!$A$2*(A160-E160),IF(H160=3,Pondération!$A$3*(A160-E160),IF(H160=5,Pondération!$A$5*(A160-E160),0))))</f>
        <v>0</v>
      </c>
      <c r="N160" s="63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Zilean</v>
      </c>
      <c r="D161" s="5"/>
      <c r="E161" s="6"/>
      <c r="F161" s="63"/>
      <c r="G161" s="4" t="str">
        <f>Alias!$A160</f>
        <v>Zilean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3">
        <f>IF(I161=1,Pondération!$B$1*(B161-D161),IF(I161=2,Pondération!$B$2*(B161-D161),IF(I161=3,Pondération!B$3*(B161-D161),IF(I161=4,Pondération!$B$4*(B161-D161),IF(I161=5,Pondération!$B$5*(B161-D161),0)))))</f>
        <v>0</v>
      </c>
      <c r="K161" s="63">
        <f>IF(H161=5,Pondération!$A$5*(A161-E161),0)</f>
        <v>0</v>
      </c>
      <c r="L161" s="63">
        <f>IF(I161=5,Pondération!$B$5*(B161-D161),IF(I161=4,Pondération!$B$4*(B161-D161),0))</f>
        <v>0</v>
      </c>
      <c r="M161" s="63">
        <f>IF(H161=1,Pondération!$A$1*(A161-E161),IF(H161=2,Pondération!$A$2*(A161-E161),IF(H161=3,Pondération!$A$3*(A161-E161),IF(H161=5,Pondération!$A$5*(A161-E161),0))))</f>
        <v>0</v>
      </c>
      <c r="N161" s="63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Zoé</v>
      </c>
      <c r="D162" s="5"/>
      <c r="E162" s="6"/>
      <c r="F162" s="63"/>
      <c r="G162" s="4" t="str">
        <f>Alias!$A161</f>
        <v>Zoé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3">
        <f>IF(I162=1,Pondération!$B$1*(B162-D162),IF(I162=2,Pondération!$B$2*(B162-D162),IF(I162=3,Pondération!B$3*(B162-D162),IF(I162=4,Pondération!$B$4*(B162-D162),IF(I162=5,Pondération!$B$5*(B162-D162),0)))))</f>
        <v>0</v>
      </c>
      <c r="K162" s="63">
        <f>IF(H162=5,Pondération!$A$5*(A162-E162),0)</f>
        <v>0</v>
      </c>
      <c r="L162" s="63">
        <f>IF(I162=5,Pondération!$B$5*(B162-D162),IF(I162=4,Pondération!$B$4*(B162-D162),0))</f>
        <v>0</v>
      </c>
      <c r="M162" s="63">
        <f>IF(H162=1,Pondération!$A$1*(A162-E162),IF(H162=2,Pondération!$A$2*(A162-E162),IF(H162=3,Pondération!$A$3*(A162-E162),IF(H162=5,Pondération!$A$5*(A162-E162),0))))</f>
        <v>0</v>
      </c>
      <c r="N162" s="63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Zyra</v>
      </c>
      <c r="D163" s="5"/>
      <c r="E163" s="6"/>
      <c r="F163" s="63"/>
      <c r="G163" s="4" t="str">
        <f>Alias!$A162</f>
        <v>Zyra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3">
        <f>IF(I163=1,Pondération!$B$1*(B163-D163),IF(I163=2,Pondération!$B$2*(B163-D163),IF(I163=3,Pondération!B$3*(B163-D163),IF(I163=4,Pondération!$B$4*(B163-D163),IF(I163=5,Pondération!$B$5*(B163-D163),0)))))</f>
        <v>0</v>
      </c>
      <c r="K163" s="63">
        <f>IF(H163=5,Pondération!$A$5*(A163-E163),0)</f>
        <v>0</v>
      </c>
      <c r="L163" s="63">
        <f>IF(I163=5,Pondération!$B$5*(B163-D163),IF(I163=4,Pondération!$B$4*(B163-D163),0))</f>
        <v>0</v>
      </c>
      <c r="M163" s="63">
        <f>IF(H163=1,Pondération!$A$1*(A163-E163),IF(H163=2,Pondération!$A$2*(A163-E163),IF(H163=3,Pondération!$A$3*(A163-E163),IF(H163=5,Pondération!$A$5*(A163-E163),0))))</f>
        <v>0</v>
      </c>
      <c r="N163" s="63">
        <f t="shared" si="2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outlinePr summaryBelow="0" summaryRight="0"/>
  </sheetPr>
  <dimension ref="A1:AO163"/>
  <sheetViews>
    <sheetView workbookViewId="0">
      <selection sqref="A1:N163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3"/>
      <c r="B1" s="63"/>
      <c r="C1" s="63"/>
      <c r="D1" s="63"/>
      <c r="E1" s="63"/>
      <c r="F1" s="63"/>
      <c r="G1" s="63"/>
      <c r="H1" s="63"/>
      <c r="I1" s="63"/>
      <c r="J1" s="63">
        <f>SUM(J3:J163)</f>
        <v>0</v>
      </c>
      <c r="K1" s="63">
        <f>SUM(K3:K163)</f>
        <v>0</v>
      </c>
      <c r="L1" s="63">
        <f>SUM(L3:L163)</f>
        <v>0</v>
      </c>
      <c r="M1" s="63">
        <f>SUM(M3:M163)</f>
        <v>0</v>
      </c>
      <c r="N1" s="6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3"/>
      <c r="G2" s="6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3">
        <f>IF(I3=1,Pondération!$B$1*(B3-D3),IF(I3=2,Pondération!$B$2*(B3-D3),IF(I3=3,Pondération!B$3*(B3-D3),IF(I3=4,Pondération!$B$4*(B3-D3),IF(I3=5,Pondération!$B$5*(B3-D3),0)))))</f>
        <v>0</v>
      </c>
      <c r="K3" s="63">
        <f>IF(H3=5,Pondération!$A$5*(A3-E3),0)</f>
        <v>0</v>
      </c>
      <c r="L3" s="63">
        <f>IF(I3=5,Pondération!$B$5*(B3-D3),IF(I3=4,Pondération!$B$4*(B3-D3),0))</f>
        <v>0</v>
      </c>
      <c r="M3" s="63">
        <f>IF(H3=1,Pondération!$A$1*(A3-E3),IF(H3=2,Pondération!$A$2*(A3-E3),IF(H3=3,Pondération!$A$3*(A3-E3),IF(H3=5,Pondération!$A$5*(A3-E3),0))))</f>
        <v>0</v>
      </c>
      <c r="N3" s="6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3">
        <f>IF(I4=1,Pondération!$B$1*(B4-D4),IF(I4=2,Pondération!$B$2*(B4-D4),IF(I4=3,Pondération!B$3*(B4-D4),IF(I4=4,Pondération!$B$4*(B4-D4),IF(I4=5,Pondération!$B$5*(B4-D4),0)))))</f>
        <v>0</v>
      </c>
      <c r="K4" s="63">
        <f>IF(H4=5,Pondération!$A$5*(A4-E4),0)</f>
        <v>0</v>
      </c>
      <c r="L4" s="63">
        <f>IF(I4=5,Pondération!$B$5*(B4-D4),IF(I4=4,Pondération!$B$4*(B4-D4),0))</f>
        <v>0</v>
      </c>
      <c r="M4" s="63">
        <f>IF(H4=1,Pondération!$A$1*(A4-E4),IF(H4=2,Pondération!$A$2*(A4-E4),IF(H4=3,Pondération!$A$3*(A4-E4),IF(H4=5,Pondération!$A$5*(A4-E4),0))))</f>
        <v>0</v>
      </c>
      <c r="N4" s="6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3">
        <f>IF(I5=1,Pondération!$B$1*(B5-D5),IF(I5=2,Pondération!$B$2*(B5-D5),IF(I5=3,Pondération!B$3*(B5-D5),IF(I5=4,Pondération!$B$4*(B5-D5),IF(I5=5,Pondération!$B$5*(B5-D5),0)))))</f>
        <v>0</v>
      </c>
      <c r="K5" s="63">
        <f>IF(H5=5,Pondération!$A$5*(A5-E5),0)</f>
        <v>0</v>
      </c>
      <c r="L5" s="63">
        <f>IF(I5=5,Pondération!$B$5*(B5-D5),IF(I5=4,Pondération!$B$4*(B5-D5),0))</f>
        <v>0</v>
      </c>
      <c r="M5" s="63">
        <f>IF(H5=1,Pondération!$A$1*(A5-E5),IF(H5=2,Pondération!$A$2*(A5-E5),IF(H5=3,Pondération!$A$3*(A5-E5),IF(H5=5,Pondération!$A$5*(A5-E5),0))))</f>
        <v>0</v>
      </c>
      <c r="N5" s="6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3">
        <f>IF(I6=1,Pondération!$B$1*(B6-D6),IF(I6=2,Pondération!$B$2*(B6-D6),IF(I6=3,Pondération!B$3*(B6-D6),IF(I6=4,Pondération!$B$4*(B6-D6),IF(I6=5,Pondération!$B$5*(B6-D6),0)))))</f>
        <v>0</v>
      </c>
      <c r="K6" s="63">
        <f>IF(H6=5,Pondération!$A$5*(A6-E6),0)</f>
        <v>0</v>
      </c>
      <c r="L6" s="63">
        <f>IF(I6=5,Pondération!$B$5*(B6-D6),IF(I6=4,Pondération!$B$4*(B6-D6),0))</f>
        <v>0</v>
      </c>
      <c r="M6" s="63">
        <f>IF(H6=1,Pondération!$A$1*(A6-E6),IF(H6=2,Pondération!$A$2*(A6-E6),IF(H6=3,Pondération!$A$3*(A6-E6),IF(H6=5,Pondération!$A$5*(A6-E6),0))))</f>
        <v>0</v>
      </c>
      <c r="N6" s="6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3">
        <f>IF(I7=1,Pondération!$B$1*(B7-D7),IF(I7=2,Pondération!$B$2*(B7-D7),IF(I7=3,Pondération!B$3*(B7-D7),IF(I7=4,Pondération!$B$4*(B7-D7),IF(I7=5,Pondération!$B$5*(B7-D7),0)))))</f>
        <v>0</v>
      </c>
      <c r="K7" s="63">
        <f>IF(H7=5,Pondération!$A$5*(A7-E7),0)</f>
        <v>0</v>
      </c>
      <c r="L7" s="63">
        <f>IF(I7=5,Pondération!$B$5*(B7-D7),IF(I7=4,Pondération!$B$4*(B7-D7),0))</f>
        <v>0</v>
      </c>
      <c r="M7" s="63">
        <f>IF(H7=1,Pondération!$A$1*(A7-E7),IF(H7=2,Pondération!$A$2*(A7-E7),IF(H7=3,Pondération!$A$3*(A7-E7),IF(H7=5,Pondération!$A$5*(A7-E7),0))))</f>
        <v>0</v>
      </c>
      <c r="N7" s="6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3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3">
        <f>IF(I8=1,Pondération!$B$1*(B8-D8),IF(I8=2,Pondération!$B$2*(B8-D8),IF(I8=3,Pondération!B$3*(B8-D8),IF(I8=4,Pondération!$B$4*(B8-D8),IF(I8=5,Pondération!$B$5*(B8-D8),0)))))</f>
        <v>0</v>
      </c>
      <c r="K8" s="63">
        <f>IF(H8=5,Pondération!$A$5*(A8-E8),0)</f>
        <v>0</v>
      </c>
      <c r="L8" s="63">
        <f>IF(I8=5,Pondération!$B$5*(B8-D8),IF(I8=4,Pondération!$B$4*(B8-D8),0))</f>
        <v>0</v>
      </c>
      <c r="M8" s="63">
        <f>IF(H8=1,Pondération!$A$1*(A8-E8),IF(H8=2,Pondération!$A$2*(A8-E8),IF(H8=3,Pondération!$A$3*(A8-E8),IF(H8=5,Pondération!$A$5*(A8-E8),0))))</f>
        <v>0</v>
      </c>
      <c r="N8" s="6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3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3">
        <f>IF(I9=1,Pondération!$B$1*(B9-D9),IF(I9=2,Pondération!$B$2*(B9-D9),IF(I9=3,Pondération!B$3*(B9-D9),IF(I9=4,Pondération!$B$4*(B9-D9),IF(I9=5,Pondération!$B$5*(B9-D9),0)))))</f>
        <v>0</v>
      </c>
      <c r="K9" s="63">
        <f>IF(H9=5,Pondération!$A$5*(A9-E9),0)</f>
        <v>0</v>
      </c>
      <c r="L9" s="63">
        <f>IF(I9=5,Pondération!$B$5*(B9-D9),IF(I9=4,Pondération!$B$4*(B9-D9),0))</f>
        <v>0</v>
      </c>
      <c r="M9" s="63">
        <f>IF(H9=1,Pondération!$A$1*(A9-E9),IF(H9=2,Pondération!$A$2*(A9-E9),IF(H9=3,Pondération!$A$3*(A9-E9),IF(H9=5,Pondération!$A$5*(A9-E9),0))))</f>
        <v>0</v>
      </c>
      <c r="N9" s="6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3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3">
        <f>IF(I10=1,Pondération!$B$1*(B10-D10),IF(I10=2,Pondération!$B$2*(B10-D10),IF(I10=3,Pondération!B$3*(B10-D10),IF(I10=4,Pondération!$B$4*(B10-D10),IF(I10=5,Pondération!$B$5*(B10-D10),0)))))</f>
        <v>0</v>
      </c>
      <c r="K10" s="63">
        <f>IF(H10=5,Pondération!$A$5*(A10-E10),0)</f>
        <v>0</v>
      </c>
      <c r="L10" s="63">
        <f>IF(I10=5,Pondération!$B$5*(B10-D10),IF(I10=4,Pondération!$B$4*(B10-D10),0))</f>
        <v>0</v>
      </c>
      <c r="M10" s="63">
        <f>IF(H10=1,Pondération!$A$1*(A10-E10),IF(H10=2,Pondération!$A$2*(A10-E10),IF(H10=3,Pondération!$A$3*(A10-E10),IF(H10=5,Pondération!$A$5*(A10-E10),0))))</f>
        <v>0</v>
      </c>
      <c r="N10" s="6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3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3">
        <f>IF(I11=1,Pondération!$B$1*(B11-D11),IF(I11=2,Pondération!$B$2*(B11-D11),IF(I11=3,Pondération!B$3*(B11-D11),IF(I11=4,Pondération!$B$4*(B11-D11),IF(I11=5,Pondération!$B$5*(B11-D11),0)))))</f>
        <v>0</v>
      </c>
      <c r="K11" s="63">
        <f>IF(H11=5,Pondération!$A$5*(A11-E11),0)</f>
        <v>0</v>
      </c>
      <c r="L11" s="63">
        <f>IF(I11=5,Pondération!$B$5*(B11-D11),IF(I11=4,Pondération!$B$4*(B11-D11),0))</f>
        <v>0</v>
      </c>
      <c r="M11" s="63">
        <f>IF(H11=1,Pondération!$A$1*(A11-E11),IF(H11=2,Pondération!$A$2*(A11-E11),IF(H11=3,Pondération!$A$3*(A11-E11),IF(H11=5,Pondération!$A$5*(A11-E11),0))))</f>
        <v>0</v>
      </c>
      <c r="N11" s="6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3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3">
        <f>IF(I12=1,Pondération!$B$1*(B12-D12),IF(I12=2,Pondération!$B$2*(B12-D12),IF(I12=3,Pondération!B$3*(B12-D12),IF(I12=4,Pondération!$B$4*(B12-D12),IF(I12=5,Pondération!$B$5*(B12-D12),0)))))</f>
        <v>0</v>
      </c>
      <c r="K12" s="63">
        <f>IF(H12=5,Pondération!$A$5*(A12-E12),0)</f>
        <v>0</v>
      </c>
      <c r="L12" s="63">
        <f>IF(I12=5,Pondération!$B$5*(B12-D12),IF(I12=4,Pondération!$B$4*(B12-D12),0))</f>
        <v>0</v>
      </c>
      <c r="M12" s="63">
        <f>IF(H12=1,Pondération!$A$1*(A12-E12),IF(H12=2,Pondération!$A$2*(A12-E12),IF(H12=3,Pondération!$A$3*(A12-E12),IF(H12=5,Pondération!$A$5*(A12-E12),0))))</f>
        <v>0</v>
      </c>
      <c r="N12" s="6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3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3">
        <f>IF(I13=1,Pondération!$B$1*(B13-D13),IF(I13=2,Pondération!$B$2*(B13-D13),IF(I13=3,Pondération!B$3*(B13-D13),IF(I13=4,Pondération!$B$4*(B13-D13),IF(I13=5,Pondération!$B$5*(B13-D13),0)))))</f>
        <v>0</v>
      </c>
      <c r="K13" s="63">
        <f>IF(H13=5,Pondération!$A$5*(A13-E13),0)</f>
        <v>0</v>
      </c>
      <c r="L13" s="63">
        <f>IF(I13=5,Pondération!$B$5*(B13-D13),IF(I13=4,Pondération!$B$4*(B13-D13),0))</f>
        <v>0</v>
      </c>
      <c r="M13" s="63">
        <f>IF(H13=1,Pondération!$A$1*(A13-E13),IF(H13=2,Pondération!$A$2*(A13-E13),IF(H13=3,Pondération!$A$3*(A13-E13),IF(H13=5,Pondération!$A$5*(A13-E13),0))))</f>
        <v>0</v>
      </c>
      <c r="N13" s="6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3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3">
        <f>IF(I14=1,Pondération!$B$1*(B14-D14),IF(I14=2,Pondération!$B$2*(B14-D14),IF(I14=3,Pondération!B$3*(B14-D14),IF(I14=4,Pondération!$B$4*(B14-D14),IF(I14=5,Pondération!$B$5*(B14-D14),0)))))</f>
        <v>0</v>
      </c>
      <c r="K14" s="63">
        <f>IF(H14=5,Pondération!$A$5*(A14-E14),0)</f>
        <v>0</v>
      </c>
      <c r="L14" s="63">
        <f>IF(I14=5,Pondération!$B$5*(B14-D14),IF(I14=4,Pondération!$B$4*(B14-D14),0))</f>
        <v>0</v>
      </c>
      <c r="M14" s="63">
        <f>IF(H14=1,Pondération!$A$1*(A14-E14),IF(H14=2,Pondération!$A$2*(A14-E14),IF(H14=3,Pondération!$A$3*(A14-E14),IF(H14=5,Pondération!$A$5*(A14-E14),0))))</f>
        <v>0</v>
      </c>
      <c r="N14" s="6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3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3">
        <f>IF(I15=1,Pondération!$B$1*(B15-D15),IF(I15=2,Pondération!$B$2*(B15-D15),IF(I15=3,Pondération!B$3*(B15-D15),IF(I15=4,Pondération!$B$4*(B15-D15),IF(I15=5,Pondération!$B$5*(B15-D15),0)))))</f>
        <v>0</v>
      </c>
      <c r="K15" s="63">
        <f>IF(H15=5,Pondération!$A$5*(A15-E15),0)</f>
        <v>0</v>
      </c>
      <c r="L15" s="63">
        <f>IF(I15=5,Pondération!$B$5*(B15-D15),IF(I15=4,Pondération!$B$4*(B15-D15),0))</f>
        <v>0</v>
      </c>
      <c r="M15" s="63">
        <f>IF(H15=1,Pondération!$A$1*(A15-E15),IF(H15=2,Pondération!$A$2*(A15-E15),IF(H15=3,Pondération!$A$3*(A15-E15),IF(H15=5,Pondération!$A$5*(A15-E15),0))))</f>
        <v>0</v>
      </c>
      <c r="N15" s="6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3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3">
        <f>IF(I16=1,Pondération!$B$1*(B16-D16),IF(I16=2,Pondération!$B$2*(B16-D16),IF(I16=3,Pondération!B$3*(B16-D16),IF(I16=4,Pondération!$B$4*(B16-D16),IF(I16=5,Pondération!$B$5*(B16-D16),0)))))</f>
        <v>0</v>
      </c>
      <c r="K16" s="63">
        <f>IF(H16=5,Pondération!$A$5*(A16-E16),0)</f>
        <v>0</v>
      </c>
      <c r="L16" s="63">
        <f>IF(I16=5,Pondération!$B$5*(B16-D16),IF(I16=4,Pondération!$B$4*(B16-D16),0))</f>
        <v>0</v>
      </c>
      <c r="M16" s="63">
        <f>IF(H16=1,Pondération!$A$1*(A16-E16),IF(H16=2,Pondération!$A$2*(A16-E16),IF(H16=3,Pondération!$A$3*(A16-E16),IF(H16=5,Pondération!$A$5*(A16-E16),0))))</f>
        <v>0</v>
      </c>
      <c r="N16" s="6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3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3">
        <f>IF(I17=1,Pondération!$B$1*(B17-D17),IF(I17=2,Pondération!$B$2*(B17-D17),IF(I17=3,Pondération!B$3*(B17-D17),IF(I17=4,Pondération!$B$4*(B17-D17),IF(I17=5,Pondération!$B$5*(B17-D17),0)))))</f>
        <v>0</v>
      </c>
      <c r="K17" s="63">
        <f>IF(H17=5,Pondération!$A$5*(A17-E17),0)</f>
        <v>0</v>
      </c>
      <c r="L17" s="63">
        <f>IF(I17=5,Pondération!$B$5*(B17-D17),IF(I17=4,Pondération!$B$4*(B17-D17),0))</f>
        <v>0</v>
      </c>
      <c r="M17" s="63">
        <f>IF(H17=1,Pondération!$A$1*(A17-E17),IF(H17=2,Pondération!$A$2*(A17-E17),IF(H17=3,Pondération!$A$3*(A17-E17),IF(H17=5,Pondération!$A$5*(A17-E17),0))))</f>
        <v>0</v>
      </c>
      <c r="N17" s="6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3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3">
        <f>IF(I18=1,Pondération!$B$1*(B18-D18),IF(I18=2,Pondération!$B$2*(B18-D18),IF(I18=3,Pondération!B$3*(B18-D18),IF(I18=4,Pondération!$B$4*(B18-D18),IF(I18=5,Pondération!$B$5*(B18-D18),0)))))</f>
        <v>0</v>
      </c>
      <c r="K18" s="63">
        <f>IF(H18=5,Pondération!$A$5*(A18-E18),0)</f>
        <v>0</v>
      </c>
      <c r="L18" s="63">
        <f>IF(I18=5,Pondération!$B$5*(B18-D18),IF(I18=4,Pondération!$B$4*(B18-D18),0))</f>
        <v>0</v>
      </c>
      <c r="M18" s="63">
        <f>IF(H18=1,Pondération!$A$1*(A18-E18),IF(H18=2,Pondération!$A$2*(A18-E18),IF(H18=3,Pondération!$A$3*(A18-E18),IF(H18=5,Pondération!$A$5*(A18-E18),0))))</f>
        <v>0</v>
      </c>
      <c r="N18" s="6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3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3">
        <f>IF(I19=1,Pondération!$B$1*(B19-D19),IF(I19=2,Pondération!$B$2*(B19-D19),IF(I19=3,Pondération!B$3*(B19-D19),IF(I19=4,Pondération!$B$4*(B19-D19),IF(I19=5,Pondération!$B$5*(B19-D19),0)))))</f>
        <v>0</v>
      </c>
      <c r="K19" s="63">
        <f>IF(H19=5,Pondération!$A$5*(A19-E19),0)</f>
        <v>0</v>
      </c>
      <c r="L19" s="63">
        <f>IF(I19=5,Pondération!$B$5*(B19-D19),IF(I19=4,Pondération!$B$4*(B19-D19),0))</f>
        <v>0</v>
      </c>
      <c r="M19" s="63">
        <f>IF(H19=1,Pondération!$A$1*(A19-E19),IF(H19=2,Pondération!$A$2*(A19-E19),IF(H19=3,Pondération!$A$3*(A19-E19),IF(H19=5,Pondération!$A$5*(A19-E19),0))))</f>
        <v>0</v>
      </c>
      <c r="N19" s="6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3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3">
        <f>IF(I20=1,Pondération!$B$1*(B20-D20),IF(I20=2,Pondération!$B$2*(B20-D20),IF(I20=3,Pondération!B$3*(B20-D20),IF(I20=4,Pondération!$B$4*(B20-D20),IF(I20=5,Pondération!$B$5*(B20-D20),0)))))</f>
        <v>0</v>
      </c>
      <c r="K20" s="63">
        <f>IF(H20=5,Pondération!$A$5*(A20-E20),0)</f>
        <v>0</v>
      </c>
      <c r="L20" s="63">
        <f>IF(I20=5,Pondération!$B$5*(B20-D20),IF(I20=4,Pondération!$B$4*(B20-D20),0))</f>
        <v>0</v>
      </c>
      <c r="M20" s="63">
        <f>IF(H20=1,Pondération!$A$1*(A20-E20),IF(H20=2,Pondération!$A$2*(A20-E20),IF(H20=3,Pondération!$A$3*(A20-E20),IF(H20=5,Pondération!$A$5*(A20-E20),0))))</f>
        <v>0</v>
      </c>
      <c r="N20" s="6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3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3">
        <f>IF(I21=1,Pondération!$B$1*(B21-D21),IF(I21=2,Pondération!$B$2*(B21-D21),IF(I21=3,Pondération!B$3*(B21-D21),IF(I21=4,Pondération!$B$4*(B21-D21),IF(I21=5,Pondération!$B$5*(B21-D21),0)))))</f>
        <v>0</v>
      </c>
      <c r="K21" s="63">
        <f>IF(H21=5,Pondération!$A$5*(A21-E21),0)</f>
        <v>0</v>
      </c>
      <c r="L21" s="63">
        <f>IF(I21=5,Pondération!$B$5*(B21-D21),IF(I21=4,Pondération!$B$4*(B21-D21),0))</f>
        <v>0</v>
      </c>
      <c r="M21" s="63">
        <f>IF(H21=1,Pondération!$A$1*(A21-E21),IF(H21=2,Pondération!$A$2*(A21-E21),IF(H21=3,Pondération!$A$3*(A21-E21),IF(H21=5,Pondération!$A$5*(A21-E21),0))))</f>
        <v>0</v>
      </c>
      <c r="N21" s="6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3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3">
        <f>IF(I22=1,Pondération!$B$1*(B22-D22),IF(I22=2,Pondération!$B$2*(B22-D22),IF(I22=3,Pondération!B$3*(B22-D22),IF(I22=4,Pondération!$B$4*(B22-D22),IF(I22=5,Pondération!$B$5*(B22-D22),0)))))</f>
        <v>0</v>
      </c>
      <c r="K22" s="63">
        <f>IF(H22=5,Pondération!$A$5*(A22-E22),0)</f>
        <v>0</v>
      </c>
      <c r="L22" s="63">
        <f>IF(I22=5,Pondération!$B$5*(B22-D22),IF(I22=4,Pondération!$B$4*(B22-D22),0))</f>
        <v>0</v>
      </c>
      <c r="M22" s="63">
        <f>IF(H22=1,Pondération!$A$1*(A22-E22),IF(H22=2,Pondération!$A$2*(A22-E22),IF(H22=3,Pondération!$A$3*(A22-E22),IF(H22=5,Pondération!$A$5*(A22-E22),0))))</f>
        <v>0</v>
      </c>
      <c r="N22" s="6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3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3">
        <f>IF(I23=1,Pondération!$B$1*(B23-D23),IF(I23=2,Pondération!$B$2*(B23-D23),IF(I23=3,Pondération!B$3*(B23-D23),IF(I23=4,Pondération!$B$4*(B23-D23),IF(I23=5,Pondération!$B$5*(B23-D23),0)))))</f>
        <v>0</v>
      </c>
      <c r="K23" s="63">
        <f>IF(H23=5,Pondération!$A$5*(A23-E23),0)</f>
        <v>0</v>
      </c>
      <c r="L23" s="63">
        <f>IF(I23=5,Pondération!$B$5*(B23-D23),IF(I23=4,Pondération!$B$4*(B23-D23),0))</f>
        <v>0</v>
      </c>
      <c r="M23" s="63">
        <f>IF(H23=1,Pondération!$A$1*(A23-E23),IF(H23=2,Pondération!$A$2*(A23-E23),IF(H23=3,Pondération!$A$3*(A23-E23),IF(H23=5,Pondération!$A$5*(A23-E23),0))))</f>
        <v>0</v>
      </c>
      <c r="N23" s="6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3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3">
        <f>IF(I24=1,Pondération!$B$1*(B24-D24),IF(I24=2,Pondération!$B$2*(B24-D24),IF(I24=3,Pondération!B$3*(B24-D24),IF(I24=4,Pondération!$B$4*(B24-D24),IF(I24=5,Pondération!$B$5*(B24-D24),0)))))</f>
        <v>0</v>
      </c>
      <c r="K24" s="63">
        <f>IF(H24=5,Pondération!$A$5*(A24-E24),0)</f>
        <v>0</v>
      </c>
      <c r="L24" s="63">
        <f>IF(I24=5,Pondération!$B$5*(B24-D24),IF(I24=4,Pondération!$B$4*(B24-D24),0))</f>
        <v>0</v>
      </c>
      <c r="M24" s="63">
        <f>IF(H24=1,Pondération!$A$1*(A24-E24),IF(H24=2,Pondération!$A$2*(A24-E24),IF(H24=3,Pondération!$A$3*(A24-E24),IF(H24=5,Pondération!$A$5*(A24-E24),0))))</f>
        <v>0</v>
      </c>
      <c r="N24" s="6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3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3">
        <f>IF(I25=1,Pondération!$B$1*(B25-D25),IF(I25=2,Pondération!$B$2*(B25-D25),IF(I25=3,Pondération!B$3*(B25-D25),IF(I25=4,Pondération!$B$4*(B25-D25),IF(I25=5,Pondération!$B$5*(B25-D25),0)))))</f>
        <v>0</v>
      </c>
      <c r="K25" s="63">
        <f>IF(H25=5,Pondération!$A$5*(A25-E25),0)</f>
        <v>0</v>
      </c>
      <c r="L25" s="63">
        <f>IF(I25=5,Pondération!$B$5*(B25-D25),IF(I25=4,Pondération!$B$4*(B25-D25),0))</f>
        <v>0</v>
      </c>
      <c r="M25" s="63">
        <f>IF(H25=1,Pondération!$A$1*(A25-E25),IF(H25=2,Pondération!$A$2*(A25-E25),IF(H25=3,Pondération!$A$3*(A25-E25),IF(H25=5,Pondération!$A$5*(A25-E25),0))))</f>
        <v>0</v>
      </c>
      <c r="N25" s="6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3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3">
        <f>IF(I26=1,Pondération!$B$1*(B26-D26),IF(I26=2,Pondération!$B$2*(B26-D26),IF(I26=3,Pondération!B$3*(B26-D26),IF(I26=4,Pondération!$B$4*(B26-D26),IF(I26=5,Pondération!$B$5*(B26-D26),0)))))</f>
        <v>0</v>
      </c>
      <c r="K26" s="63">
        <f>IF(H26=5,Pondération!$A$5*(A26-E26),0)</f>
        <v>0</v>
      </c>
      <c r="L26" s="63">
        <f>IF(I26=5,Pondération!$B$5*(B26-D26),IF(I26=4,Pondération!$B$4*(B26-D26),0))</f>
        <v>0</v>
      </c>
      <c r="M26" s="63">
        <f>IF(H26=1,Pondération!$A$1*(A26-E26),IF(H26=2,Pondération!$A$2*(A26-E26),IF(H26=3,Pondération!$A$3*(A26-E26),IF(H26=5,Pondération!$A$5*(A26-E26),0))))</f>
        <v>0</v>
      </c>
      <c r="N26" s="6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3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3">
        <f>IF(I27=1,Pondération!$B$1*(B27-D27),IF(I27=2,Pondération!$B$2*(B27-D27),IF(I27=3,Pondération!B$3*(B27-D27),IF(I27=4,Pondération!$B$4*(B27-D27),IF(I27=5,Pondération!$B$5*(B27-D27),0)))))</f>
        <v>0</v>
      </c>
      <c r="K27" s="63">
        <f>IF(H27=5,Pondération!$A$5*(A27-E27),0)</f>
        <v>0</v>
      </c>
      <c r="L27" s="63">
        <f>IF(I27=5,Pondération!$B$5*(B27-D27),IF(I27=4,Pondération!$B$4*(B27-D27),0))</f>
        <v>0</v>
      </c>
      <c r="M27" s="63">
        <f>IF(H27=1,Pondération!$A$1*(A27-E27),IF(H27=2,Pondération!$A$2*(A27-E27),IF(H27=3,Pondération!$A$3*(A27-E27),IF(H27=5,Pondération!$A$5*(A27-E27),0))))</f>
        <v>0</v>
      </c>
      <c r="N27" s="6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3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3">
        <f>IF(I28=1,Pondération!$B$1*(B28-D28),IF(I28=2,Pondération!$B$2*(B28-D28),IF(I28=3,Pondération!B$3*(B28-D28),IF(I28=4,Pondération!$B$4*(B28-D28),IF(I28=5,Pondération!$B$5*(B28-D28),0)))))</f>
        <v>0</v>
      </c>
      <c r="K28" s="63">
        <f>IF(H28=5,Pondération!$A$5*(A28-E28),0)</f>
        <v>0</v>
      </c>
      <c r="L28" s="63">
        <f>IF(I28=5,Pondération!$B$5*(B28-D28),IF(I28=4,Pondération!$B$4*(B28-D28),0))</f>
        <v>0</v>
      </c>
      <c r="M28" s="63">
        <f>IF(H28=1,Pondération!$A$1*(A28-E28),IF(H28=2,Pondération!$A$2*(A28-E28),IF(H28=3,Pondération!$A$3*(A28-E28),IF(H28=5,Pondération!$A$5*(A28-E28),0))))</f>
        <v>0</v>
      </c>
      <c r="N28" s="6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3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3">
        <f>IF(I29=1,Pondération!$B$1*(B29-D29),IF(I29=2,Pondération!$B$2*(B29-D29),IF(I29=3,Pondération!B$3*(B29-D29),IF(I29=4,Pondération!$B$4*(B29-D29),IF(I29=5,Pondération!$B$5*(B29-D29),0)))))</f>
        <v>0</v>
      </c>
      <c r="K29" s="63">
        <f>IF(H29=5,Pondération!$A$5*(A29-E29),0)</f>
        <v>0</v>
      </c>
      <c r="L29" s="63">
        <f>IF(I29=5,Pondération!$B$5*(B29-D29),IF(I29=4,Pondération!$B$4*(B29-D29),0))</f>
        <v>0</v>
      </c>
      <c r="M29" s="63">
        <f>IF(H29=1,Pondération!$A$1*(A29-E29),IF(H29=2,Pondération!$A$2*(A29-E29),IF(H29=3,Pondération!$A$3*(A29-E29),IF(H29=5,Pondération!$A$5*(A29-E29),0))))</f>
        <v>0</v>
      </c>
      <c r="N29" s="6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3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3">
        <f>IF(I30=1,Pondération!$B$1*(B30-D30),IF(I30=2,Pondération!$B$2*(B30-D30),IF(I30=3,Pondération!B$3*(B30-D30),IF(I30=4,Pondération!$B$4*(B30-D30),IF(I30=5,Pondération!$B$5*(B30-D30),0)))))</f>
        <v>0</v>
      </c>
      <c r="K30" s="63">
        <f>IF(H30=5,Pondération!$A$5*(A30-E30),0)</f>
        <v>0</v>
      </c>
      <c r="L30" s="63">
        <f>IF(I30=5,Pondération!$B$5*(B30-D30),IF(I30=4,Pondération!$B$4*(B30-D30),0))</f>
        <v>0</v>
      </c>
      <c r="M30" s="63">
        <f>IF(H30=1,Pondération!$A$1*(A30-E30),IF(H30=2,Pondération!$A$2*(A30-E30),IF(H30=3,Pondération!$A$3*(A30-E30),IF(H30=5,Pondération!$A$5*(A30-E30),0))))</f>
        <v>0</v>
      </c>
      <c r="N30" s="6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3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3">
        <f>IF(I31=1,Pondération!$B$1*(B31-D31),IF(I31=2,Pondération!$B$2*(B31-D31),IF(I31=3,Pondération!B$3*(B31-D31),IF(I31=4,Pondération!$B$4*(B31-D31),IF(I31=5,Pondération!$B$5*(B31-D31),0)))))</f>
        <v>0</v>
      </c>
      <c r="K31" s="63">
        <f>IF(H31=5,Pondération!$A$5*(A31-E31),0)</f>
        <v>0</v>
      </c>
      <c r="L31" s="63">
        <f>IF(I31=5,Pondération!$B$5*(B31-D31),IF(I31=4,Pondération!$B$4*(B31-D31),0))</f>
        <v>0</v>
      </c>
      <c r="M31" s="63">
        <f>IF(H31=1,Pondération!$A$1*(A31-E31),IF(H31=2,Pondération!$A$2*(A31-E31),IF(H31=3,Pondération!$A$3*(A31-E31),IF(H31=5,Pondération!$A$5*(A31-E31),0))))</f>
        <v>0</v>
      </c>
      <c r="N31" s="6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3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3">
        <f>IF(I32=1,Pondération!$B$1*(B32-D32),IF(I32=2,Pondération!$B$2*(B32-D32),IF(I32=3,Pondération!B$3*(B32-D32),IF(I32=4,Pondération!$B$4*(B32-D32),IF(I32=5,Pondération!$B$5*(B32-D32),0)))))</f>
        <v>0</v>
      </c>
      <c r="K32" s="63">
        <f>IF(H32=5,Pondération!$A$5*(A32-E32),0)</f>
        <v>0</v>
      </c>
      <c r="L32" s="63">
        <f>IF(I32=5,Pondération!$B$5*(B32-D32),IF(I32=4,Pondération!$B$4*(B32-D32),0))</f>
        <v>0</v>
      </c>
      <c r="M32" s="63">
        <f>IF(H32=1,Pondération!$A$1*(A32-E32),IF(H32=2,Pondération!$A$2*(A32-E32),IF(H32=3,Pondération!$A$3*(A32-E32),IF(H32=5,Pondération!$A$5*(A32-E32),0))))</f>
        <v>0</v>
      </c>
      <c r="N32" s="6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3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3">
        <f>IF(I33=1,Pondération!$B$1*(B33-D33),IF(I33=2,Pondération!$B$2*(B33-D33),IF(I33=3,Pondération!B$3*(B33-D33),IF(I33=4,Pondération!$B$4*(B33-D33),IF(I33=5,Pondération!$B$5*(B33-D33),0)))))</f>
        <v>0</v>
      </c>
      <c r="K33" s="63">
        <f>IF(H33=5,Pondération!$A$5*(A33-E33),0)</f>
        <v>0</v>
      </c>
      <c r="L33" s="63">
        <f>IF(I33=5,Pondération!$B$5*(B33-D33),IF(I33=4,Pondération!$B$4*(B33-D33),0))</f>
        <v>0</v>
      </c>
      <c r="M33" s="63">
        <f>IF(H33=1,Pondération!$A$1*(A33-E33),IF(H33=2,Pondération!$A$2*(A33-E33),IF(H33=3,Pondération!$A$3*(A33-E33),IF(H33=5,Pondération!$A$5*(A33-E33),0))))</f>
        <v>0</v>
      </c>
      <c r="N33" s="6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3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3">
        <f>IF(I34=1,Pondération!$B$1*(B34-D34),IF(I34=2,Pondération!$B$2*(B34-D34),IF(I34=3,Pondération!B$3*(B34-D34),IF(I34=4,Pondération!$B$4*(B34-D34),IF(I34=5,Pondération!$B$5*(B34-D34),0)))))</f>
        <v>0</v>
      </c>
      <c r="K34" s="63">
        <f>IF(H34=5,Pondération!$A$5*(A34-E34),0)</f>
        <v>0</v>
      </c>
      <c r="L34" s="63">
        <f>IF(I34=5,Pondération!$B$5*(B34-D34),IF(I34=4,Pondération!$B$4*(B34-D34),0))</f>
        <v>0</v>
      </c>
      <c r="M34" s="63">
        <f>IF(H34=1,Pondération!$A$1*(A34-E34),IF(H34=2,Pondération!$A$2*(A34-E34),IF(H34=3,Pondération!$A$3*(A34-E34),IF(H34=5,Pondération!$A$5*(A34-E34),0))))</f>
        <v>0</v>
      </c>
      <c r="N34" s="6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3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3">
        <f>IF(I35=1,Pondération!$B$1*(B35-D35),IF(I35=2,Pondération!$B$2*(B35-D35),IF(I35=3,Pondération!B$3*(B35-D35),IF(I35=4,Pondération!$B$4*(B35-D35),IF(I35=5,Pondération!$B$5*(B35-D35),0)))))</f>
        <v>0</v>
      </c>
      <c r="K35" s="63">
        <f>IF(H35=5,Pondération!$A$5*(A35-E35),0)</f>
        <v>0</v>
      </c>
      <c r="L35" s="63">
        <f>IF(I35=5,Pondération!$B$5*(B35-D35),IF(I35=4,Pondération!$B$4*(B35-D35),0))</f>
        <v>0</v>
      </c>
      <c r="M35" s="63">
        <f>IF(H35=1,Pondération!$A$1*(A35-E35),IF(H35=2,Pondération!$A$2*(A35-E35),IF(H35=3,Pondération!$A$3*(A35-E35),IF(H35=5,Pondération!$A$5*(A35-E35),0))))</f>
        <v>0</v>
      </c>
      <c r="N35" s="6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3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3">
        <f>IF(I36=1,Pondération!$B$1*(B36-D36),IF(I36=2,Pondération!$B$2*(B36-D36),IF(I36=3,Pondération!B$3*(B36-D36),IF(I36=4,Pondération!$B$4*(B36-D36),IF(I36=5,Pondération!$B$5*(B36-D36),0)))))</f>
        <v>0</v>
      </c>
      <c r="K36" s="63">
        <f>IF(H36=5,Pondération!$A$5*(A36-E36),0)</f>
        <v>0</v>
      </c>
      <c r="L36" s="63">
        <f>IF(I36=5,Pondération!$B$5*(B36-D36),IF(I36=4,Pondération!$B$4*(B36-D36),0))</f>
        <v>0</v>
      </c>
      <c r="M36" s="63">
        <f>IF(H36=1,Pondération!$A$1*(A36-E36),IF(H36=2,Pondération!$A$2*(A36-E36),IF(H36=3,Pondération!$A$3*(A36-E36),IF(H36=5,Pondération!$A$5*(A36-E36),0))))</f>
        <v>0</v>
      </c>
      <c r="N36" s="6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3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3">
        <f>IF(I37=1,Pondération!$B$1*(B37-D37),IF(I37=2,Pondération!$B$2*(B37-D37),IF(I37=3,Pondération!B$3*(B37-D37),IF(I37=4,Pondération!$B$4*(B37-D37),IF(I37=5,Pondération!$B$5*(B37-D37),0)))))</f>
        <v>0</v>
      </c>
      <c r="K37" s="63">
        <f>IF(H37=5,Pondération!$A$5*(A37-E37),0)</f>
        <v>0</v>
      </c>
      <c r="L37" s="63">
        <f>IF(I37=5,Pondération!$B$5*(B37-D37),IF(I37=4,Pondération!$B$4*(B37-D37),0))</f>
        <v>0</v>
      </c>
      <c r="M37" s="63">
        <f>IF(H37=1,Pondération!$A$1*(A37-E37),IF(H37=2,Pondération!$A$2*(A37-E37),IF(H37=3,Pondération!$A$3*(A37-E37),IF(H37=5,Pondération!$A$5*(A37-E37),0))))</f>
        <v>0</v>
      </c>
      <c r="N37" s="6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3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3">
        <f>IF(I38=1,Pondération!$B$1*(B38-D38),IF(I38=2,Pondération!$B$2*(B38-D38),IF(I38=3,Pondération!B$3*(B38-D38),IF(I38=4,Pondération!$B$4*(B38-D38),IF(I38=5,Pondération!$B$5*(B38-D38),0)))))</f>
        <v>0</v>
      </c>
      <c r="K38" s="63">
        <f>IF(H38=5,Pondération!$A$5*(A38-E38),0)</f>
        <v>0</v>
      </c>
      <c r="L38" s="63">
        <f>IF(I38=5,Pondération!$B$5*(B38-D38),IF(I38=4,Pondération!$B$4*(B38-D38),0))</f>
        <v>0</v>
      </c>
      <c r="M38" s="63">
        <f>IF(H38=1,Pondération!$A$1*(A38-E38),IF(H38=2,Pondération!$A$2*(A38-E38),IF(H38=3,Pondération!$A$3*(A38-E38),IF(H38=5,Pondération!$A$5*(A38-E38),0))))</f>
        <v>0</v>
      </c>
      <c r="N38" s="6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3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3">
        <f>IF(I39=1,Pondération!$B$1*(B39-D39),IF(I39=2,Pondération!$B$2*(B39-D39),IF(I39=3,Pondération!B$3*(B39-D39),IF(I39=4,Pondération!$B$4*(B39-D39),IF(I39=5,Pondération!$B$5*(B39-D39),0)))))</f>
        <v>0</v>
      </c>
      <c r="K39" s="63">
        <f>IF(H39=5,Pondération!$A$5*(A39-E39),0)</f>
        <v>0</v>
      </c>
      <c r="L39" s="63">
        <f>IF(I39=5,Pondération!$B$5*(B39-D39),IF(I39=4,Pondération!$B$4*(B39-D39),0))</f>
        <v>0</v>
      </c>
      <c r="M39" s="63">
        <f>IF(H39=1,Pondération!$A$1*(A39-E39),IF(H39=2,Pondération!$A$2*(A39-E39),IF(H39=3,Pondération!$A$3*(A39-E39),IF(H39=5,Pondération!$A$5*(A39-E39),0))))</f>
        <v>0</v>
      </c>
      <c r="N39" s="6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3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3">
        <f>IF(I40=1,Pondération!$B$1*(B40-D40),IF(I40=2,Pondération!$B$2*(B40-D40),IF(I40=3,Pondération!B$3*(B40-D40),IF(I40=4,Pondération!$B$4*(B40-D40),IF(I40=5,Pondération!$B$5*(B40-D40),0)))))</f>
        <v>0</v>
      </c>
      <c r="K40" s="63">
        <f>IF(H40=5,Pondération!$A$5*(A40-E40),0)</f>
        <v>0</v>
      </c>
      <c r="L40" s="63">
        <f>IF(I40=5,Pondération!$B$5*(B40-D40),IF(I40=4,Pondération!$B$4*(B40-D40),0))</f>
        <v>0</v>
      </c>
      <c r="M40" s="63">
        <f>IF(H40=1,Pondération!$A$1*(A40-E40),IF(H40=2,Pondération!$A$2*(A40-E40),IF(H40=3,Pondération!$A$3*(A40-E40),IF(H40=5,Pondération!$A$5*(A40-E40),0))))</f>
        <v>0</v>
      </c>
      <c r="N40" s="6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3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3">
        <f>IF(I41=1,Pondération!$B$1*(B41-D41),IF(I41=2,Pondération!$B$2*(B41-D41),IF(I41=3,Pondération!B$3*(B41-D41),IF(I41=4,Pondération!$B$4*(B41-D41),IF(I41=5,Pondération!$B$5*(B41-D41),0)))))</f>
        <v>0</v>
      </c>
      <c r="K41" s="63">
        <f>IF(H41=5,Pondération!$A$5*(A41-E41),0)</f>
        <v>0</v>
      </c>
      <c r="L41" s="63">
        <f>IF(I41=5,Pondération!$B$5*(B41-D41),IF(I41=4,Pondération!$B$4*(B41-D41),0))</f>
        <v>0</v>
      </c>
      <c r="M41" s="63">
        <f>IF(H41=1,Pondération!$A$1*(A41-E41),IF(H41=2,Pondération!$A$2*(A41-E41),IF(H41=3,Pondération!$A$3*(A41-E41),IF(H41=5,Pondération!$A$5*(A41-E41),0))))</f>
        <v>0</v>
      </c>
      <c r="N41" s="6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3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3">
        <f>IF(I42=1,Pondération!$B$1*(B42-D42),IF(I42=2,Pondération!$B$2*(B42-D42),IF(I42=3,Pondération!B$3*(B42-D42),IF(I42=4,Pondération!$B$4*(B42-D42),IF(I42=5,Pondération!$B$5*(B42-D42),0)))))</f>
        <v>0</v>
      </c>
      <c r="K42" s="63">
        <f>IF(H42=5,Pondération!$A$5*(A42-E42),0)</f>
        <v>0</v>
      </c>
      <c r="L42" s="63">
        <f>IF(I42=5,Pondération!$B$5*(B42-D42),IF(I42=4,Pondération!$B$4*(B42-D42),0))</f>
        <v>0</v>
      </c>
      <c r="M42" s="63">
        <f>IF(H42=1,Pondération!$A$1*(A42-E42),IF(H42=2,Pondération!$A$2*(A42-E42),IF(H42=3,Pondération!$A$3*(A42-E42),IF(H42=5,Pondération!$A$5*(A42-E42),0))))</f>
        <v>0</v>
      </c>
      <c r="N42" s="6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3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3">
        <f>IF(I43=1,Pondération!$B$1*(B43-D43),IF(I43=2,Pondération!$B$2*(B43-D43),IF(I43=3,Pondération!B$3*(B43-D43),IF(I43=4,Pondération!$B$4*(B43-D43),IF(I43=5,Pondération!$B$5*(B43-D43),0)))))</f>
        <v>0</v>
      </c>
      <c r="K43" s="63">
        <f>IF(H43=5,Pondération!$A$5*(A43-E43),0)</f>
        <v>0</v>
      </c>
      <c r="L43" s="63">
        <f>IF(I43=5,Pondération!$B$5*(B43-D43),IF(I43=4,Pondération!$B$4*(B43-D43),0))</f>
        <v>0</v>
      </c>
      <c r="M43" s="63">
        <f>IF(H43=1,Pondération!$A$1*(A43-E43),IF(H43=2,Pondération!$A$2*(A43-E43),IF(H43=3,Pondération!$A$3*(A43-E43),IF(H43=5,Pondération!$A$5*(A43-E43),0))))</f>
        <v>0</v>
      </c>
      <c r="N43" s="6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3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3">
        <f>IF(I44=1,Pondération!$B$1*(B44-D44),IF(I44=2,Pondération!$B$2*(B44-D44),IF(I44=3,Pondération!B$3*(B44-D44),IF(I44=4,Pondération!$B$4*(B44-D44),IF(I44=5,Pondération!$B$5*(B44-D44),0)))))</f>
        <v>0</v>
      </c>
      <c r="K44" s="63">
        <f>IF(H44=5,Pondération!$A$5*(A44-E44),0)</f>
        <v>0</v>
      </c>
      <c r="L44" s="63">
        <f>IF(I44=5,Pondération!$B$5*(B44-D44),IF(I44=4,Pondération!$B$4*(B44-D44),0))</f>
        <v>0</v>
      </c>
      <c r="M44" s="63">
        <f>IF(H44=1,Pondération!$A$1*(A44-E44),IF(H44=2,Pondération!$A$2*(A44-E44),IF(H44=3,Pondération!$A$3*(A44-E44),IF(H44=5,Pondération!$A$5*(A44-E44),0))))</f>
        <v>0</v>
      </c>
      <c r="N44" s="6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3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3">
        <f>IF(I45=1,Pondération!$B$1*(B45-D45),IF(I45=2,Pondération!$B$2*(B45-D45),IF(I45=3,Pondération!B$3*(B45-D45),IF(I45=4,Pondération!$B$4*(B45-D45),IF(I45=5,Pondération!$B$5*(B45-D45),0)))))</f>
        <v>0</v>
      </c>
      <c r="K45" s="63">
        <f>IF(H45=5,Pondération!$A$5*(A45-E45),0)</f>
        <v>0</v>
      </c>
      <c r="L45" s="63">
        <f>IF(I45=5,Pondération!$B$5*(B45-D45),IF(I45=4,Pondération!$B$4*(B45-D45),0))</f>
        <v>0</v>
      </c>
      <c r="M45" s="63">
        <f>IF(H45=1,Pondération!$A$1*(A45-E45),IF(H45=2,Pondération!$A$2*(A45-E45),IF(H45=3,Pondération!$A$3*(A45-E45),IF(H45=5,Pondération!$A$5*(A45-E45),0))))</f>
        <v>0</v>
      </c>
      <c r="N45" s="6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3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3">
        <f>IF(I46=1,Pondération!$B$1*(B46-D46),IF(I46=2,Pondération!$B$2*(B46-D46),IF(I46=3,Pondération!B$3*(B46-D46),IF(I46=4,Pondération!$B$4*(B46-D46),IF(I46=5,Pondération!$B$5*(B46-D46),0)))))</f>
        <v>0</v>
      </c>
      <c r="K46" s="63">
        <f>IF(H46=5,Pondération!$A$5*(A46-E46),0)</f>
        <v>0</v>
      </c>
      <c r="L46" s="63">
        <f>IF(I46=5,Pondération!$B$5*(B46-D46),IF(I46=4,Pondération!$B$4*(B46-D46),0))</f>
        <v>0</v>
      </c>
      <c r="M46" s="63">
        <f>IF(H46=1,Pondération!$A$1*(A46-E46),IF(H46=2,Pondération!$A$2*(A46-E46),IF(H46=3,Pondération!$A$3*(A46-E46),IF(H46=5,Pondération!$A$5*(A46-E46),0))))</f>
        <v>0</v>
      </c>
      <c r="N46" s="6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3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3">
        <f>IF(I47=1,Pondération!$B$1*(B47-D47),IF(I47=2,Pondération!$B$2*(B47-D47),IF(I47=3,Pondération!B$3*(B47-D47),IF(I47=4,Pondération!$B$4*(B47-D47),IF(I47=5,Pondération!$B$5*(B47-D47),0)))))</f>
        <v>0</v>
      </c>
      <c r="K47" s="63">
        <f>IF(H47=5,Pondération!$A$5*(A47-E47),0)</f>
        <v>0</v>
      </c>
      <c r="L47" s="63">
        <f>IF(I47=5,Pondération!$B$5*(B47-D47),IF(I47=4,Pondération!$B$4*(B47-D47),0))</f>
        <v>0</v>
      </c>
      <c r="M47" s="63">
        <f>IF(H47=1,Pondération!$A$1*(A47-E47),IF(H47=2,Pondération!$A$2*(A47-E47),IF(H47=3,Pondération!$A$3*(A47-E47),IF(H47=5,Pondération!$A$5*(A47-E47),0))))</f>
        <v>0</v>
      </c>
      <c r="N47" s="6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3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3">
        <f>IF(I48=1,Pondération!$B$1*(B48-D48),IF(I48=2,Pondération!$B$2*(B48-D48),IF(I48=3,Pondération!B$3*(B48-D48),IF(I48=4,Pondération!$B$4*(B48-D48),IF(I48=5,Pondération!$B$5*(B48-D48),0)))))</f>
        <v>0</v>
      </c>
      <c r="K48" s="63">
        <f>IF(H48=5,Pondération!$A$5*(A48-E48),0)</f>
        <v>0</v>
      </c>
      <c r="L48" s="63">
        <f>IF(I48=5,Pondération!$B$5*(B48-D48),IF(I48=4,Pondération!$B$4*(B48-D48),0))</f>
        <v>0</v>
      </c>
      <c r="M48" s="63">
        <f>IF(H48=1,Pondération!$A$1*(A48-E48),IF(H48=2,Pondération!$A$2*(A48-E48),IF(H48=3,Pondération!$A$3*(A48-E48),IF(H48=5,Pondération!$A$5*(A48-E48),0))))</f>
        <v>0</v>
      </c>
      <c r="N48" s="6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3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3">
        <f>IF(I49=1,Pondération!$B$1*(B49-D49),IF(I49=2,Pondération!$B$2*(B49-D49),IF(I49=3,Pondération!B$3*(B49-D49),IF(I49=4,Pondération!$B$4*(B49-D49),IF(I49=5,Pondération!$B$5*(B49-D49),0)))))</f>
        <v>0</v>
      </c>
      <c r="K49" s="63">
        <f>IF(H49=5,Pondération!$A$5*(A49-E49),0)</f>
        <v>0</v>
      </c>
      <c r="L49" s="63">
        <f>IF(I49=5,Pondération!$B$5*(B49-D49),IF(I49=4,Pondération!$B$4*(B49-D49),0))</f>
        <v>0</v>
      </c>
      <c r="M49" s="63">
        <f>IF(H49=1,Pondération!$A$1*(A49-E49),IF(H49=2,Pondération!$A$2*(A49-E49),IF(H49=3,Pondération!$A$3*(A49-E49),IF(H49=5,Pondération!$A$5*(A49-E49),0))))</f>
        <v>0</v>
      </c>
      <c r="N49" s="6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3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3">
        <f>IF(I50=1,Pondération!$B$1*(B50-D50),IF(I50=2,Pondération!$B$2*(B50-D50),IF(I50=3,Pondération!B$3*(B50-D50),IF(I50=4,Pondération!$B$4*(B50-D50),IF(I50=5,Pondération!$B$5*(B50-D50),0)))))</f>
        <v>0</v>
      </c>
      <c r="K50" s="63">
        <f>IF(H50=5,Pondération!$A$5*(A50-E50),0)</f>
        <v>0</v>
      </c>
      <c r="L50" s="63">
        <f>IF(I50=5,Pondération!$B$5*(B50-D50),IF(I50=4,Pondération!$B$4*(B50-D50),0))</f>
        <v>0</v>
      </c>
      <c r="M50" s="63">
        <f>IF(H50=1,Pondération!$A$1*(A50-E50),IF(H50=2,Pondération!$A$2*(A50-E50),IF(H50=3,Pondération!$A$3*(A50-E50),IF(H50=5,Pondération!$A$5*(A50-E50),0))))</f>
        <v>0</v>
      </c>
      <c r="N50" s="6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3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3">
        <f>IF(I51=1,Pondération!$B$1*(B51-D51),IF(I51=2,Pondération!$B$2*(B51-D51),IF(I51=3,Pondération!B$3*(B51-D51),IF(I51=4,Pondération!$B$4*(B51-D51),IF(I51=5,Pondération!$B$5*(B51-D51),0)))))</f>
        <v>0</v>
      </c>
      <c r="K51" s="63">
        <f>IF(H51=5,Pondération!$A$5*(A51-E51),0)</f>
        <v>0</v>
      </c>
      <c r="L51" s="63">
        <f>IF(I51=5,Pondération!$B$5*(B51-D51),IF(I51=4,Pondération!$B$4*(B51-D51),0))</f>
        <v>0</v>
      </c>
      <c r="M51" s="63">
        <f>IF(H51=1,Pondération!$A$1*(A51-E51),IF(H51=2,Pondération!$A$2*(A51-E51),IF(H51=3,Pondération!$A$3*(A51-E51),IF(H51=5,Pondération!$A$5*(A51-E51),0))))</f>
        <v>0</v>
      </c>
      <c r="N51" s="6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3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3">
        <f>IF(I52=1,Pondération!$B$1*(B52-D52),IF(I52=2,Pondération!$B$2*(B52-D52),IF(I52=3,Pondération!B$3*(B52-D52),IF(I52=4,Pondération!$B$4*(B52-D52),IF(I52=5,Pondération!$B$5*(B52-D52),0)))))</f>
        <v>0</v>
      </c>
      <c r="K52" s="63">
        <f>IF(H52=5,Pondération!$A$5*(A52-E52),0)</f>
        <v>0</v>
      </c>
      <c r="L52" s="63">
        <f>IF(I52=5,Pondération!$B$5*(B52-D52),IF(I52=4,Pondération!$B$4*(B52-D52),0))</f>
        <v>0</v>
      </c>
      <c r="M52" s="63">
        <f>IF(H52=1,Pondération!$A$1*(A52-E52),IF(H52=2,Pondération!$A$2*(A52-E52),IF(H52=3,Pondération!$A$3*(A52-E52),IF(H52=5,Pondération!$A$5*(A52-E52),0))))</f>
        <v>0</v>
      </c>
      <c r="N52" s="6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3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3">
        <f>IF(I53=1,Pondération!$B$1*(B53-D53),IF(I53=2,Pondération!$B$2*(B53-D53),IF(I53=3,Pondération!B$3*(B53-D53),IF(I53=4,Pondération!$B$4*(B53-D53),IF(I53=5,Pondération!$B$5*(B53-D53),0)))))</f>
        <v>0</v>
      </c>
      <c r="K53" s="63">
        <f>IF(H53=5,Pondération!$A$5*(A53-E53),0)</f>
        <v>0</v>
      </c>
      <c r="L53" s="63">
        <f>IF(I53=5,Pondération!$B$5*(B53-D53),IF(I53=4,Pondération!$B$4*(B53-D53),0))</f>
        <v>0</v>
      </c>
      <c r="M53" s="63">
        <f>IF(H53=1,Pondération!$A$1*(A53-E53),IF(H53=2,Pondération!$A$2*(A53-E53),IF(H53=3,Pondération!$A$3*(A53-E53),IF(H53=5,Pondération!$A$5*(A53-E53),0))))</f>
        <v>0</v>
      </c>
      <c r="N53" s="6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3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3">
        <f>IF(I54=1,Pondération!$B$1*(B54-D54),IF(I54=2,Pondération!$B$2*(B54-D54),IF(I54=3,Pondération!B$3*(B54-D54),IF(I54=4,Pondération!$B$4*(B54-D54),IF(I54=5,Pondération!$B$5*(B54-D54),0)))))</f>
        <v>0</v>
      </c>
      <c r="K54" s="63">
        <f>IF(H54=5,Pondération!$A$5*(A54-E54),0)</f>
        <v>0</v>
      </c>
      <c r="L54" s="63">
        <f>IF(I54=5,Pondération!$B$5*(B54-D54),IF(I54=4,Pondération!$B$4*(B54-D54),0))</f>
        <v>0</v>
      </c>
      <c r="M54" s="63">
        <f>IF(H54=1,Pondération!$A$1*(A54-E54),IF(H54=2,Pondération!$A$2*(A54-E54),IF(H54=3,Pondération!$A$3*(A54-E54),IF(H54=5,Pondération!$A$5*(A54-E54),0))))</f>
        <v>0</v>
      </c>
      <c r="N54" s="6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3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3">
        <f>IF(I55=1,Pondération!$B$1*(B55-D55),IF(I55=2,Pondération!$B$2*(B55-D55),IF(I55=3,Pondération!B$3*(B55-D55),IF(I55=4,Pondération!$B$4*(B55-D55),IF(I55=5,Pondération!$B$5*(B55-D55),0)))))</f>
        <v>0</v>
      </c>
      <c r="K55" s="63">
        <f>IF(H55=5,Pondération!$A$5*(A55-E55),0)</f>
        <v>0</v>
      </c>
      <c r="L55" s="63">
        <f>IF(I55=5,Pondération!$B$5*(B55-D55),IF(I55=4,Pondération!$B$4*(B55-D55),0))</f>
        <v>0</v>
      </c>
      <c r="M55" s="63">
        <f>IF(H55=1,Pondération!$A$1*(A55-E55),IF(H55=2,Pondération!$A$2*(A55-E55),IF(H55=3,Pondération!$A$3*(A55-E55),IF(H55=5,Pondération!$A$5*(A55-E55),0))))</f>
        <v>0</v>
      </c>
      <c r="N55" s="6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3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3">
        <f>IF(I56=1,Pondération!$B$1*(B56-D56),IF(I56=2,Pondération!$B$2*(B56-D56),IF(I56=3,Pondération!B$3*(B56-D56),IF(I56=4,Pondération!$B$4*(B56-D56),IF(I56=5,Pondération!$B$5*(B56-D56),0)))))</f>
        <v>0</v>
      </c>
      <c r="K56" s="63">
        <f>IF(H56=5,Pondération!$A$5*(A56-E56),0)</f>
        <v>0</v>
      </c>
      <c r="L56" s="63">
        <f>IF(I56=5,Pondération!$B$5*(B56-D56),IF(I56=4,Pondération!$B$4*(B56-D56),0))</f>
        <v>0</v>
      </c>
      <c r="M56" s="63">
        <f>IF(H56=1,Pondération!$A$1*(A56-E56),IF(H56=2,Pondération!$A$2*(A56-E56),IF(H56=3,Pondération!$A$3*(A56-E56),IF(H56=5,Pondération!$A$5*(A56-E56),0))))</f>
        <v>0</v>
      </c>
      <c r="N56" s="6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3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3">
        <f>IF(I57=1,Pondération!$B$1*(B57-D57),IF(I57=2,Pondération!$B$2*(B57-D57),IF(I57=3,Pondération!B$3*(B57-D57),IF(I57=4,Pondération!$B$4*(B57-D57),IF(I57=5,Pondération!$B$5*(B57-D57),0)))))</f>
        <v>0</v>
      </c>
      <c r="K57" s="63">
        <f>IF(H57=5,Pondération!$A$5*(A57-E57),0)</f>
        <v>0</v>
      </c>
      <c r="L57" s="63">
        <f>IF(I57=5,Pondération!$B$5*(B57-D57),IF(I57=4,Pondération!$B$4*(B57-D57),0))</f>
        <v>0</v>
      </c>
      <c r="M57" s="63">
        <f>IF(H57=1,Pondération!$A$1*(A57-E57),IF(H57=2,Pondération!$A$2*(A57-E57),IF(H57=3,Pondération!$A$3*(A57-E57),IF(H57=5,Pondération!$A$5*(A57-E57),0))))</f>
        <v>0</v>
      </c>
      <c r="N57" s="6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3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3">
        <f>IF(I58=1,Pondération!$B$1*(B58-D58),IF(I58=2,Pondération!$B$2*(B58-D58),IF(I58=3,Pondération!B$3*(B58-D58),IF(I58=4,Pondération!$B$4*(B58-D58),IF(I58=5,Pondération!$B$5*(B58-D58),0)))))</f>
        <v>0</v>
      </c>
      <c r="K58" s="63">
        <f>IF(H58=5,Pondération!$A$5*(A58-E58),0)</f>
        <v>0</v>
      </c>
      <c r="L58" s="63">
        <f>IF(I58=5,Pondération!$B$5*(B58-D58),IF(I58=4,Pondération!$B$4*(B58-D58),0))</f>
        <v>0</v>
      </c>
      <c r="M58" s="63">
        <f>IF(H58=1,Pondération!$A$1*(A58-E58),IF(H58=2,Pondération!$A$2*(A58-E58),IF(H58=3,Pondération!$A$3*(A58-E58),IF(H58=5,Pondération!$A$5*(A58-E58),0))))</f>
        <v>0</v>
      </c>
      <c r="N58" s="6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3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3">
        <f>IF(I59=1,Pondération!$B$1*(B59-D59),IF(I59=2,Pondération!$B$2*(B59-D59),IF(I59=3,Pondération!B$3*(B59-D59),IF(I59=4,Pondération!$B$4*(B59-D59),IF(I59=5,Pondération!$B$5*(B59-D59),0)))))</f>
        <v>0</v>
      </c>
      <c r="K59" s="63">
        <f>IF(H59=5,Pondération!$A$5*(A59-E59),0)</f>
        <v>0</v>
      </c>
      <c r="L59" s="63">
        <f>IF(I59=5,Pondération!$B$5*(B59-D59),IF(I59=4,Pondération!$B$4*(B59-D59),0))</f>
        <v>0</v>
      </c>
      <c r="M59" s="63">
        <f>IF(H59=1,Pondération!$A$1*(A59-E59),IF(H59=2,Pondération!$A$2*(A59-E59),IF(H59=3,Pondération!$A$3*(A59-E59),IF(H59=5,Pondération!$A$5*(A59-E59),0))))</f>
        <v>0</v>
      </c>
      <c r="N59" s="6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3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3">
        <f>IF(I60=1,Pondération!$B$1*(B60-D60),IF(I60=2,Pondération!$B$2*(B60-D60),IF(I60=3,Pondération!B$3*(B60-D60),IF(I60=4,Pondération!$B$4*(B60-D60),IF(I60=5,Pondération!$B$5*(B60-D60),0)))))</f>
        <v>0</v>
      </c>
      <c r="K60" s="63">
        <f>IF(H60=5,Pondération!$A$5*(A60-E60),0)</f>
        <v>0</v>
      </c>
      <c r="L60" s="63">
        <f>IF(I60=5,Pondération!$B$5*(B60-D60),IF(I60=4,Pondération!$B$4*(B60-D60),0))</f>
        <v>0</v>
      </c>
      <c r="M60" s="63">
        <f>IF(H60=1,Pondération!$A$1*(A60-E60),IF(H60=2,Pondération!$A$2*(A60-E60),IF(H60=3,Pondération!$A$3*(A60-E60),IF(H60=5,Pondération!$A$5*(A60-E60),0))))</f>
        <v>0</v>
      </c>
      <c r="N60" s="6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3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3">
        <f>IF(I61=1,Pondération!$B$1*(B61-D61),IF(I61=2,Pondération!$B$2*(B61-D61),IF(I61=3,Pondération!B$3*(B61-D61),IF(I61=4,Pondération!$B$4*(B61-D61),IF(I61=5,Pondération!$B$5*(B61-D61),0)))))</f>
        <v>0</v>
      </c>
      <c r="K61" s="63">
        <f>IF(H61=5,Pondération!$A$5*(A61-E61),0)</f>
        <v>0</v>
      </c>
      <c r="L61" s="63">
        <f>IF(I61=5,Pondération!$B$5*(B61-D61),IF(I61=4,Pondération!$B$4*(B61-D61),0))</f>
        <v>0</v>
      </c>
      <c r="M61" s="63">
        <f>IF(H61=1,Pondération!$A$1*(A61-E61),IF(H61=2,Pondération!$A$2*(A61-E61),IF(H61=3,Pondération!$A$3*(A61-E61),IF(H61=5,Pondération!$A$5*(A61-E61),0))))</f>
        <v>0</v>
      </c>
      <c r="N61" s="6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3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3">
        <f>IF(I62=1,Pondération!$B$1*(B62-D62),IF(I62=2,Pondération!$B$2*(B62-D62),IF(I62=3,Pondération!B$3*(B62-D62),IF(I62=4,Pondération!$B$4*(B62-D62),IF(I62=5,Pondération!$B$5*(B62-D62),0)))))</f>
        <v>0</v>
      </c>
      <c r="K62" s="63">
        <f>IF(H62=5,Pondération!$A$5*(A62-E62),0)</f>
        <v>0</v>
      </c>
      <c r="L62" s="63">
        <f>IF(I62=5,Pondération!$B$5*(B62-D62),IF(I62=4,Pondération!$B$4*(B62-D62),0))</f>
        <v>0</v>
      </c>
      <c r="M62" s="63">
        <f>IF(H62=1,Pondération!$A$1*(A62-E62),IF(H62=2,Pondération!$A$2*(A62-E62),IF(H62=3,Pondération!$A$3*(A62-E62),IF(H62=5,Pondération!$A$5*(A62-E62),0))))</f>
        <v>0</v>
      </c>
      <c r="N62" s="6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3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3">
        <f>IF(I63=1,Pondération!$B$1*(B63-D63),IF(I63=2,Pondération!$B$2*(B63-D63),IF(I63=3,Pondération!B$3*(B63-D63),IF(I63=4,Pondération!$B$4*(B63-D63),IF(I63=5,Pondération!$B$5*(B63-D63),0)))))</f>
        <v>0</v>
      </c>
      <c r="K63" s="63">
        <f>IF(H63=5,Pondération!$A$5*(A63-E63),0)</f>
        <v>0</v>
      </c>
      <c r="L63" s="63">
        <f>IF(I63=5,Pondération!$B$5*(B63-D63),IF(I63=4,Pondération!$B$4*(B63-D63),0))</f>
        <v>0</v>
      </c>
      <c r="M63" s="63">
        <f>IF(H63=1,Pondération!$A$1*(A63-E63),IF(H63=2,Pondération!$A$2*(A63-E63),IF(H63=3,Pondération!$A$3*(A63-E63),IF(H63=5,Pondération!$A$5*(A63-E63),0))))</f>
        <v>0</v>
      </c>
      <c r="N63" s="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3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3">
        <f>IF(I64=1,Pondération!$B$1*(B64-D64),IF(I64=2,Pondération!$B$2*(B64-D64),IF(I64=3,Pondération!B$3*(B64-D64),IF(I64=4,Pondération!$B$4*(B64-D64),IF(I64=5,Pondération!$B$5*(B64-D64),0)))))</f>
        <v>0</v>
      </c>
      <c r="K64" s="63">
        <f>IF(H64=5,Pondération!$A$5*(A64-E64),0)</f>
        <v>0</v>
      </c>
      <c r="L64" s="63">
        <f>IF(I64=5,Pondération!$B$5*(B64-D64),IF(I64=4,Pondération!$B$4*(B64-D64),0))</f>
        <v>0</v>
      </c>
      <c r="M64" s="63">
        <f>IF(H64=1,Pondération!$A$1*(A64-E64),IF(H64=2,Pondération!$A$2*(A64-E64),IF(H64=3,Pondération!$A$3*(A64-E64),IF(H64=5,Pondération!$A$5*(A64-E64),0))))</f>
        <v>0</v>
      </c>
      <c r="N64" s="6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3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3">
        <f>IF(I65=1,Pondération!$B$1*(B65-D65),IF(I65=2,Pondération!$B$2*(B65-D65),IF(I65=3,Pondération!B$3*(B65-D65),IF(I65=4,Pondération!$B$4*(B65-D65),IF(I65=5,Pondération!$B$5*(B65-D65),0)))))</f>
        <v>0</v>
      </c>
      <c r="K65" s="63">
        <f>IF(H65=5,Pondération!$A$5*(A65-E65),0)</f>
        <v>0</v>
      </c>
      <c r="L65" s="63">
        <f>IF(I65=5,Pondération!$B$5*(B65-D65),IF(I65=4,Pondération!$B$4*(B65-D65),0))</f>
        <v>0</v>
      </c>
      <c r="M65" s="63">
        <f>IF(H65=1,Pondération!$A$1*(A65-E65),IF(H65=2,Pondération!$A$2*(A65-E65),IF(H65=3,Pondération!$A$3*(A65-E65),IF(H65=5,Pondération!$A$5*(A65-E65),0))))</f>
        <v>0</v>
      </c>
      <c r="N65" s="6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3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3">
        <f>IF(I66=1,Pondération!$B$1*(B66-D66),IF(I66=2,Pondération!$B$2*(B66-D66),IF(I66=3,Pondération!B$3*(B66-D66),IF(I66=4,Pondération!$B$4*(B66-D66),IF(I66=5,Pondération!$B$5*(B66-D66),0)))))</f>
        <v>0</v>
      </c>
      <c r="K66" s="63">
        <f>IF(H66=5,Pondération!$A$5*(A66-E66),0)</f>
        <v>0</v>
      </c>
      <c r="L66" s="63">
        <f>IF(I66=5,Pondération!$B$5*(B66-D66),IF(I66=4,Pondération!$B$4*(B66-D66),0))</f>
        <v>0</v>
      </c>
      <c r="M66" s="63">
        <f>IF(H66=1,Pondération!$A$1*(A66-E66),IF(H66=2,Pondération!$A$2*(A66-E66),IF(H66=3,Pondération!$A$3*(A66-E66),IF(H66=5,Pondération!$A$5*(A66-E66),0))))</f>
        <v>0</v>
      </c>
      <c r="N66" s="6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3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3">
        <f>IF(I67=1,Pondération!$B$1*(B67-D67),IF(I67=2,Pondération!$B$2*(B67-D67),IF(I67=3,Pondération!B$3*(B67-D67),IF(I67=4,Pondération!$B$4*(B67-D67),IF(I67=5,Pondération!$B$5*(B67-D67),0)))))</f>
        <v>0</v>
      </c>
      <c r="K67" s="63">
        <f>IF(H67=5,Pondération!$A$5*(A67-E67),0)</f>
        <v>0</v>
      </c>
      <c r="L67" s="63">
        <f>IF(I67=5,Pondération!$B$5*(B67-D67),IF(I67=4,Pondération!$B$4*(B67-D67),0))</f>
        <v>0</v>
      </c>
      <c r="M67" s="63">
        <f>IF(H67=1,Pondération!$A$1*(A67-E67),IF(H67=2,Pondération!$A$2*(A67-E67),IF(H67=3,Pondération!$A$3*(A67-E67),IF(H67=5,Pondération!$A$5*(A67-E67),0))))</f>
        <v>0</v>
      </c>
      <c r="N67" s="6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3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3">
        <f>IF(I68=1,Pondération!$B$1*(B68-D68),IF(I68=2,Pondération!$B$2*(B68-D68),IF(I68=3,Pondération!B$3*(B68-D68),IF(I68=4,Pondération!$B$4*(B68-D68),IF(I68=5,Pondération!$B$5*(B68-D68),0)))))</f>
        <v>0</v>
      </c>
      <c r="K68" s="63">
        <f>IF(H68=5,Pondération!$A$5*(A68-E68),0)</f>
        <v>0</v>
      </c>
      <c r="L68" s="63">
        <f>IF(I68=5,Pondération!$B$5*(B68-D68),IF(I68=4,Pondération!$B$4*(B68-D68),0))</f>
        <v>0</v>
      </c>
      <c r="M68" s="63">
        <f>IF(H68=1,Pondération!$A$1*(A68-E68),IF(H68=2,Pondération!$A$2*(A68-E68),IF(H68=3,Pondération!$A$3*(A68-E68),IF(H68=5,Pondération!$A$5*(A68-E68),0))))</f>
        <v>0</v>
      </c>
      <c r="N68" s="6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3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3">
        <f>IF(I69=1,Pondération!$B$1*(B69-D69),IF(I69=2,Pondération!$B$2*(B69-D69),IF(I69=3,Pondération!B$3*(B69-D69),IF(I69=4,Pondération!$B$4*(B69-D69),IF(I69=5,Pondération!$B$5*(B69-D69),0)))))</f>
        <v>0</v>
      </c>
      <c r="K69" s="63">
        <f>IF(H69=5,Pondération!$A$5*(A69-E69),0)</f>
        <v>0</v>
      </c>
      <c r="L69" s="63">
        <f>IF(I69=5,Pondération!$B$5*(B69-D69),IF(I69=4,Pondération!$B$4*(B69-D69),0))</f>
        <v>0</v>
      </c>
      <c r="M69" s="63">
        <f>IF(H69=1,Pondération!$A$1*(A69-E69),IF(H69=2,Pondération!$A$2*(A69-E69),IF(H69=3,Pondération!$A$3*(A69-E69),IF(H69=5,Pondération!$A$5*(A69-E69),0))))</f>
        <v>0</v>
      </c>
      <c r="N69" s="6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3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3">
        <f>IF(I70=1,Pondération!$B$1*(B70-D70),IF(I70=2,Pondération!$B$2*(B70-D70),IF(I70=3,Pondération!B$3*(B70-D70),IF(I70=4,Pondération!$B$4*(B70-D70),IF(I70=5,Pondération!$B$5*(B70-D70),0)))))</f>
        <v>0</v>
      </c>
      <c r="K70" s="63">
        <f>IF(H70=5,Pondération!$A$5*(A70-E70),0)</f>
        <v>0</v>
      </c>
      <c r="L70" s="63">
        <f>IF(I70=5,Pondération!$B$5*(B70-D70),IF(I70=4,Pondération!$B$4*(B70-D70),0))</f>
        <v>0</v>
      </c>
      <c r="M70" s="63">
        <f>IF(H70=1,Pondération!$A$1*(A70-E70),IF(H70=2,Pondération!$A$2*(A70-E70),IF(H70=3,Pondération!$A$3*(A70-E70),IF(H70=5,Pondération!$A$5*(A70-E70),0))))</f>
        <v>0</v>
      </c>
      <c r="N70" s="6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3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3">
        <f>IF(I71=1,Pondération!$B$1*(B71-D71),IF(I71=2,Pondération!$B$2*(B71-D71),IF(I71=3,Pondération!B$3*(B71-D71),IF(I71=4,Pondération!$B$4*(B71-D71),IF(I71=5,Pondération!$B$5*(B71-D71),0)))))</f>
        <v>0</v>
      </c>
      <c r="K71" s="63">
        <f>IF(H71=5,Pondération!$A$5*(A71-E71),0)</f>
        <v>0</v>
      </c>
      <c r="L71" s="63">
        <f>IF(I71=5,Pondération!$B$5*(B71-D71),IF(I71=4,Pondération!$B$4*(B71-D71),0))</f>
        <v>0</v>
      </c>
      <c r="M71" s="63">
        <f>IF(H71=1,Pondération!$A$1*(A71-E71),IF(H71=2,Pondération!$A$2*(A71-E71),IF(H71=3,Pondération!$A$3*(A71-E71),IF(H71=5,Pondération!$A$5*(A71-E71),0))))</f>
        <v>0</v>
      </c>
      <c r="N71" s="6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3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3">
        <f>IF(I72=1,Pondération!$B$1*(B72-D72),IF(I72=2,Pondération!$B$2*(B72-D72),IF(I72=3,Pondération!B$3*(B72-D72),IF(I72=4,Pondération!$B$4*(B72-D72),IF(I72=5,Pondération!$B$5*(B72-D72),0)))))</f>
        <v>0</v>
      </c>
      <c r="K72" s="63">
        <f>IF(H72=5,Pondération!$A$5*(A72-E72),0)</f>
        <v>0</v>
      </c>
      <c r="L72" s="63">
        <f>IF(I72=5,Pondération!$B$5*(B72-D72),IF(I72=4,Pondération!$B$4*(B72-D72),0))</f>
        <v>0</v>
      </c>
      <c r="M72" s="63">
        <f>IF(H72=1,Pondération!$A$1*(A72-E72),IF(H72=2,Pondération!$A$2*(A72-E72),IF(H72=3,Pondération!$A$3*(A72-E72),IF(H72=5,Pondération!$A$5*(A72-E72),0))))</f>
        <v>0</v>
      </c>
      <c r="N72" s="6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3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3">
        <f>IF(I73=1,Pondération!$B$1*(B73-D73),IF(I73=2,Pondération!$B$2*(B73-D73),IF(I73=3,Pondération!B$3*(B73-D73),IF(I73=4,Pondération!$B$4*(B73-D73),IF(I73=5,Pondération!$B$5*(B73-D73),0)))))</f>
        <v>0</v>
      </c>
      <c r="K73" s="63">
        <f>IF(H73=5,Pondération!$A$5*(A73-E73),0)</f>
        <v>0</v>
      </c>
      <c r="L73" s="63">
        <f>IF(I73=5,Pondération!$B$5*(B73-D73),IF(I73=4,Pondération!$B$4*(B73-D73),0))</f>
        <v>0</v>
      </c>
      <c r="M73" s="63">
        <f>IF(H73=1,Pondération!$A$1*(A73-E73),IF(H73=2,Pondération!$A$2*(A73-E73),IF(H73=3,Pondération!$A$3*(A73-E73),IF(H73=5,Pondération!$A$5*(A73-E73),0))))</f>
        <v>0</v>
      </c>
      <c r="N73" s="6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3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3">
        <f>IF(I74=1,Pondération!$B$1*(B74-D74),IF(I74=2,Pondération!$B$2*(B74-D74),IF(I74=3,Pondération!B$3*(B74-D74),IF(I74=4,Pondération!$B$4*(B74-D74),IF(I74=5,Pondération!$B$5*(B74-D74),0)))))</f>
        <v>0</v>
      </c>
      <c r="K74" s="63">
        <f>IF(H74=5,Pondération!$A$5*(A74-E74),0)</f>
        <v>0</v>
      </c>
      <c r="L74" s="63">
        <f>IF(I74=5,Pondération!$B$5*(B74-D74),IF(I74=4,Pondération!$B$4*(B74-D74),0))</f>
        <v>0</v>
      </c>
      <c r="M74" s="63">
        <f>IF(H74=1,Pondération!$A$1*(A74-E74),IF(H74=2,Pondération!$A$2*(A74-E74),IF(H74=3,Pondération!$A$3*(A74-E74),IF(H74=5,Pondération!$A$5*(A74-E74),0))))</f>
        <v>0</v>
      </c>
      <c r="N74" s="6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3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3">
        <f>IF(I75=1,Pondération!$B$1*(B75-D75),IF(I75=2,Pondération!$B$2*(B75-D75),IF(I75=3,Pondération!B$3*(B75-D75),IF(I75=4,Pondération!$B$4*(B75-D75),IF(I75=5,Pondération!$B$5*(B75-D75),0)))))</f>
        <v>0</v>
      </c>
      <c r="K75" s="63">
        <f>IF(H75=5,Pondération!$A$5*(A75-E75),0)</f>
        <v>0</v>
      </c>
      <c r="L75" s="63">
        <f>IF(I75=5,Pondération!$B$5*(B75-D75),IF(I75=4,Pondération!$B$4*(B75-D75),0))</f>
        <v>0</v>
      </c>
      <c r="M75" s="63">
        <f>IF(H75=1,Pondération!$A$1*(A75-E75),IF(H75=2,Pondération!$A$2*(A75-E75),IF(H75=3,Pondération!$A$3*(A75-E75),IF(H75=5,Pondération!$A$5*(A75-E75),0))))</f>
        <v>0</v>
      </c>
      <c r="N75" s="6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3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3">
        <f>IF(I76=1,Pondération!$B$1*(B76-D76),IF(I76=2,Pondération!$B$2*(B76-D76),IF(I76=3,Pondération!B$3*(B76-D76),IF(I76=4,Pondération!$B$4*(B76-D76),IF(I76=5,Pondération!$B$5*(B76-D76),0)))))</f>
        <v>0</v>
      </c>
      <c r="K76" s="63">
        <f>IF(H76=5,Pondération!$A$5*(A76-E76),0)</f>
        <v>0</v>
      </c>
      <c r="L76" s="63">
        <f>IF(I76=5,Pondération!$B$5*(B76-D76),IF(I76=4,Pondération!$B$4*(B76-D76),0))</f>
        <v>0</v>
      </c>
      <c r="M76" s="63">
        <f>IF(H76=1,Pondération!$A$1*(A76-E76),IF(H76=2,Pondération!$A$2*(A76-E76),IF(H76=3,Pondération!$A$3*(A76-E76),IF(H76=5,Pondération!$A$5*(A76-E76),0))))</f>
        <v>0</v>
      </c>
      <c r="N76" s="6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3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3">
        <f>IF(I77=1,Pondération!$B$1*(B77-D77),IF(I77=2,Pondération!$B$2*(B77-D77),IF(I77=3,Pondération!B$3*(B77-D77),IF(I77=4,Pondération!$B$4*(B77-D77),IF(I77=5,Pondération!$B$5*(B77-D77),0)))))</f>
        <v>0</v>
      </c>
      <c r="K77" s="63">
        <f>IF(H77=5,Pondération!$A$5*(A77-E77),0)</f>
        <v>0</v>
      </c>
      <c r="L77" s="63">
        <f>IF(I77=5,Pondération!$B$5*(B77-D77),IF(I77=4,Pondération!$B$4*(B77-D77),0))</f>
        <v>0</v>
      </c>
      <c r="M77" s="63">
        <f>IF(H77=1,Pondération!$A$1*(A77-E77),IF(H77=2,Pondération!$A$2*(A77-E77),IF(H77=3,Pondération!$A$3*(A77-E77),IF(H77=5,Pondération!$A$5*(A77-E77),0))))</f>
        <v>0</v>
      </c>
      <c r="N77" s="6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3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3">
        <f>IF(I78=1,Pondération!$B$1*(B78-D78),IF(I78=2,Pondération!$B$2*(B78-D78),IF(I78=3,Pondération!B$3*(B78-D78),IF(I78=4,Pondération!$B$4*(B78-D78),IF(I78=5,Pondération!$B$5*(B78-D78),0)))))</f>
        <v>0</v>
      </c>
      <c r="K78" s="63">
        <f>IF(H78=5,Pondération!$A$5*(A78-E78),0)</f>
        <v>0</v>
      </c>
      <c r="L78" s="63">
        <f>IF(I78=5,Pondération!$B$5*(B78-D78),IF(I78=4,Pondération!$B$4*(B78-D78),0))</f>
        <v>0</v>
      </c>
      <c r="M78" s="63">
        <f>IF(H78=1,Pondération!$A$1*(A78-E78),IF(H78=2,Pondération!$A$2*(A78-E78),IF(H78=3,Pondération!$A$3*(A78-E78),IF(H78=5,Pondération!$A$5*(A78-E78),0))))</f>
        <v>0</v>
      </c>
      <c r="N78" s="6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3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3">
        <f>IF(I79=1,Pondération!$B$1*(B79-D79),IF(I79=2,Pondération!$B$2*(B79-D79),IF(I79=3,Pondération!B$3*(B79-D79),IF(I79=4,Pondération!$B$4*(B79-D79),IF(I79=5,Pondération!$B$5*(B79-D79),0)))))</f>
        <v>0</v>
      </c>
      <c r="K79" s="63">
        <f>IF(H79=5,Pondération!$A$5*(A79-E79),0)</f>
        <v>0</v>
      </c>
      <c r="L79" s="63">
        <f>IF(I79=5,Pondération!$B$5*(B79-D79),IF(I79=4,Pondération!$B$4*(B79-D79),0))</f>
        <v>0</v>
      </c>
      <c r="M79" s="63">
        <f>IF(H79=1,Pondération!$A$1*(A79-E79),IF(H79=2,Pondération!$A$2*(A79-E79),IF(H79=3,Pondération!$A$3*(A79-E79),IF(H79=5,Pondération!$A$5*(A79-E79),0))))</f>
        <v>0</v>
      </c>
      <c r="N79" s="6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3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3">
        <f>IF(I80=1,Pondération!$B$1*(B80-D80),IF(I80=2,Pondération!$B$2*(B80-D80),IF(I80=3,Pondération!B$3*(B80-D80),IF(I80=4,Pondération!$B$4*(B80-D80),IF(I80=5,Pondération!$B$5*(B80-D80),0)))))</f>
        <v>0</v>
      </c>
      <c r="K80" s="63">
        <f>IF(H80=5,Pondération!$A$5*(A80-E80),0)</f>
        <v>0</v>
      </c>
      <c r="L80" s="63">
        <f>IF(I80=5,Pondération!$B$5*(B80-D80),IF(I80=4,Pondération!$B$4*(B80-D80),0))</f>
        <v>0</v>
      </c>
      <c r="M80" s="63">
        <f>IF(H80=1,Pondération!$A$1*(A80-E80),IF(H80=2,Pondération!$A$2*(A80-E80),IF(H80=3,Pondération!$A$3*(A80-E80),IF(H80=5,Pondération!$A$5*(A80-E80),0))))</f>
        <v>0</v>
      </c>
      <c r="N80" s="6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3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3">
        <f>IF(I81=1,Pondération!$B$1*(B81-D81),IF(I81=2,Pondération!$B$2*(B81-D81),IF(I81=3,Pondération!B$3*(B81-D81),IF(I81=4,Pondération!$B$4*(B81-D81),IF(I81=5,Pondération!$B$5*(B81-D81),0)))))</f>
        <v>0</v>
      </c>
      <c r="K81" s="63">
        <f>IF(H81=5,Pondération!$A$5*(A81-E81),0)</f>
        <v>0</v>
      </c>
      <c r="L81" s="63">
        <f>IF(I81=5,Pondération!$B$5*(B81-D81),IF(I81=4,Pondération!$B$4*(B81-D81),0))</f>
        <v>0</v>
      </c>
      <c r="M81" s="63">
        <f>IF(H81=1,Pondération!$A$1*(A81-E81),IF(H81=2,Pondération!$A$2*(A81-E81),IF(H81=3,Pondération!$A$3*(A81-E81),IF(H81=5,Pondération!$A$5*(A81-E81),0))))</f>
        <v>0</v>
      </c>
      <c r="N81" s="6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3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3">
        <f>IF(I82=1,Pondération!$B$1*(B82-D82),IF(I82=2,Pondération!$B$2*(B82-D82),IF(I82=3,Pondération!B$3*(B82-D82),IF(I82=4,Pondération!$B$4*(B82-D82),IF(I82=5,Pondération!$B$5*(B82-D82),0)))))</f>
        <v>0</v>
      </c>
      <c r="K82" s="63">
        <f>IF(H82=5,Pondération!$A$5*(A82-E82),0)</f>
        <v>0</v>
      </c>
      <c r="L82" s="63">
        <f>IF(I82=5,Pondération!$B$5*(B82-D82),IF(I82=4,Pondération!$B$4*(B82-D82),0))</f>
        <v>0</v>
      </c>
      <c r="M82" s="63">
        <f>IF(H82=1,Pondération!$A$1*(A82-E82),IF(H82=2,Pondération!$A$2*(A82-E82),IF(H82=3,Pondération!$A$3*(A82-E82),IF(H82=5,Pondération!$A$5*(A82-E82),0))))</f>
        <v>0</v>
      </c>
      <c r="N82" s="6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3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3">
        <f>IF(I83=1,Pondération!$B$1*(B83-D83),IF(I83=2,Pondération!$B$2*(B83-D83),IF(I83=3,Pondération!B$3*(B83-D83),IF(I83=4,Pondération!$B$4*(B83-D83),IF(I83=5,Pondération!$B$5*(B83-D83),0)))))</f>
        <v>0</v>
      </c>
      <c r="K83" s="63">
        <f>IF(H83=5,Pondération!$A$5*(A83-E83),0)</f>
        <v>0</v>
      </c>
      <c r="L83" s="63">
        <f>IF(I83=5,Pondération!$B$5*(B83-D83),IF(I83=4,Pondération!$B$4*(B83-D83),0))</f>
        <v>0</v>
      </c>
      <c r="M83" s="63">
        <f>IF(H83=1,Pondération!$A$1*(A83-E83),IF(H83=2,Pondération!$A$2*(A83-E83),IF(H83=3,Pondération!$A$3*(A83-E83),IF(H83=5,Pondération!$A$5*(A83-E83),0))))</f>
        <v>0</v>
      </c>
      <c r="N83" s="6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3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3">
        <f>IF(I84=1,Pondération!$B$1*(B84-D84),IF(I84=2,Pondération!$B$2*(B84-D84),IF(I84=3,Pondération!B$3*(B84-D84),IF(I84=4,Pondération!$B$4*(B84-D84),IF(I84=5,Pondération!$B$5*(B84-D84),0)))))</f>
        <v>0</v>
      </c>
      <c r="K84" s="63">
        <f>IF(H84=5,Pondération!$A$5*(A84-E84),0)</f>
        <v>0</v>
      </c>
      <c r="L84" s="63">
        <f>IF(I84=5,Pondération!$B$5*(B84-D84),IF(I84=4,Pondération!$B$4*(B84-D84),0))</f>
        <v>0</v>
      </c>
      <c r="M84" s="63">
        <f>IF(H84=1,Pondération!$A$1*(A84-E84),IF(H84=2,Pondération!$A$2*(A84-E84),IF(H84=3,Pondération!$A$3*(A84-E84),IF(H84=5,Pondération!$A$5*(A84-E84),0))))</f>
        <v>0</v>
      </c>
      <c r="N84" s="6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3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3">
        <f>IF(I85=1,Pondération!$B$1*(B85-D85),IF(I85=2,Pondération!$B$2*(B85-D85),IF(I85=3,Pondération!B$3*(B85-D85),IF(I85=4,Pondération!$B$4*(B85-D85),IF(I85=5,Pondération!$B$5*(B85-D85),0)))))</f>
        <v>0</v>
      </c>
      <c r="K85" s="63">
        <f>IF(H85=5,Pondération!$A$5*(A85-E85),0)</f>
        <v>0</v>
      </c>
      <c r="L85" s="63">
        <f>IF(I85=5,Pondération!$B$5*(B85-D85),IF(I85=4,Pondération!$B$4*(B85-D85),0))</f>
        <v>0</v>
      </c>
      <c r="M85" s="63">
        <f>IF(H85=1,Pondération!$A$1*(A85-E85),IF(H85=2,Pondération!$A$2*(A85-E85),IF(H85=3,Pondération!$A$3*(A85-E85),IF(H85=5,Pondération!$A$5*(A85-E85),0))))</f>
        <v>0</v>
      </c>
      <c r="N85" s="6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3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3">
        <f>IF(I86=1,Pondération!$B$1*(B86-D86),IF(I86=2,Pondération!$B$2*(B86-D86),IF(I86=3,Pondération!B$3*(B86-D86),IF(I86=4,Pondération!$B$4*(B86-D86),IF(I86=5,Pondération!$B$5*(B86-D86),0)))))</f>
        <v>0</v>
      </c>
      <c r="K86" s="63">
        <f>IF(H86=5,Pondération!$A$5*(A86-E86),0)</f>
        <v>0</v>
      </c>
      <c r="L86" s="63">
        <f>IF(I86=5,Pondération!$B$5*(B86-D86),IF(I86=4,Pondération!$B$4*(B86-D86),0))</f>
        <v>0</v>
      </c>
      <c r="M86" s="63">
        <f>IF(H86=1,Pondération!$A$1*(A86-E86),IF(H86=2,Pondération!$A$2*(A86-E86),IF(H86=3,Pondération!$A$3*(A86-E86),IF(H86=5,Pondération!$A$5*(A86-E86),0))))</f>
        <v>0</v>
      </c>
      <c r="N86" s="6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">
        <v>862</v>
      </c>
      <c r="D87" s="5"/>
      <c r="E87" s="6"/>
      <c r="F87" s="63"/>
      <c r="G87" s="4" t="s">
        <v>862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3">
        <f>IF(I87=1,Pondération!$B$1*(B87-D87),IF(I87=2,Pondération!$B$2*(B87-D87),IF(I87=3,Pondération!B$3*(B87-D87),IF(I87=4,Pondération!$B$4*(B87-D87),IF(I87=5,Pondération!$B$5*(B87-D87),0)))))</f>
        <v>0</v>
      </c>
      <c r="K87" s="63">
        <f>IF(H87=5,Pondération!$A$5*(A87-E87),0)</f>
        <v>0</v>
      </c>
      <c r="L87" s="63">
        <f>IF(I87=5,Pondération!$B$5*(B87-D87),IF(I87=4,Pondération!$B$4*(B87-D87),0))</f>
        <v>0</v>
      </c>
      <c r="M87" s="63">
        <f>IF(H87=1,Pondération!$A$1*(A87-E87),IF(H87=2,Pondération!$A$2*(A87-E87),IF(H87=3,Pondération!$A$3*(A87-E87),IF(H87=5,Pondération!$A$5*(A87-E87),0))))</f>
        <v>0</v>
      </c>
      <c r="N87" s="6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Nocturne</v>
      </c>
      <c r="D88" s="5"/>
      <c r="E88" s="6"/>
      <c r="F88" s="63"/>
      <c r="G88" s="4" t="str">
        <f>Alias!$A87</f>
        <v>Nocturne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3">
        <f>IF(I88=1,Pondération!$B$1*(B88-D88),IF(I88=2,Pondération!$B$2*(B88-D88),IF(I88=3,Pondération!B$3*(B88-D88),IF(I88=4,Pondération!$B$4*(B88-D88),IF(I88=5,Pondération!$B$5*(B88-D88),0)))))</f>
        <v>0</v>
      </c>
      <c r="K88" s="63">
        <f>IF(H88=5,Pondération!$A$5*(A88-E88),0)</f>
        <v>0</v>
      </c>
      <c r="L88" s="63">
        <f>IF(I88=5,Pondération!$B$5*(B88-D88),IF(I88=4,Pondération!$B$4*(B88-D88),0))</f>
        <v>0</v>
      </c>
      <c r="M88" s="63">
        <f>IF(H88=1,Pondération!$A$1*(A88-E88),IF(H88=2,Pondération!$A$2*(A88-E88),IF(H88=3,Pondération!$A$3*(A88-E88),IF(H88=5,Pondération!$A$5*(A88-E88),0))))</f>
        <v>0</v>
      </c>
      <c r="N88" s="6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Nunu et Willump</v>
      </c>
      <c r="D89" s="5"/>
      <c r="E89" s="6"/>
      <c r="F89" s="63"/>
      <c r="G89" s="4" t="str">
        <f>Alias!$A88</f>
        <v>Nunu et Willump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3">
        <f>IF(I89=1,Pondération!$B$1*(B89-D89),IF(I89=2,Pondération!$B$2*(B89-D89),IF(I89=3,Pondération!B$3*(B89-D89),IF(I89=4,Pondération!$B$4*(B89-D89),IF(I89=5,Pondération!$B$5*(B89-D89),0)))))</f>
        <v>0</v>
      </c>
      <c r="K89" s="63">
        <f>IF(H89=5,Pondération!$A$5*(A89-E89),0)</f>
        <v>0</v>
      </c>
      <c r="L89" s="63">
        <f>IF(I89=5,Pondération!$B$5*(B89-D89),IF(I89=4,Pondération!$B$4*(B89-D89),0))</f>
        <v>0</v>
      </c>
      <c r="M89" s="63">
        <f>IF(H89=1,Pondération!$A$1*(A89-E89),IF(H89=2,Pondération!$A$2*(A89-E89),IF(H89=3,Pondération!$A$3*(A89-E89),IF(H89=5,Pondération!$A$5*(A89-E89),0))))</f>
        <v>0</v>
      </c>
      <c r="N89" s="6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Olaf</v>
      </c>
      <c r="D90" s="5"/>
      <c r="E90" s="6"/>
      <c r="F90" s="63"/>
      <c r="G90" s="4" t="str">
        <f>Alias!$A89</f>
        <v>Olaf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3">
        <f>IF(I90=1,Pondération!$B$1*(B90-D90),IF(I90=2,Pondération!$B$2*(B90-D90),IF(I90=3,Pondération!B$3*(B90-D90),IF(I90=4,Pondération!$B$4*(B90-D90),IF(I90=5,Pondération!$B$5*(B90-D90),0)))))</f>
        <v>0</v>
      </c>
      <c r="K90" s="63">
        <f>IF(H90=5,Pondération!$A$5*(A90-E90),0)</f>
        <v>0</v>
      </c>
      <c r="L90" s="63">
        <f>IF(I90=5,Pondération!$B$5*(B90-D90),IF(I90=4,Pondération!$B$4*(B90-D90),0))</f>
        <v>0</v>
      </c>
      <c r="M90" s="63">
        <f>IF(H90=1,Pondération!$A$1*(A90-E90),IF(H90=2,Pondération!$A$2*(A90-E90),IF(H90=3,Pondération!$A$3*(A90-E90),IF(H90=5,Pondération!$A$5*(A90-E90),0))))</f>
        <v>0</v>
      </c>
      <c r="N90" s="6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Orianna</v>
      </c>
      <c r="D91" s="5"/>
      <c r="E91" s="6"/>
      <c r="F91" s="63"/>
      <c r="G91" s="4" t="str">
        <f>Alias!$A90</f>
        <v>Orianna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3">
        <f>IF(I91=1,Pondération!$B$1*(B91-D91),IF(I91=2,Pondération!$B$2*(B91-D91),IF(I91=3,Pondération!B$3*(B91-D91),IF(I91=4,Pondération!$B$4*(B91-D91),IF(I91=5,Pondération!$B$5*(B91-D91),0)))))</f>
        <v>0</v>
      </c>
      <c r="K91" s="63">
        <f>IF(H91=5,Pondération!$A$5*(A91-E91),0)</f>
        <v>0</v>
      </c>
      <c r="L91" s="63">
        <f>IF(I91=5,Pondération!$B$5*(B91-D91),IF(I91=4,Pondération!$B$4*(B91-D91),0))</f>
        <v>0</v>
      </c>
      <c r="M91" s="63">
        <f>IF(H91=1,Pondération!$A$1*(A91-E91),IF(H91=2,Pondération!$A$2*(A91-E91),IF(H91=3,Pondération!$A$3*(A91-E91),IF(H91=5,Pondération!$A$5*(A91-E91),0))))</f>
        <v>0</v>
      </c>
      <c r="N91" s="6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Ornn</v>
      </c>
      <c r="D92" s="5"/>
      <c r="E92" s="6"/>
      <c r="F92" s="63"/>
      <c r="G92" s="4" t="str">
        <f>Alias!$A91</f>
        <v>Ornn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3">
        <f>IF(I92=1,Pondération!$B$1*(B92-D92),IF(I92=2,Pondération!$B$2*(B92-D92),IF(I92=3,Pondération!B$3*(B92-D92),IF(I92=4,Pondération!$B$4*(B92-D92),IF(I92=5,Pondération!$B$5*(B92-D92),0)))))</f>
        <v>0</v>
      </c>
      <c r="K92" s="63">
        <f>IF(H92=5,Pondération!$A$5*(A92-E92),0)</f>
        <v>0</v>
      </c>
      <c r="L92" s="63">
        <f>IF(I92=5,Pondération!$B$5*(B92-D92),IF(I92=4,Pondération!$B$4*(B92-D92),0))</f>
        <v>0</v>
      </c>
      <c r="M92" s="63">
        <f>IF(H92=1,Pondération!$A$1*(A92-E92),IF(H92=2,Pondération!$A$2*(A92-E92),IF(H92=3,Pondération!$A$3*(A92-E92),IF(H92=5,Pondération!$A$5*(A92-E92),0))))</f>
        <v>0</v>
      </c>
      <c r="N92" s="6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Pantheon</v>
      </c>
      <c r="D93" s="5"/>
      <c r="E93" s="6"/>
      <c r="F93" s="63"/>
      <c r="G93" s="4" t="str">
        <f>Alias!$A92</f>
        <v>Pantheon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3">
        <f>IF(I93=1,Pondération!$B$1*(B93-D93),IF(I93=2,Pondération!$B$2*(B93-D93),IF(I93=3,Pondération!B$3*(B93-D93),IF(I93=4,Pondération!$B$4*(B93-D93),IF(I93=5,Pondération!$B$5*(B93-D93),0)))))</f>
        <v>0</v>
      </c>
      <c r="K93" s="63">
        <f>IF(H93=5,Pondération!$A$5*(A93-E93),0)</f>
        <v>0</v>
      </c>
      <c r="L93" s="63">
        <f>IF(I93=5,Pondération!$B$5*(B93-D93),IF(I93=4,Pondération!$B$4*(B93-D93),0))</f>
        <v>0</v>
      </c>
      <c r="M93" s="63">
        <f>IF(H93=1,Pondération!$A$1*(A93-E93),IF(H93=2,Pondération!$A$2*(A93-E93),IF(H93=3,Pondération!$A$3*(A93-E93),IF(H93=5,Pondération!$A$5*(A93-E93),0))))</f>
        <v>0</v>
      </c>
      <c r="N93" s="6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Poppy</v>
      </c>
      <c r="D94" s="5"/>
      <c r="E94" s="6"/>
      <c r="F94" s="63"/>
      <c r="G94" s="4" t="str">
        <f>Alias!$A93</f>
        <v>Poppy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3">
        <f>IF(I94=1,Pondération!$B$1*(B94-D94),IF(I94=2,Pondération!$B$2*(B94-D94),IF(I94=3,Pondération!B$3*(B94-D94),IF(I94=4,Pondération!$B$4*(B94-D94),IF(I94=5,Pondération!$B$5*(B94-D94),0)))))</f>
        <v>0</v>
      </c>
      <c r="K94" s="63">
        <f>IF(H94=5,Pondération!$A$5*(A94-E94),0)</f>
        <v>0</v>
      </c>
      <c r="L94" s="63">
        <f>IF(I94=5,Pondération!$B$5*(B94-D94),IF(I94=4,Pondération!$B$4*(B94-D94),0))</f>
        <v>0</v>
      </c>
      <c r="M94" s="63">
        <f>IF(H94=1,Pondération!$A$1*(A94-E94),IF(H94=2,Pondération!$A$2*(A94-E94),IF(H94=3,Pondération!$A$3*(A94-E94),IF(H94=5,Pondération!$A$5*(A94-E94),0))))</f>
        <v>0</v>
      </c>
      <c r="N94" s="6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Pyke</v>
      </c>
      <c r="D95" s="5"/>
      <c r="E95" s="6"/>
      <c r="F95" s="63"/>
      <c r="G95" s="4" t="str">
        <f>Alias!$A94</f>
        <v>Pyke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3">
        <f>IF(I95=1,Pondération!$B$1*(B95-D95),IF(I95=2,Pondération!$B$2*(B95-D95),IF(I95=3,Pondération!B$3*(B95-D95),IF(I95=4,Pondération!$B$4*(B95-D95),IF(I95=5,Pondération!$B$5*(B95-D95),0)))))</f>
        <v>0</v>
      </c>
      <c r="K95" s="63">
        <f>IF(H95=5,Pondération!$A$5*(A95-E95),0)</f>
        <v>0</v>
      </c>
      <c r="L95" s="63">
        <f>IF(I95=5,Pondération!$B$5*(B95-D95),IF(I95=4,Pondération!$B$4*(B95-D95),0))</f>
        <v>0</v>
      </c>
      <c r="M95" s="63">
        <f>IF(H95=1,Pondération!$A$1*(A95-E95),IF(H95=2,Pondération!$A$2*(A95-E95),IF(H95=3,Pondération!$A$3*(A95-E95),IF(H95=5,Pondération!$A$5*(A95-E95),0))))</f>
        <v>0</v>
      </c>
      <c r="N95" s="6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Qiyana</v>
      </c>
      <c r="D96" s="5"/>
      <c r="E96" s="6"/>
      <c r="F96" s="63"/>
      <c r="G96" s="4" t="str">
        <f>Alias!$A95</f>
        <v>Qiyana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3">
        <f>IF(I96=1,Pondération!$B$1*(B96-D96),IF(I96=2,Pondération!$B$2*(B96-D96),IF(I96=3,Pondération!B$3*(B96-D96),IF(I96=4,Pondération!$B$4*(B96-D96),IF(I96=5,Pondération!$B$5*(B96-D96),0)))))</f>
        <v>0</v>
      </c>
      <c r="K96" s="63">
        <f>IF(H96=5,Pondération!$A$5*(A96-E96),0)</f>
        <v>0</v>
      </c>
      <c r="L96" s="63">
        <f>IF(I96=5,Pondération!$B$5*(B96-D96),IF(I96=4,Pondération!$B$4*(B96-D96),0))</f>
        <v>0</v>
      </c>
      <c r="M96" s="63">
        <f>IF(H96=1,Pondération!$A$1*(A96-E96),IF(H96=2,Pondération!$A$2*(A96-E96),IF(H96=3,Pondération!$A$3*(A96-E96),IF(H96=5,Pondération!$A$5*(A96-E96),0))))</f>
        <v>0</v>
      </c>
      <c r="N96" s="6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Quinn</v>
      </c>
      <c r="D97" s="5"/>
      <c r="E97" s="6"/>
      <c r="F97" s="63"/>
      <c r="G97" s="4" t="str">
        <f>Alias!$A96</f>
        <v>Quinn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3">
        <f>IF(I97=1,Pondération!$B$1*(B97-D97),IF(I97=2,Pondération!$B$2*(B97-D97),IF(I97=3,Pondération!B$3*(B97-D97),IF(I97=4,Pondération!$B$4*(B97-D97),IF(I97=5,Pondération!$B$5*(B97-D97),0)))))</f>
        <v>0</v>
      </c>
      <c r="K97" s="63">
        <f>IF(H97=5,Pondération!$A$5*(A97-E97),0)</f>
        <v>0</v>
      </c>
      <c r="L97" s="63">
        <f>IF(I97=5,Pondération!$B$5*(B97-D97),IF(I97=4,Pondération!$B$4*(B97-D97),0))</f>
        <v>0</v>
      </c>
      <c r="M97" s="63">
        <f>IF(H97=1,Pondération!$A$1*(A97-E97),IF(H97=2,Pondération!$A$2*(A97-E97),IF(H97=3,Pondération!$A$3*(A97-E97),IF(H97=5,Pondération!$A$5*(A97-E97),0))))</f>
        <v>0</v>
      </c>
      <c r="N97" s="6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Rakan</v>
      </c>
      <c r="D98" s="5"/>
      <c r="E98" s="6"/>
      <c r="F98" s="63"/>
      <c r="G98" s="4" t="str">
        <f>Alias!$A97</f>
        <v>Rakan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3">
        <f>IF(I98=1,Pondération!$B$1*(B98-D98),IF(I98=2,Pondération!$B$2*(B98-D98),IF(I98=3,Pondération!B$3*(B98-D98),IF(I98=4,Pondération!$B$4*(B98-D98),IF(I98=5,Pondération!$B$5*(B98-D98),0)))))</f>
        <v>0</v>
      </c>
      <c r="K98" s="63">
        <f>IF(H98=5,Pondération!$A$5*(A98-E98),0)</f>
        <v>0</v>
      </c>
      <c r="L98" s="63">
        <f>IF(I98=5,Pondération!$B$5*(B98-D98),IF(I98=4,Pondération!$B$4*(B98-D98),0))</f>
        <v>0</v>
      </c>
      <c r="M98" s="63">
        <f>IF(H98=1,Pondération!$A$1*(A98-E98),IF(H98=2,Pondération!$A$2*(A98-E98),IF(H98=3,Pondération!$A$3*(A98-E98),IF(H98=5,Pondération!$A$5*(A98-E98),0))))</f>
        <v>0</v>
      </c>
      <c r="N98" s="6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Rammus</v>
      </c>
      <c r="D99" s="5"/>
      <c r="E99" s="6"/>
      <c r="F99" s="63"/>
      <c r="G99" s="4" t="str">
        <f>Alias!$A98</f>
        <v>Rammus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3">
        <f>IF(I99=1,Pondération!$B$1*(B99-D99),IF(I99=2,Pondération!$B$2*(B99-D99),IF(I99=3,Pondération!B$3*(B99-D99),IF(I99=4,Pondération!$B$4*(B99-D99),IF(I99=5,Pondération!$B$5*(B99-D99),0)))))</f>
        <v>0</v>
      </c>
      <c r="K99" s="63">
        <f>IF(H99=5,Pondération!$A$5*(A99-E99),0)</f>
        <v>0</v>
      </c>
      <c r="L99" s="63">
        <f>IF(I99=5,Pondération!$B$5*(B99-D99),IF(I99=4,Pondération!$B$4*(B99-D99),0))</f>
        <v>0</v>
      </c>
      <c r="M99" s="63">
        <f>IF(H99=1,Pondération!$A$1*(A99-E99),IF(H99=2,Pondération!$A$2*(A99-E99),IF(H99=3,Pondération!$A$3*(A99-E99),IF(H99=5,Pondération!$A$5*(A99-E99),0))))</f>
        <v>0</v>
      </c>
      <c r="N99" s="6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Rek'Sai</v>
      </c>
      <c r="D100" s="5"/>
      <c r="E100" s="6"/>
      <c r="F100" s="63"/>
      <c r="G100" s="4" t="str">
        <f>Alias!$A99</f>
        <v>Rek'Sai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3">
        <f>IF(I100=1,Pondération!$B$1*(B100-D100),IF(I100=2,Pondération!$B$2*(B100-D100),IF(I100=3,Pondération!B$3*(B100-D100),IF(I100=4,Pondération!$B$4*(B100-D100),IF(I100=5,Pondération!$B$5*(B100-D100),0)))))</f>
        <v>0</v>
      </c>
      <c r="K100" s="63">
        <f>IF(H100=5,Pondération!$A$5*(A100-E100),0)</f>
        <v>0</v>
      </c>
      <c r="L100" s="63">
        <f>IF(I100=5,Pondération!$B$5*(B100-D100),IF(I100=4,Pondération!$B$4*(B100-D100),0))</f>
        <v>0</v>
      </c>
      <c r="M100" s="63">
        <f>IF(H100=1,Pondération!$A$1*(A100-E100),IF(H100=2,Pondération!$A$2*(A100-E100),IF(H100=3,Pondération!$A$3*(A100-E100),IF(H100=5,Pondération!$A$5*(A100-E100),0))))</f>
        <v>0</v>
      </c>
      <c r="N100" s="6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Rell</v>
      </c>
      <c r="D101" s="5"/>
      <c r="E101" s="6"/>
      <c r="F101" s="63"/>
      <c r="G101" s="4" t="str">
        <f>Alias!$A100</f>
        <v>Rell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3">
        <f>IF(I101=1,Pondération!$B$1*(B101-D101),IF(I101=2,Pondération!$B$2*(B101-D101),IF(I101=3,Pondération!B$3*(B101-D101),IF(I101=4,Pondération!$B$4*(B101-D101),IF(I101=5,Pondération!$B$5*(B101-D101),0)))))</f>
        <v>0</v>
      </c>
      <c r="K101" s="63">
        <f>IF(H101=5,Pondération!$A$5*(A101-E101),0)</f>
        <v>0</v>
      </c>
      <c r="L101" s="63">
        <f>IF(I101=5,Pondération!$B$5*(B101-D101),IF(I101=4,Pondération!$B$4*(B101-D101),0))</f>
        <v>0</v>
      </c>
      <c r="M101" s="63">
        <f>IF(H101=1,Pondération!$A$1*(A101-E101),IF(H101=2,Pondération!$A$2*(A101-E101),IF(H101=3,Pondération!$A$3*(A101-E101),IF(H101=5,Pondération!$A$5*(A101-E101),0))))</f>
        <v>0</v>
      </c>
      <c r="N101" s="6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Renata Glasc</v>
      </c>
      <c r="D102" s="5"/>
      <c r="E102" s="6"/>
      <c r="F102" s="63"/>
      <c r="G102" s="4" t="str">
        <f>Alias!$A101</f>
        <v>Renata Glasc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3">
        <f>IF(I102=1,Pondération!$B$1*(B102-D102),IF(I102=2,Pondération!$B$2*(B102-D102),IF(I102=3,Pondération!B$3*(B102-D102),IF(I102=4,Pondération!$B$4*(B102-D102),IF(I102=5,Pondération!$B$5*(B102-D102),0)))))</f>
        <v>0</v>
      </c>
      <c r="K102" s="63">
        <f>IF(H102=5,Pondération!$A$5*(A102-E102),0)</f>
        <v>0</v>
      </c>
      <c r="L102" s="63">
        <f>IF(I102=5,Pondération!$B$5*(B102-D102),IF(I102=4,Pondération!$B$4*(B102-D102),0))</f>
        <v>0</v>
      </c>
      <c r="M102" s="63">
        <f>IF(H102=1,Pondération!$A$1*(A102-E102),IF(H102=2,Pondération!$A$2*(A102-E102),IF(H102=3,Pondération!$A$3*(A102-E102),IF(H102=5,Pondération!$A$5*(A102-E102),0))))</f>
        <v>0</v>
      </c>
      <c r="N102" s="6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Renekton</v>
      </c>
      <c r="D103" s="5"/>
      <c r="E103" s="6"/>
      <c r="F103" s="63"/>
      <c r="G103" s="4" t="str">
        <f>Alias!$A102</f>
        <v>Renekton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3">
        <f>IF(I103=1,Pondération!$B$1*(B103-D103),IF(I103=2,Pondération!$B$2*(B103-D103),IF(I103=3,Pondération!B$3*(B103-D103),IF(I103=4,Pondération!$B$4*(B103-D103),IF(I103=5,Pondération!$B$5*(B103-D103),0)))))</f>
        <v>0</v>
      </c>
      <c r="K103" s="63">
        <f>IF(H103=5,Pondération!$A$5*(A103-E103),0)</f>
        <v>0</v>
      </c>
      <c r="L103" s="63">
        <f>IF(I103=5,Pondération!$B$5*(B103-D103),IF(I103=4,Pondération!$B$4*(B103-D103),0))</f>
        <v>0</v>
      </c>
      <c r="M103" s="63">
        <f>IF(H103=1,Pondération!$A$1*(A103-E103),IF(H103=2,Pondération!$A$2*(A103-E103),IF(H103=3,Pondération!$A$3*(A103-E103),IF(H103=5,Pondération!$A$5*(A103-E103),0))))</f>
        <v>0</v>
      </c>
      <c r="N103" s="6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Rengar</v>
      </c>
      <c r="D104" s="5"/>
      <c r="E104" s="6"/>
      <c r="F104" s="63"/>
      <c r="G104" s="4" t="str">
        <f>Alias!$A103</f>
        <v>Rengar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3">
        <f>IF(I104=1,Pondération!$B$1*(B104-D104),IF(I104=2,Pondération!$B$2*(B104-D104),IF(I104=3,Pondération!B$3*(B104-D104),IF(I104=4,Pondération!$B$4*(B104-D104),IF(I104=5,Pondération!$B$5*(B104-D104),0)))))</f>
        <v>0</v>
      </c>
      <c r="K104" s="63">
        <f>IF(H104=5,Pondération!$A$5*(A104-E104),0)</f>
        <v>0</v>
      </c>
      <c r="L104" s="63">
        <f>IF(I104=5,Pondération!$B$5*(B104-D104),IF(I104=4,Pondération!$B$4*(B104-D104),0))</f>
        <v>0</v>
      </c>
      <c r="M104" s="63">
        <f>IF(H104=1,Pondération!$A$1*(A104-E104),IF(H104=2,Pondération!$A$2*(A104-E104),IF(H104=3,Pondération!$A$3*(A104-E104),IF(H104=5,Pondération!$A$5*(A104-E104),0))))</f>
        <v>0</v>
      </c>
      <c r="N104" s="6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Riven</v>
      </c>
      <c r="D105" s="5"/>
      <c r="E105" s="6"/>
      <c r="F105" s="63"/>
      <c r="G105" s="4" t="str">
        <f>Alias!$A104</f>
        <v>Riven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3">
        <f>IF(I105=1,Pondération!$B$1*(B105-D105),IF(I105=2,Pondération!$B$2*(B105-D105),IF(I105=3,Pondération!B$3*(B105-D105),IF(I105=4,Pondération!$B$4*(B105-D105),IF(I105=5,Pondération!$B$5*(B105-D105),0)))))</f>
        <v>0</v>
      </c>
      <c r="K105" s="63">
        <f>IF(H105=5,Pondération!$A$5*(A105-E105),0)</f>
        <v>0</v>
      </c>
      <c r="L105" s="63">
        <f>IF(I105=5,Pondération!$B$5*(B105-D105),IF(I105=4,Pondération!$B$4*(B105-D105),0))</f>
        <v>0</v>
      </c>
      <c r="M105" s="63">
        <f>IF(H105=1,Pondération!$A$1*(A105-E105),IF(H105=2,Pondération!$A$2*(A105-E105),IF(H105=3,Pondération!$A$3*(A105-E105),IF(H105=5,Pondération!$A$5*(A105-E105),0))))</f>
        <v>0</v>
      </c>
      <c r="N105" s="6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Rumble</v>
      </c>
      <c r="D106" s="5"/>
      <c r="E106" s="6"/>
      <c r="F106" s="63"/>
      <c r="G106" s="4" t="str">
        <f>Alias!$A105</f>
        <v>Rumble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3">
        <f>IF(I106=1,Pondération!$B$1*(B106-D106),IF(I106=2,Pondération!$B$2*(B106-D106),IF(I106=3,Pondération!B$3*(B106-D106),IF(I106=4,Pondération!$B$4*(B106-D106),IF(I106=5,Pondération!$B$5*(B106-D106),0)))))</f>
        <v>0</v>
      </c>
      <c r="K106" s="63">
        <f>IF(H106=5,Pondération!$A$5*(A106-E106),0)</f>
        <v>0</v>
      </c>
      <c r="L106" s="63">
        <f>IF(I106=5,Pondération!$B$5*(B106-D106),IF(I106=4,Pondération!$B$4*(B106-D106),0))</f>
        <v>0</v>
      </c>
      <c r="M106" s="63">
        <f>IF(H106=1,Pondération!$A$1*(A106-E106),IF(H106=2,Pondération!$A$2*(A106-E106),IF(H106=3,Pondération!$A$3*(A106-E106),IF(H106=5,Pondération!$A$5*(A106-E106),0))))</f>
        <v>0</v>
      </c>
      <c r="N106" s="6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Ryze</v>
      </c>
      <c r="D107" s="5"/>
      <c r="E107" s="6"/>
      <c r="F107" s="63"/>
      <c r="G107" s="4" t="str">
        <f>Alias!$A106</f>
        <v>Ryze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3">
        <f>IF(I107=1,Pondération!$B$1*(B107-D107),IF(I107=2,Pondération!$B$2*(B107-D107),IF(I107=3,Pondération!B$3*(B107-D107),IF(I107=4,Pondération!$B$4*(B107-D107),IF(I107=5,Pondération!$B$5*(B107-D107),0)))))</f>
        <v>0</v>
      </c>
      <c r="K107" s="63">
        <f>IF(H107=5,Pondération!$A$5*(A107-E107),0)</f>
        <v>0</v>
      </c>
      <c r="L107" s="63">
        <f>IF(I107=5,Pondération!$B$5*(B107-D107),IF(I107=4,Pondération!$B$4*(B107-D107),0))</f>
        <v>0</v>
      </c>
      <c r="M107" s="63">
        <f>IF(H107=1,Pondération!$A$1*(A107-E107),IF(H107=2,Pondération!$A$2*(A107-E107),IF(H107=3,Pondération!$A$3*(A107-E107),IF(H107=5,Pondération!$A$5*(A107-E107),0))))</f>
        <v>0</v>
      </c>
      <c r="N107" s="6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Samira</v>
      </c>
      <c r="D108" s="5"/>
      <c r="E108" s="6"/>
      <c r="F108" s="63"/>
      <c r="G108" s="4" t="str">
        <f>Alias!$A107</f>
        <v>Samira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3">
        <f>IF(I108=1,Pondération!$B$1*(B108-D108),IF(I108=2,Pondération!$B$2*(B108-D108),IF(I108=3,Pondération!B$3*(B108-D108),IF(I108=4,Pondération!$B$4*(B108-D108),IF(I108=5,Pondération!$B$5*(B108-D108),0)))))</f>
        <v>0</v>
      </c>
      <c r="K108" s="63">
        <f>IF(H108=5,Pondération!$A$5*(A108-E108),0)</f>
        <v>0</v>
      </c>
      <c r="L108" s="63">
        <f>IF(I108=5,Pondération!$B$5*(B108-D108),IF(I108=4,Pondération!$B$4*(B108-D108),0))</f>
        <v>0</v>
      </c>
      <c r="M108" s="63">
        <f>IF(H108=1,Pondération!$A$1*(A108-E108),IF(H108=2,Pondération!$A$2*(A108-E108),IF(H108=3,Pondération!$A$3*(A108-E108),IF(H108=5,Pondération!$A$5*(A108-E108),0))))</f>
        <v>0</v>
      </c>
      <c r="N108" s="6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Sejuani</v>
      </c>
      <c r="D109" s="5"/>
      <c r="E109" s="6"/>
      <c r="F109" s="63"/>
      <c r="G109" s="4" t="str">
        <f>Alias!$A108</f>
        <v>Sejuani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3">
        <f>IF(I109=1,Pondération!$B$1*(B109-D109),IF(I109=2,Pondération!$B$2*(B109-D109),IF(I109=3,Pondération!B$3*(B109-D109),IF(I109=4,Pondération!$B$4*(B109-D109),IF(I109=5,Pondération!$B$5*(B109-D109),0)))))</f>
        <v>0</v>
      </c>
      <c r="K109" s="63">
        <f>IF(H109=5,Pondération!$A$5*(A109-E109),0)</f>
        <v>0</v>
      </c>
      <c r="L109" s="63">
        <f>IF(I109=5,Pondération!$B$5*(B109-D109),IF(I109=4,Pondération!$B$4*(B109-D109),0))</f>
        <v>0</v>
      </c>
      <c r="M109" s="63">
        <f>IF(H109=1,Pondération!$A$1*(A109-E109),IF(H109=2,Pondération!$A$2*(A109-E109),IF(H109=3,Pondération!$A$3*(A109-E109),IF(H109=5,Pondération!$A$5*(A109-E109),0))))</f>
        <v>0</v>
      </c>
      <c r="N109" s="6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Senna</v>
      </c>
      <c r="D110" s="5"/>
      <c r="E110" s="6"/>
      <c r="F110" s="63"/>
      <c r="G110" s="4" t="str">
        <f>Alias!$A109</f>
        <v>Senna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3">
        <f>IF(I110=1,Pondération!$B$1*(B110-D110),IF(I110=2,Pondération!$B$2*(B110-D110),IF(I110=3,Pondération!B$3*(B110-D110),IF(I110=4,Pondération!$B$4*(B110-D110),IF(I110=5,Pondération!$B$5*(B110-D110),0)))))</f>
        <v>0</v>
      </c>
      <c r="K110" s="63">
        <f>IF(H110=5,Pondération!$A$5*(A110-E110),0)</f>
        <v>0</v>
      </c>
      <c r="L110" s="63">
        <f>IF(I110=5,Pondération!$B$5*(B110-D110),IF(I110=4,Pondération!$B$4*(B110-D110),0))</f>
        <v>0</v>
      </c>
      <c r="M110" s="63">
        <f>IF(H110=1,Pondération!$A$1*(A110-E110),IF(H110=2,Pondération!$A$2*(A110-E110),IF(H110=3,Pondération!$A$3*(A110-E110),IF(H110=5,Pondération!$A$5*(A110-E110),0))))</f>
        <v>0</v>
      </c>
      <c r="N110" s="6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Séraphine</v>
      </c>
      <c r="D111" s="5"/>
      <c r="E111" s="6"/>
      <c r="F111" s="63"/>
      <c r="G111" s="4" t="str">
        <f>Alias!$A110</f>
        <v>Séraphine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3">
        <f>IF(I111=1,Pondération!$B$1*(B111-D111),IF(I111=2,Pondération!$B$2*(B111-D111),IF(I111=3,Pondération!B$3*(B111-D111),IF(I111=4,Pondération!$B$4*(B111-D111),IF(I111=5,Pondération!$B$5*(B111-D111),0)))))</f>
        <v>0</v>
      </c>
      <c r="K111" s="63">
        <f>IF(H111=5,Pondération!$A$5*(A111-E111),0)</f>
        <v>0</v>
      </c>
      <c r="L111" s="63">
        <f>IF(I111=5,Pondération!$B$5*(B111-D111),IF(I111=4,Pondération!$B$4*(B111-D111),0))</f>
        <v>0</v>
      </c>
      <c r="M111" s="63">
        <f>IF(H111=1,Pondération!$A$1*(A111-E111),IF(H111=2,Pondération!$A$2*(A111-E111),IF(H111=3,Pondération!$A$3*(A111-E111),IF(H111=5,Pondération!$A$5*(A111-E111),0))))</f>
        <v>0</v>
      </c>
      <c r="N111" s="6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Sett</v>
      </c>
      <c r="D112" s="5"/>
      <c r="E112" s="6"/>
      <c r="F112" s="63"/>
      <c r="G112" s="4" t="str">
        <f>Alias!$A111</f>
        <v>Sett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3">
        <f>IF(I112=1,Pondération!$B$1*(B112-D112),IF(I112=2,Pondération!$B$2*(B112-D112),IF(I112=3,Pondération!B$3*(B112-D112),IF(I112=4,Pondération!$B$4*(B112-D112),IF(I112=5,Pondération!$B$5*(B112-D112),0)))))</f>
        <v>0</v>
      </c>
      <c r="K112" s="63">
        <f>IF(H112=5,Pondération!$A$5*(A112-E112),0)</f>
        <v>0</v>
      </c>
      <c r="L112" s="63">
        <f>IF(I112=5,Pondération!$B$5*(B112-D112),IF(I112=4,Pondération!$B$4*(B112-D112),0))</f>
        <v>0</v>
      </c>
      <c r="M112" s="63">
        <f>IF(H112=1,Pondération!$A$1*(A112-E112),IF(H112=2,Pondération!$A$2*(A112-E112),IF(H112=3,Pondération!$A$3*(A112-E112),IF(H112=5,Pondération!$A$5*(A112-E112),0))))</f>
        <v>0</v>
      </c>
      <c r="N112" s="6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Shaco</v>
      </c>
      <c r="D113" s="5"/>
      <c r="E113" s="6"/>
      <c r="F113" s="63"/>
      <c r="G113" s="4" t="str">
        <f>Alias!$A112</f>
        <v>Shaco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3">
        <f>IF(I113=1,Pondération!$B$1*(B113-D113),IF(I113=2,Pondération!$B$2*(B113-D113),IF(I113=3,Pondération!B$3*(B113-D113),IF(I113=4,Pondération!$B$4*(B113-D113),IF(I113=5,Pondération!$B$5*(B113-D113),0)))))</f>
        <v>0</v>
      </c>
      <c r="K113" s="63">
        <f>IF(H113=5,Pondération!$A$5*(A113-E113),0)</f>
        <v>0</v>
      </c>
      <c r="L113" s="63">
        <f>IF(I113=5,Pondération!$B$5*(B113-D113),IF(I113=4,Pondération!$B$4*(B113-D113),0))</f>
        <v>0</v>
      </c>
      <c r="M113" s="63">
        <f>IF(H113=1,Pondération!$A$1*(A113-E113),IF(H113=2,Pondération!$A$2*(A113-E113),IF(H113=3,Pondération!$A$3*(A113-E113),IF(H113=5,Pondération!$A$5*(A113-E113),0))))</f>
        <v>0</v>
      </c>
      <c r="N113" s="6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Shen</v>
      </c>
      <c r="D114" s="5"/>
      <c r="E114" s="6"/>
      <c r="F114" s="63"/>
      <c r="G114" s="4" t="str">
        <f>Alias!$A113</f>
        <v>Shen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3">
        <f>IF(I114=1,Pondération!$B$1*(B114-D114),IF(I114=2,Pondération!$B$2*(B114-D114),IF(I114=3,Pondération!B$3*(B114-D114),IF(I114=4,Pondération!$B$4*(B114-D114),IF(I114=5,Pondération!$B$5*(B114-D114),0)))))</f>
        <v>0</v>
      </c>
      <c r="K114" s="63">
        <f>IF(H114=5,Pondération!$A$5*(A114-E114),0)</f>
        <v>0</v>
      </c>
      <c r="L114" s="63">
        <f>IF(I114=5,Pondération!$B$5*(B114-D114),IF(I114=4,Pondération!$B$4*(B114-D114),0))</f>
        <v>0</v>
      </c>
      <c r="M114" s="63">
        <f>IF(H114=1,Pondération!$A$1*(A114-E114),IF(H114=2,Pondération!$A$2*(A114-E114),IF(H114=3,Pondération!$A$3*(A114-E114),IF(H114=5,Pondération!$A$5*(A114-E114),0))))</f>
        <v>0</v>
      </c>
      <c r="N114" s="6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Shyvana</v>
      </c>
      <c r="D115" s="5"/>
      <c r="E115" s="6"/>
      <c r="F115" s="63"/>
      <c r="G115" s="4" t="str">
        <f>Alias!$A114</f>
        <v>Shyvana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3">
        <f>IF(I115=1,Pondération!$B$1*(B115-D115),IF(I115=2,Pondération!$B$2*(B115-D115),IF(I115=3,Pondération!B$3*(B115-D115),IF(I115=4,Pondération!$B$4*(B115-D115),IF(I115=5,Pondération!$B$5*(B115-D115),0)))))</f>
        <v>0</v>
      </c>
      <c r="K115" s="63">
        <f>IF(H115=5,Pondération!$A$5*(A115-E115),0)</f>
        <v>0</v>
      </c>
      <c r="L115" s="63">
        <f>IF(I115=5,Pondération!$B$5*(B115-D115),IF(I115=4,Pondération!$B$4*(B115-D115),0))</f>
        <v>0</v>
      </c>
      <c r="M115" s="63">
        <f>IF(H115=1,Pondération!$A$1*(A115-E115),IF(H115=2,Pondération!$A$2*(A115-E115),IF(H115=3,Pondération!$A$3*(A115-E115),IF(H115=5,Pondération!$A$5*(A115-E115),0))))</f>
        <v>0</v>
      </c>
      <c r="N115" s="6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Singed</v>
      </c>
      <c r="D116" s="5"/>
      <c r="E116" s="6"/>
      <c r="F116" s="63"/>
      <c r="G116" s="4" t="str">
        <f>Alias!$A115</f>
        <v>Singed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3">
        <f>IF(I116=1,Pondération!$B$1*(B116-D116),IF(I116=2,Pondération!$B$2*(B116-D116),IF(I116=3,Pondération!B$3*(B116-D116),IF(I116=4,Pondération!$B$4*(B116-D116),IF(I116=5,Pondération!$B$5*(B116-D116),0)))))</f>
        <v>0</v>
      </c>
      <c r="K116" s="63">
        <f>IF(H116=5,Pondération!$A$5*(A116-E116),0)</f>
        <v>0</v>
      </c>
      <c r="L116" s="63">
        <f>IF(I116=5,Pondération!$B$5*(B116-D116),IF(I116=4,Pondération!$B$4*(B116-D116),0))</f>
        <v>0</v>
      </c>
      <c r="M116" s="63">
        <f>IF(H116=1,Pondération!$A$1*(A116-E116),IF(H116=2,Pondération!$A$2*(A116-E116),IF(H116=3,Pondération!$A$3*(A116-E116),IF(H116=5,Pondération!$A$5*(A116-E116),0))))</f>
        <v>0</v>
      </c>
      <c r="N116" s="6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Sion</v>
      </c>
      <c r="D117" s="5"/>
      <c r="E117" s="6"/>
      <c r="F117" s="63"/>
      <c r="G117" s="4" t="str">
        <f>Alias!$A116</f>
        <v>Sion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3">
        <f>IF(I117=1,Pondération!$B$1*(B117-D117),IF(I117=2,Pondération!$B$2*(B117-D117),IF(I117=3,Pondération!B$3*(B117-D117),IF(I117=4,Pondération!$B$4*(B117-D117),IF(I117=5,Pondération!$B$5*(B117-D117),0)))))</f>
        <v>0</v>
      </c>
      <c r="K117" s="63">
        <f>IF(H117=5,Pondération!$A$5*(A117-E117),0)</f>
        <v>0</v>
      </c>
      <c r="L117" s="63">
        <f>IF(I117=5,Pondération!$B$5*(B117-D117),IF(I117=4,Pondération!$B$4*(B117-D117),0))</f>
        <v>0</v>
      </c>
      <c r="M117" s="63">
        <f>IF(H117=1,Pondération!$A$1*(A117-E117),IF(H117=2,Pondération!$A$2*(A117-E117),IF(H117=3,Pondération!$A$3*(A117-E117),IF(H117=5,Pondération!$A$5*(A117-E117),0))))</f>
        <v>0</v>
      </c>
      <c r="N117" s="6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Sivir</v>
      </c>
      <c r="D118" s="5"/>
      <c r="E118" s="6"/>
      <c r="F118" s="63"/>
      <c r="G118" s="4" t="str">
        <f>Alias!$A117</f>
        <v>Sivir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3">
        <f>IF(I118=1,Pondération!$B$1*(B118-D118),IF(I118=2,Pondération!$B$2*(B118-D118),IF(I118=3,Pondération!B$3*(B118-D118),IF(I118=4,Pondération!$B$4*(B118-D118),IF(I118=5,Pondération!$B$5*(B118-D118),0)))))</f>
        <v>0</v>
      </c>
      <c r="K118" s="63">
        <f>IF(H118=5,Pondération!$A$5*(A118-E118),0)</f>
        <v>0</v>
      </c>
      <c r="L118" s="63">
        <f>IF(I118=5,Pondération!$B$5*(B118-D118),IF(I118=4,Pondération!$B$4*(B118-D118),0))</f>
        <v>0</v>
      </c>
      <c r="M118" s="63">
        <f>IF(H118=1,Pondération!$A$1*(A118-E118),IF(H118=2,Pondération!$A$2*(A118-E118),IF(H118=3,Pondération!$A$3*(A118-E118),IF(H118=5,Pondération!$A$5*(A118-E118),0))))</f>
        <v>0</v>
      </c>
      <c r="N118" s="6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Skarner</v>
      </c>
      <c r="D119" s="5"/>
      <c r="E119" s="6"/>
      <c r="F119" s="63"/>
      <c r="G119" s="4" t="str">
        <f>Alias!$A118</f>
        <v>Skarner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3">
        <f>IF(I119=1,Pondération!$B$1*(B119-D119),IF(I119=2,Pondération!$B$2*(B119-D119),IF(I119=3,Pondération!B$3*(B119-D119),IF(I119=4,Pondération!$B$4*(B119-D119),IF(I119=5,Pondération!$B$5*(B119-D119),0)))))</f>
        <v>0</v>
      </c>
      <c r="K119" s="63">
        <f>IF(H119=5,Pondération!$A$5*(A119-E119),0)</f>
        <v>0</v>
      </c>
      <c r="L119" s="63">
        <f>IF(I119=5,Pondération!$B$5*(B119-D119),IF(I119=4,Pondération!$B$4*(B119-D119),0))</f>
        <v>0</v>
      </c>
      <c r="M119" s="63">
        <f>IF(H119=1,Pondération!$A$1*(A119-E119),IF(H119=2,Pondération!$A$2*(A119-E119),IF(H119=3,Pondération!$A$3*(A119-E119),IF(H119=5,Pondération!$A$5*(A119-E119),0))))</f>
        <v>0</v>
      </c>
      <c r="N119" s="6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Sona</v>
      </c>
      <c r="D120" s="5"/>
      <c r="E120" s="6"/>
      <c r="F120" s="63"/>
      <c r="G120" s="4" t="str">
        <f>Alias!$A119</f>
        <v>Sona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3">
        <f>IF(I120=1,Pondération!$B$1*(B120-D120),IF(I120=2,Pondération!$B$2*(B120-D120),IF(I120=3,Pondération!B$3*(B120-D120),IF(I120=4,Pondération!$B$4*(B120-D120),IF(I120=5,Pondération!$B$5*(B120-D120),0)))))</f>
        <v>0</v>
      </c>
      <c r="K120" s="63">
        <f>IF(H120=5,Pondération!$A$5*(A120-E120),0)</f>
        <v>0</v>
      </c>
      <c r="L120" s="63">
        <f>IF(I120=5,Pondération!$B$5*(B120-D120),IF(I120=4,Pondération!$B$4*(B120-D120),0))</f>
        <v>0</v>
      </c>
      <c r="M120" s="63">
        <f>IF(H120=1,Pondération!$A$1*(A120-E120),IF(H120=2,Pondération!$A$2*(A120-E120),IF(H120=3,Pondération!$A$3*(A120-E120),IF(H120=5,Pondération!$A$5*(A120-E120),0))))</f>
        <v>0</v>
      </c>
      <c r="N120" s="6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Soraka</v>
      </c>
      <c r="D121" s="5"/>
      <c r="E121" s="6"/>
      <c r="F121" s="63"/>
      <c r="G121" s="4" t="str">
        <f>Alias!$A120</f>
        <v>Soraka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3">
        <f>IF(I121=1,Pondération!$B$1*(B121-D121),IF(I121=2,Pondération!$B$2*(B121-D121),IF(I121=3,Pondération!B$3*(B121-D121),IF(I121=4,Pondération!$B$4*(B121-D121),IF(I121=5,Pondération!$B$5*(B121-D121),0)))))</f>
        <v>0</v>
      </c>
      <c r="K121" s="63">
        <f>IF(H121=5,Pondération!$A$5*(A121-E121),0)</f>
        <v>0</v>
      </c>
      <c r="L121" s="63">
        <f>IF(I121=5,Pondération!$B$5*(B121-D121),IF(I121=4,Pondération!$B$4*(B121-D121),0))</f>
        <v>0</v>
      </c>
      <c r="M121" s="63">
        <f>IF(H121=1,Pondération!$A$1*(A121-E121),IF(H121=2,Pondération!$A$2*(A121-E121),IF(H121=3,Pondération!$A$3*(A121-E121),IF(H121=5,Pondération!$A$5*(A121-E121),0))))</f>
        <v>0</v>
      </c>
      <c r="N121" s="6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Swain</v>
      </c>
      <c r="D122" s="5"/>
      <c r="E122" s="6"/>
      <c r="F122" s="63"/>
      <c r="G122" s="4" t="str">
        <f>Alias!$A121</f>
        <v>Swain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3">
        <f>IF(I122=1,Pondération!$B$1*(B122-D122),IF(I122=2,Pondération!$B$2*(B122-D122),IF(I122=3,Pondération!B$3*(B122-D122),IF(I122=4,Pondération!$B$4*(B122-D122),IF(I122=5,Pondération!$B$5*(B122-D122),0)))))</f>
        <v>0</v>
      </c>
      <c r="K122" s="63">
        <f>IF(H122=5,Pondération!$A$5*(A122-E122),0)</f>
        <v>0</v>
      </c>
      <c r="L122" s="63">
        <f>IF(I122=5,Pondération!$B$5*(B122-D122),IF(I122=4,Pondération!$B$4*(B122-D122),0))</f>
        <v>0</v>
      </c>
      <c r="M122" s="63">
        <f>IF(H122=1,Pondération!$A$1*(A122-E122),IF(H122=2,Pondération!$A$2*(A122-E122),IF(H122=3,Pondération!$A$3*(A122-E122),IF(H122=5,Pondération!$A$5*(A122-E122),0))))</f>
        <v>0</v>
      </c>
      <c r="N122" s="6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Sylas</v>
      </c>
      <c r="D123" s="5"/>
      <c r="E123" s="6"/>
      <c r="F123" s="63"/>
      <c r="G123" s="4" t="str">
        <f>Alias!$A122</f>
        <v>Sylas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3">
        <f>IF(I123=1,Pondération!$B$1*(B123-D123),IF(I123=2,Pondération!$B$2*(B123-D123),IF(I123=3,Pondération!B$3*(B123-D123),IF(I123=4,Pondération!$B$4*(B123-D123),IF(I123=5,Pondération!$B$5*(B123-D123),0)))))</f>
        <v>0</v>
      </c>
      <c r="K123" s="63">
        <f>IF(H123=5,Pondération!$A$5*(A123-E123),0)</f>
        <v>0</v>
      </c>
      <c r="L123" s="63">
        <f>IF(I123=5,Pondération!$B$5*(B123-D123),IF(I123=4,Pondération!$B$4*(B123-D123),0))</f>
        <v>0</v>
      </c>
      <c r="M123" s="63">
        <f>IF(H123=1,Pondération!$A$1*(A123-E123),IF(H123=2,Pondération!$A$2*(A123-E123),IF(H123=3,Pondération!$A$3*(A123-E123),IF(H123=5,Pondération!$A$5*(A123-E123),0))))</f>
        <v>0</v>
      </c>
      <c r="N123" s="6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Syndra</v>
      </c>
      <c r="D124" s="5"/>
      <c r="E124" s="6"/>
      <c r="F124" s="63"/>
      <c r="G124" s="4" t="str">
        <f>Alias!$A123</f>
        <v>Syndra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3">
        <f>IF(I124=1,Pondération!$B$1*(B124-D124),IF(I124=2,Pondération!$B$2*(B124-D124),IF(I124=3,Pondération!B$3*(B124-D124),IF(I124=4,Pondération!$B$4*(B124-D124),IF(I124=5,Pondération!$B$5*(B124-D124),0)))))</f>
        <v>0</v>
      </c>
      <c r="K124" s="63">
        <f>IF(H124=5,Pondération!$A$5*(A124-E124),0)</f>
        <v>0</v>
      </c>
      <c r="L124" s="63">
        <f>IF(I124=5,Pondération!$B$5*(B124-D124),IF(I124=4,Pondération!$B$4*(B124-D124),0))</f>
        <v>0</v>
      </c>
      <c r="M124" s="63">
        <f>IF(H124=1,Pondération!$A$1*(A124-E124),IF(H124=2,Pondération!$A$2*(A124-E124),IF(H124=3,Pondération!$A$3*(A124-E124),IF(H124=5,Pondération!$A$5*(A124-E124),0))))</f>
        <v>0</v>
      </c>
      <c r="N124" s="6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Tahm Kench</v>
      </c>
      <c r="D125" s="5"/>
      <c r="E125" s="6"/>
      <c r="F125" s="63"/>
      <c r="G125" s="4" t="str">
        <f>Alias!$A124</f>
        <v>Tahm Kench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3">
        <f>IF(I125=1,Pondération!$B$1*(B125-D125),IF(I125=2,Pondération!$B$2*(B125-D125),IF(I125=3,Pondération!B$3*(B125-D125),IF(I125=4,Pondération!$B$4*(B125-D125),IF(I125=5,Pondération!$B$5*(B125-D125),0)))))</f>
        <v>0</v>
      </c>
      <c r="K125" s="63">
        <f>IF(H125=5,Pondération!$A$5*(A125-E125),0)</f>
        <v>0</v>
      </c>
      <c r="L125" s="63">
        <f>IF(I125=5,Pondération!$B$5*(B125-D125),IF(I125=4,Pondération!$B$4*(B125-D125),0))</f>
        <v>0</v>
      </c>
      <c r="M125" s="63">
        <f>IF(H125=1,Pondération!$A$1*(A125-E125),IF(H125=2,Pondération!$A$2*(A125-E125),IF(H125=3,Pondération!$A$3*(A125-E125),IF(H125=5,Pondération!$A$5*(A125-E125),0))))</f>
        <v>0</v>
      </c>
      <c r="N125" s="6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Taliyah</v>
      </c>
      <c r="D126" s="5"/>
      <c r="E126" s="6"/>
      <c r="F126" s="63"/>
      <c r="G126" s="4" t="str">
        <f>Alias!$A125</f>
        <v>Taliyah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3">
        <f>IF(I126=1,Pondération!$B$1*(B126-D126),IF(I126=2,Pondération!$B$2*(B126-D126),IF(I126=3,Pondération!B$3*(B126-D126),IF(I126=4,Pondération!$B$4*(B126-D126),IF(I126=5,Pondération!$B$5*(B126-D126),0)))))</f>
        <v>0</v>
      </c>
      <c r="K126" s="63">
        <f>IF(H126=5,Pondération!$A$5*(A126-E126),0)</f>
        <v>0</v>
      </c>
      <c r="L126" s="63">
        <f>IF(I126=5,Pondération!$B$5*(B126-D126),IF(I126=4,Pondération!$B$4*(B126-D126),0))</f>
        <v>0</v>
      </c>
      <c r="M126" s="63">
        <f>IF(H126=1,Pondération!$A$1*(A126-E126),IF(H126=2,Pondération!$A$2*(A126-E126),IF(H126=3,Pondération!$A$3*(A126-E126),IF(H126=5,Pondération!$A$5*(A126-E126),0))))</f>
        <v>0</v>
      </c>
      <c r="N126" s="6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Talon</v>
      </c>
      <c r="D127" s="5"/>
      <c r="E127" s="6"/>
      <c r="F127" s="63"/>
      <c r="G127" s="4" t="str">
        <f>Alias!$A126</f>
        <v>Talon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3">
        <f>IF(I127=1,Pondération!$B$1*(B127-D127),IF(I127=2,Pondération!$B$2*(B127-D127),IF(I127=3,Pondération!B$3*(B127-D127),IF(I127=4,Pondération!$B$4*(B127-D127),IF(I127=5,Pondération!$B$5*(B127-D127),0)))))</f>
        <v>0</v>
      </c>
      <c r="K127" s="63">
        <f>IF(H127=5,Pondération!$A$5*(A127-E127),0)</f>
        <v>0</v>
      </c>
      <c r="L127" s="63">
        <f>IF(I127=5,Pondération!$B$5*(B127-D127),IF(I127=4,Pondération!$B$4*(B127-D127),0))</f>
        <v>0</v>
      </c>
      <c r="M127" s="63">
        <f>IF(H127=1,Pondération!$A$1*(A127-E127),IF(H127=2,Pondération!$A$2*(A127-E127),IF(H127=3,Pondération!$A$3*(A127-E127),IF(H127=5,Pondération!$A$5*(A127-E127),0))))</f>
        <v>0</v>
      </c>
      <c r="N127" s="6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Taric</v>
      </c>
      <c r="D128" s="5"/>
      <c r="E128" s="6"/>
      <c r="F128" s="63"/>
      <c r="G128" s="4" t="str">
        <f>Alias!$A127</f>
        <v>Taric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3">
        <f>IF(I128=1,Pondération!$B$1*(B128-D128),IF(I128=2,Pondération!$B$2*(B128-D128),IF(I128=3,Pondération!B$3*(B128-D128),IF(I128=4,Pondération!$B$4*(B128-D128),IF(I128=5,Pondération!$B$5*(B128-D128),0)))))</f>
        <v>0</v>
      </c>
      <c r="K128" s="63">
        <f>IF(H128=5,Pondération!$A$5*(A128-E128),0)</f>
        <v>0</v>
      </c>
      <c r="L128" s="63">
        <f>IF(I128=5,Pondération!$B$5*(B128-D128),IF(I128=4,Pondération!$B$4*(B128-D128),0))</f>
        <v>0</v>
      </c>
      <c r="M128" s="63">
        <f>IF(H128=1,Pondération!$A$1*(A128-E128),IF(H128=2,Pondération!$A$2*(A128-E128),IF(H128=3,Pondération!$A$3*(A128-E128),IF(H128=5,Pondération!$A$5*(A128-E128),0))))</f>
        <v>0</v>
      </c>
      <c r="N128" s="6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Teemo</v>
      </c>
      <c r="D129" s="5"/>
      <c r="E129" s="6"/>
      <c r="F129" s="63"/>
      <c r="G129" s="4" t="str">
        <f>Alias!$A128</f>
        <v>Teemo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3">
        <f>IF(I129=1,Pondération!$B$1*(B129-D129),IF(I129=2,Pondération!$B$2*(B129-D129),IF(I129=3,Pondération!B$3*(B129-D129),IF(I129=4,Pondération!$B$4*(B129-D129),IF(I129=5,Pondération!$B$5*(B129-D129),0)))))</f>
        <v>0</v>
      </c>
      <c r="K129" s="63">
        <f>IF(H129=5,Pondération!$A$5*(A129-E129),0)</f>
        <v>0</v>
      </c>
      <c r="L129" s="63">
        <f>IF(I129=5,Pondération!$B$5*(B129-D129),IF(I129=4,Pondération!$B$4*(B129-D129),0))</f>
        <v>0</v>
      </c>
      <c r="M129" s="63">
        <f>IF(H129=1,Pondération!$A$1*(A129-E129),IF(H129=2,Pondération!$A$2*(A129-E129),IF(H129=3,Pondération!$A$3*(A129-E129),IF(H129=5,Pondération!$A$5*(A129-E129),0))))</f>
        <v>0</v>
      </c>
      <c r="N129" s="6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Thresh</v>
      </c>
      <c r="D130" s="5"/>
      <c r="E130" s="6"/>
      <c r="F130" s="63"/>
      <c r="G130" s="4" t="str">
        <f>Alias!$A129</f>
        <v>Thresh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3">
        <f>IF(I130=1,Pondération!$B$1*(B130-D130),IF(I130=2,Pondération!$B$2*(B130-D130),IF(I130=3,Pondération!B$3*(B130-D130),IF(I130=4,Pondération!$B$4*(B130-D130),IF(I130=5,Pondération!$B$5*(B130-D130),0)))))</f>
        <v>0</v>
      </c>
      <c r="K130" s="63">
        <f>IF(H130=5,Pondération!$A$5*(A130-E130),0)</f>
        <v>0</v>
      </c>
      <c r="L130" s="63">
        <f>IF(I130=5,Pondération!$B$5*(B130-D130),IF(I130=4,Pondération!$B$4*(B130-D130),0))</f>
        <v>0</v>
      </c>
      <c r="M130" s="63">
        <f>IF(H130=1,Pondération!$A$1*(A130-E130),IF(H130=2,Pondération!$A$2*(A130-E130),IF(H130=3,Pondération!$A$3*(A130-E130),IF(H130=5,Pondération!$A$5*(A130-E130),0))))</f>
        <v>0</v>
      </c>
      <c r="N130" s="6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Tristana</v>
      </c>
      <c r="D131" s="5"/>
      <c r="E131" s="6"/>
      <c r="F131" s="63"/>
      <c r="G131" s="4" t="str">
        <f>Alias!$A130</f>
        <v>Tristana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3">
        <f>IF(I131=1,Pondération!$B$1*(B131-D131),IF(I131=2,Pondération!$B$2*(B131-D131),IF(I131=3,Pondération!B$3*(B131-D131),IF(I131=4,Pondération!$B$4*(B131-D131),IF(I131=5,Pondération!$B$5*(B131-D131),0)))))</f>
        <v>0</v>
      </c>
      <c r="K131" s="63">
        <f>IF(H131=5,Pondération!$A$5*(A131-E131),0)</f>
        <v>0</v>
      </c>
      <c r="L131" s="63">
        <f>IF(I131=5,Pondération!$B$5*(B131-D131),IF(I131=4,Pondération!$B$4*(B131-D131),0))</f>
        <v>0</v>
      </c>
      <c r="M131" s="63">
        <f>IF(H131=1,Pondération!$A$1*(A131-E131),IF(H131=2,Pondération!$A$2*(A131-E131),IF(H131=3,Pondération!$A$3*(A131-E131),IF(H131=5,Pondération!$A$5*(A131-E131),0))))</f>
        <v>0</v>
      </c>
      <c r="N131" s="63">
        <f t="shared" ref="N131:N163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Trundle</v>
      </c>
      <c r="D132" s="5"/>
      <c r="E132" s="6"/>
      <c r="F132" s="63"/>
      <c r="G132" s="4" t="str">
        <f>Alias!$A131</f>
        <v>Trundle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3">
        <f>IF(I132=1,Pondération!$B$1*(B132-D132),IF(I132=2,Pondération!$B$2*(B132-D132),IF(I132=3,Pondération!B$3*(B132-D132),IF(I132=4,Pondération!$B$4*(B132-D132),IF(I132=5,Pondération!$B$5*(B132-D132),0)))))</f>
        <v>0</v>
      </c>
      <c r="K132" s="63">
        <f>IF(H132=5,Pondération!$A$5*(A132-E132),0)</f>
        <v>0</v>
      </c>
      <c r="L132" s="63">
        <f>IF(I132=5,Pondération!$B$5*(B132-D132),IF(I132=4,Pondération!$B$4*(B132-D132),0))</f>
        <v>0</v>
      </c>
      <c r="M132" s="63">
        <f>IF(H132=1,Pondération!$A$1*(A132-E132),IF(H132=2,Pondération!$A$2*(A132-E132),IF(H132=3,Pondération!$A$3*(A132-E132),IF(H132=5,Pondération!$A$5*(A132-E132),0))))</f>
        <v>0</v>
      </c>
      <c r="N132" s="6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Tryndamere</v>
      </c>
      <c r="D133" s="5"/>
      <c r="E133" s="6"/>
      <c r="F133" s="63"/>
      <c r="G133" s="4" t="str">
        <f>Alias!$A132</f>
        <v>Tryndamere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3">
        <f>IF(I133=1,Pondération!$B$1*(B133-D133),IF(I133=2,Pondération!$B$2*(B133-D133),IF(I133=3,Pondération!B$3*(B133-D133),IF(I133=4,Pondération!$B$4*(B133-D133),IF(I133=5,Pondération!$B$5*(B133-D133),0)))))</f>
        <v>0</v>
      </c>
      <c r="K133" s="63">
        <f>IF(H133=5,Pondération!$A$5*(A133-E133),0)</f>
        <v>0</v>
      </c>
      <c r="L133" s="63">
        <f>IF(I133=5,Pondération!$B$5*(B133-D133),IF(I133=4,Pondération!$B$4*(B133-D133),0))</f>
        <v>0</v>
      </c>
      <c r="M133" s="63">
        <f>IF(H133=1,Pondération!$A$1*(A133-E133),IF(H133=2,Pondération!$A$2*(A133-E133),IF(H133=3,Pondération!$A$3*(A133-E133),IF(H133=5,Pondération!$A$5*(A133-E133),0))))</f>
        <v>0</v>
      </c>
      <c r="N133" s="6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Twisted Fate</v>
      </c>
      <c r="D134" s="5"/>
      <c r="E134" s="6"/>
      <c r="F134" s="63"/>
      <c r="G134" s="4" t="str">
        <f>Alias!$A133</f>
        <v>Twisted Fate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3">
        <f>IF(I134=1,Pondération!$B$1*(B134-D134),IF(I134=2,Pondération!$B$2*(B134-D134),IF(I134=3,Pondération!B$3*(B134-D134),IF(I134=4,Pondération!$B$4*(B134-D134),IF(I134=5,Pondération!$B$5*(B134-D134),0)))))</f>
        <v>0</v>
      </c>
      <c r="K134" s="63">
        <f>IF(H134=5,Pondération!$A$5*(A134-E134),0)</f>
        <v>0</v>
      </c>
      <c r="L134" s="63">
        <f>IF(I134=5,Pondération!$B$5*(B134-D134),IF(I134=4,Pondération!$B$4*(B134-D134),0))</f>
        <v>0</v>
      </c>
      <c r="M134" s="63">
        <f>IF(H134=1,Pondération!$A$1*(A134-E134),IF(H134=2,Pondération!$A$2*(A134-E134),IF(H134=3,Pondération!$A$3*(A134-E134),IF(H134=5,Pondération!$A$5*(A134-E134),0))))</f>
        <v>0</v>
      </c>
      <c r="N134" s="6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Twitch</v>
      </c>
      <c r="D135" s="5"/>
      <c r="E135" s="6"/>
      <c r="F135" s="63"/>
      <c r="G135" s="4" t="str">
        <f>Alias!$A134</f>
        <v>Twitch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3">
        <f>IF(I135=1,Pondération!$B$1*(B135-D135),IF(I135=2,Pondération!$B$2*(B135-D135),IF(I135=3,Pondération!B$3*(B135-D135),IF(I135=4,Pondération!$B$4*(B135-D135),IF(I135=5,Pondération!$B$5*(B135-D135),0)))))</f>
        <v>0</v>
      </c>
      <c r="K135" s="63">
        <f>IF(H135=5,Pondération!$A$5*(A135-E135),0)</f>
        <v>0</v>
      </c>
      <c r="L135" s="63">
        <f>IF(I135=5,Pondération!$B$5*(B135-D135),IF(I135=4,Pondération!$B$4*(B135-D135),0))</f>
        <v>0</v>
      </c>
      <c r="M135" s="63">
        <f>IF(H135=1,Pondération!$A$1*(A135-E135),IF(H135=2,Pondération!$A$2*(A135-E135),IF(H135=3,Pondération!$A$3*(A135-E135),IF(H135=5,Pondération!$A$5*(A135-E135),0))))</f>
        <v>0</v>
      </c>
      <c r="N135" s="6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Udyr</v>
      </c>
      <c r="D136" s="5"/>
      <c r="E136" s="6"/>
      <c r="F136" s="63"/>
      <c r="G136" s="4" t="str">
        <f>Alias!$A135</f>
        <v>Udyr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3">
        <f>IF(I136=1,Pondération!$B$1*(B136-D136),IF(I136=2,Pondération!$B$2*(B136-D136),IF(I136=3,Pondération!B$3*(B136-D136),IF(I136=4,Pondération!$B$4*(B136-D136),IF(I136=5,Pondération!$B$5*(B136-D136),0)))))</f>
        <v>0</v>
      </c>
      <c r="K136" s="63">
        <f>IF(H136=5,Pondération!$A$5*(A136-E136),0)</f>
        <v>0</v>
      </c>
      <c r="L136" s="63">
        <f>IF(I136=5,Pondération!$B$5*(B136-D136),IF(I136=4,Pondération!$B$4*(B136-D136),0))</f>
        <v>0</v>
      </c>
      <c r="M136" s="63">
        <f>IF(H136=1,Pondération!$A$1*(A136-E136),IF(H136=2,Pondération!$A$2*(A136-E136),IF(H136=3,Pondération!$A$3*(A136-E136),IF(H136=5,Pondération!$A$5*(A136-E136),0))))</f>
        <v>0</v>
      </c>
      <c r="N136" s="6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Urgot</v>
      </c>
      <c r="D137" s="5"/>
      <c r="E137" s="6"/>
      <c r="F137" s="63"/>
      <c r="G137" s="4" t="str">
        <f>Alias!$A136</f>
        <v>Urgot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3">
        <f>IF(I137=1,Pondération!$B$1*(B137-D137),IF(I137=2,Pondération!$B$2*(B137-D137),IF(I137=3,Pondération!B$3*(B137-D137),IF(I137=4,Pondération!$B$4*(B137-D137),IF(I137=5,Pondération!$B$5*(B137-D137),0)))))</f>
        <v>0</v>
      </c>
      <c r="K137" s="63">
        <f>IF(H137=5,Pondération!$A$5*(A137-E137),0)</f>
        <v>0</v>
      </c>
      <c r="L137" s="63">
        <f>IF(I137=5,Pondération!$B$5*(B137-D137),IF(I137=4,Pondération!$B$4*(B137-D137),0))</f>
        <v>0</v>
      </c>
      <c r="M137" s="63">
        <f>IF(H137=1,Pondération!$A$1*(A137-E137),IF(H137=2,Pondération!$A$2*(A137-E137),IF(H137=3,Pondération!$A$3*(A137-E137),IF(H137=5,Pondération!$A$5*(A137-E137),0))))</f>
        <v>0</v>
      </c>
      <c r="N137" s="6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Varus</v>
      </c>
      <c r="D138" s="5"/>
      <c r="E138" s="6"/>
      <c r="F138" s="63"/>
      <c r="G138" s="4" t="str">
        <f>Alias!$A137</f>
        <v>Varus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3">
        <f>IF(I138=1,Pondération!$B$1*(B138-D138),IF(I138=2,Pondération!$B$2*(B138-D138),IF(I138=3,Pondération!B$3*(B138-D138),IF(I138=4,Pondération!$B$4*(B138-D138),IF(I138=5,Pondération!$B$5*(B138-D138),0)))))</f>
        <v>0</v>
      </c>
      <c r="K138" s="63">
        <f>IF(H138=5,Pondération!$A$5*(A138-E138),0)</f>
        <v>0</v>
      </c>
      <c r="L138" s="63">
        <f>IF(I138=5,Pondération!$B$5*(B138-D138),IF(I138=4,Pondération!$B$4*(B138-D138),0))</f>
        <v>0</v>
      </c>
      <c r="M138" s="63">
        <f>IF(H138=1,Pondération!$A$1*(A138-E138),IF(H138=2,Pondération!$A$2*(A138-E138),IF(H138=3,Pondération!$A$3*(A138-E138),IF(H138=5,Pondération!$A$5*(A138-E138),0))))</f>
        <v>0</v>
      </c>
      <c r="N138" s="6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Vayne</v>
      </c>
      <c r="D139" s="5"/>
      <c r="E139" s="6"/>
      <c r="F139" s="63"/>
      <c r="G139" s="4" t="str">
        <f>Alias!$A138</f>
        <v>Vayne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3">
        <f>IF(I139=1,Pondération!$B$1*(B139-D139),IF(I139=2,Pondération!$B$2*(B139-D139),IF(I139=3,Pondération!B$3*(B139-D139),IF(I139=4,Pondération!$B$4*(B139-D139),IF(I139=5,Pondération!$B$5*(B139-D139),0)))))</f>
        <v>0</v>
      </c>
      <c r="K139" s="63">
        <f>IF(H139=5,Pondération!$A$5*(A139-E139),0)</f>
        <v>0</v>
      </c>
      <c r="L139" s="63">
        <f>IF(I139=5,Pondération!$B$5*(B139-D139),IF(I139=4,Pondération!$B$4*(B139-D139),0))</f>
        <v>0</v>
      </c>
      <c r="M139" s="63">
        <f>IF(H139=1,Pondération!$A$1*(A139-E139),IF(H139=2,Pondération!$A$2*(A139-E139),IF(H139=3,Pondération!$A$3*(A139-E139),IF(H139=5,Pondération!$A$5*(A139-E139),0))))</f>
        <v>0</v>
      </c>
      <c r="N139" s="6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Veigar</v>
      </c>
      <c r="D140" s="5"/>
      <c r="E140" s="6"/>
      <c r="F140" s="63"/>
      <c r="G140" s="4" t="str">
        <f>Alias!$A139</f>
        <v>Veigar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3">
        <f>IF(I140=1,Pondération!$B$1*(B140-D140),IF(I140=2,Pondération!$B$2*(B140-D140),IF(I140=3,Pondération!B$3*(B140-D140),IF(I140=4,Pondération!$B$4*(B140-D140),IF(I140=5,Pondération!$B$5*(B140-D140),0)))))</f>
        <v>0</v>
      </c>
      <c r="K140" s="63">
        <f>IF(H140=5,Pondération!$A$5*(A140-E140),0)</f>
        <v>0</v>
      </c>
      <c r="L140" s="63">
        <f>IF(I140=5,Pondération!$B$5*(B140-D140),IF(I140=4,Pondération!$B$4*(B140-D140),0))</f>
        <v>0</v>
      </c>
      <c r="M140" s="63">
        <f>IF(H140=1,Pondération!$A$1*(A140-E140),IF(H140=2,Pondération!$A$2*(A140-E140),IF(H140=3,Pondération!$A$3*(A140-E140),IF(H140=5,Pondération!$A$5*(A140-E140),0))))</f>
        <v>0</v>
      </c>
      <c r="N140" s="6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Vel'Koz</v>
      </c>
      <c r="D141" s="5"/>
      <c r="E141" s="6"/>
      <c r="F141" s="63"/>
      <c r="G141" s="4" t="str">
        <f>Alias!$A140</f>
        <v>Vel'Koz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3">
        <f>IF(I141=1,Pondération!$B$1*(B141-D141),IF(I141=2,Pondération!$B$2*(B141-D141),IF(I141=3,Pondération!B$3*(B141-D141),IF(I141=4,Pondération!$B$4*(B141-D141),IF(I141=5,Pondération!$B$5*(B141-D141),0)))))</f>
        <v>0</v>
      </c>
      <c r="K141" s="63">
        <f>IF(H141=5,Pondération!$A$5*(A141-E141),0)</f>
        <v>0</v>
      </c>
      <c r="L141" s="63">
        <f>IF(I141=5,Pondération!$B$5*(B141-D141),IF(I141=4,Pondération!$B$4*(B141-D141),0))</f>
        <v>0</v>
      </c>
      <c r="M141" s="63">
        <f>IF(H141=1,Pondération!$A$1*(A141-E141),IF(H141=2,Pondération!$A$2*(A141-E141),IF(H141=3,Pondération!$A$3*(A141-E141),IF(H141=5,Pondération!$A$5*(A141-E141),0))))</f>
        <v>0</v>
      </c>
      <c r="N141" s="6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Vex</v>
      </c>
      <c r="D142" s="5"/>
      <c r="E142" s="6"/>
      <c r="F142" s="63"/>
      <c r="G142" s="4" t="str">
        <f>Alias!$A141</f>
        <v>Vex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3">
        <f>IF(I142=1,Pondération!$B$1*(B142-D142),IF(I142=2,Pondération!$B$2*(B142-D142),IF(I142=3,Pondération!B$3*(B142-D142),IF(I142=4,Pondération!$B$4*(B142-D142),IF(I142=5,Pondération!$B$5*(B142-D142),0)))))</f>
        <v>0</v>
      </c>
      <c r="K142" s="63">
        <f>IF(H142=5,Pondération!$A$5*(A142-E142),0)</f>
        <v>0</v>
      </c>
      <c r="L142" s="63">
        <f>IF(I142=5,Pondération!$B$5*(B142-D142),IF(I142=4,Pondération!$B$4*(B142-D142),0))</f>
        <v>0</v>
      </c>
      <c r="M142" s="63">
        <f>IF(H142=1,Pondération!$A$1*(A142-E142),IF(H142=2,Pondération!$A$2*(A142-E142),IF(H142=3,Pondération!$A$3*(A142-E142),IF(H142=5,Pondération!$A$5*(A142-E142),0))))</f>
        <v>0</v>
      </c>
      <c r="N142" s="6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</v>
      </c>
      <c r="D143" s="5"/>
      <c r="E143" s="6"/>
      <c r="F143" s="63"/>
      <c r="G143" s="4" t="str">
        <f>Alias!$A142</f>
        <v>Vi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3">
        <f>IF(I143=1,Pondération!$B$1*(B143-D143),IF(I143=2,Pondération!$B$2*(B143-D143),IF(I143=3,Pondération!B$3*(B143-D143),IF(I143=4,Pondération!$B$4*(B143-D143),IF(I143=5,Pondération!$B$5*(B143-D143),0)))))</f>
        <v>0</v>
      </c>
      <c r="K143" s="63">
        <f>IF(H143=5,Pondération!$A$5*(A143-E143),0)</f>
        <v>0</v>
      </c>
      <c r="L143" s="63">
        <f>IF(I143=5,Pondération!$B$5*(B143-D143),IF(I143=4,Pondération!$B$4*(B143-D143),0))</f>
        <v>0</v>
      </c>
      <c r="M143" s="63">
        <f>IF(H143=1,Pondération!$A$1*(A143-E143),IF(H143=2,Pondération!$A$2*(A143-E143),IF(H143=3,Pondération!$A$3*(A143-E143),IF(H143=5,Pondération!$A$5*(A143-E143),0))))</f>
        <v>0</v>
      </c>
      <c r="N143" s="6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Viego</v>
      </c>
      <c r="D144" s="5"/>
      <c r="E144" s="6"/>
      <c r="F144" s="63"/>
      <c r="G144" s="4" t="str">
        <f>Alias!$A143</f>
        <v>Viego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3">
        <f>IF(I144=1,Pondération!$B$1*(B144-D144),IF(I144=2,Pondération!$B$2*(B144-D144),IF(I144=3,Pondération!B$3*(B144-D144),IF(I144=4,Pondération!$B$4*(B144-D144),IF(I144=5,Pondération!$B$5*(B144-D144),0)))))</f>
        <v>0</v>
      </c>
      <c r="K144" s="63">
        <f>IF(H144=5,Pondération!$A$5*(A144-E144),0)</f>
        <v>0</v>
      </c>
      <c r="L144" s="63">
        <f>IF(I144=5,Pondération!$B$5*(B144-D144),IF(I144=4,Pondération!$B$4*(B144-D144),0))</f>
        <v>0</v>
      </c>
      <c r="M144" s="63">
        <f>IF(H144=1,Pondération!$A$1*(A144-E144),IF(H144=2,Pondération!$A$2*(A144-E144),IF(H144=3,Pondération!$A$3*(A144-E144),IF(H144=5,Pondération!$A$5*(A144-E144),0))))</f>
        <v>0</v>
      </c>
      <c r="N144" s="6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Viktor</v>
      </c>
      <c r="D145" s="5"/>
      <c r="E145" s="6"/>
      <c r="F145" s="63"/>
      <c r="G145" s="4" t="str">
        <f>Alias!$A144</f>
        <v>Viktor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3">
        <f>IF(I145=1,Pondération!$B$1*(B145-D145),IF(I145=2,Pondération!$B$2*(B145-D145),IF(I145=3,Pondération!B$3*(B145-D145),IF(I145=4,Pondération!$B$4*(B145-D145),IF(I145=5,Pondération!$B$5*(B145-D145),0)))))</f>
        <v>0</v>
      </c>
      <c r="K145" s="63">
        <f>IF(H145=5,Pondération!$A$5*(A145-E145),0)</f>
        <v>0</v>
      </c>
      <c r="L145" s="63">
        <f>IF(I145=5,Pondération!$B$5*(B145-D145),IF(I145=4,Pondération!$B$4*(B145-D145),0))</f>
        <v>0</v>
      </c>
      <c r="M145" s="63">
        <f>IF(H145=1,Pondération!$A$1*(A145-E145),IF(H145=2,Pondération!$A$2*(A145-E145),IF(H145=3,Pondération!$A$3*(A145-E145),IF(H145=5,Pondération!$A$5*(A145-E145),0))))</f>
        <v>0</v>
      </c>
      <c r="N145" s="6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Vladimir</v>
      </c>
      <c r="D146" s="5"/>
      <c r="E146" s="6"/>
      <c r="F146" s="63"/>
      <c r="G146" s="4" t="str">
        <f>Alias!$A145</f>
        <v>Vladimir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3">
        <f>IF(I146=1,Pondération!$B$1*(B146-D146),IF(I146=2,Pondération!$B$2*(B146-D146),IF(I146=3,Pondération!B$3*(B146-D146),IF(I146=4,Pondération!$B$4*(B146-D146),IF(I146=5,Pondération!$B$5*(B146-D146),0)))))</f>
        <v>0</v>
      </c>
      <c r="K146" s="63">
        <f>IF(H146=5,Pondération!$A$5*(A146-E146),0)</f>
        <v>0</v>
      </c>
      <c r="L146" s="63">
        <f>IF(I146=5,Pondération!$B$5*(B146-D146),IF(I146=4,Pondération!$B$4*(B146-D146),0))</f>
        <v>0</v>
      </c>
      <c r="M146" s="63">
        <f>IF(H146=1,Pondération!$A$1*(A146-E146),IF(H146=2,Pondération!$A$2*(A146-E146),IF(H146=3,Pondération!$A$3*(A146-E146),IF(H146=5,Pondération!$A$5*(A146-E146),0))))</f>
        <v>0</v>
      </c>
      <c r="N146" s="6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Volibear</v>
      </c>
      <c r="D147" s="5"/>
      <c r="E147" s="6"/>
      <c r="F147" s="63"/>
      <c r="G147" s="4" t="str">
        <f>Alias!$A146</f>
        <v>Volibear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3">
        <f>IF(I147=1,Pondération!$B$1*(B147-D147),IF(I147=2,Pondération!$B$2*(B147-D147),IF(I147=3,Pondération!B$3*(B147-D147),IF(I147=4,Pondération!$B$4*(B147-D147),IF(I147=5,Pondération!$B$5*(B147-D147),0)))))</f>
        <v>0</v>
      </c>
      <c r="K147" s="63">
        <f>IF(H147=5,Pondération!$A$5*(A147-E147),0)</f>
        <v>0</v>
      </c>
      <c r="L147" s="63">
        <f>IF(I147=5,Pondération!$B$5*(B147-D147),IF(I147=4,Pondération!$B$4*(B147-D147),0))</f>
        <v>0</v>
      </c>
      <c r="M147" s="63">
        <f>IF(H147=1,Pondération!$A$1*(A147-E147),IF(H147=2,Pondération!$A$2*(A147-E147),IF(H147=3,Pondération!$A$3*(A147-E147),IF(H147=5,Pondération!$A$5*(A147-E147),0))))</f>
        <v>0</v>
      </c>
      <c r="N147" s="6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Warwick</v>
      </c>
      <c r="D148" s="5"/>
      <c r="E148" s="6"/>
      <c r="F148" s="63"/>
      <c r="G148" s="4" t="str">
        <f>Alias!$A147</f>
        <v>Warwick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3">
        <f>IF(I148=1,Pondération!$B$1*(B148-D148),IF(I148=2,Pondération!$B$2*(B148-D148),IF(I148=3,Pondération!B$3*(B148-D148),IF(I148=4,Pondération!$B$4*(B148-D148),IF(I148=5,Pondération!$B$5*(B148-D148),0)))))</f>
        <v>0</v>
      </c>
      <c r="K148" s="63">
        <f>IF(H148=5,Pondération!$A$5*(A148-E148),0)</f>
        <v>0</v>
      </c>
      <c r="L148" s="63">
        <f>IF(I148=5,Pondération!$B$5*(B148-D148),IF(I148=4,Pondération!$B$4*(B148-D148),0))</f>
        <v>0</v>
      </c>
      <c r="M148" s="63">
        <f>IF(H148=1,Pondération!$A$1*(A148-E148),IF(H148=2,Pondération!$A$2*(A148-E148),IF(H148=3,Pondération!$A$3*(A148-E148),IF(H148=5,Pondération!$A$5*(A148-E148),0))))</f>
        <v>0</v>
      </c>
      <c r="N148" s="6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Wukong</v>
      </c>
      <c r="D149" s="5"/>
      <c r="E149" s="6"/>
      <c r="F149" s="63"/>
      <c r="G149" s="4" t="str">
        <f>Alias!$A148</f>
        <v>Wukong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3">
        <f>IF(I149=1,Pondération!$B$1*(B149-D149),IF(I149=2,Pondération!$B$2*(B149-D149),IF(I149=3,Pondération!B$3*(B149-D149),IF(I149=4,Pondération!$B$4*(B149-D149),IF(I149=5,Pondération!$B$5*(B149-D149),0)))))</f>
        <v>0</v>
      </c>
      <c r="K149" s="63">
        <f>IF(H149=5,Pondération!$A$5*(A149-E149),0)</f>
        <v>0</v>
      </c>
      <c r="L149" s="63">
        <f>IF(I149=5,Pondération!$B$5*(B149-D149),IF(I149=4,Pondération!$B$4*(B149-D149),0))</f>
        <v>0</v>
      </c>
      <c r="M149" s="63">
        <f>IF(H149=1,Pondération!$A$1*(A149-E149),IF(H149=2,Pondération!$A$2*(A149-E149),IF(H149=3,Pondération!$A$3*(A149-E149),IF(H149=5,Pondération!$A$5*(A149-E149),0))))</f>
        <v>0</v>
      </c>
      <c r="N149" s="6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Xayah</v>
      </c>
      <c r="D150" s="5"/>
      <c r="E150" s="6"/>
      <c r="F150" s="63"/>
      <c r="G150" s="4" t="str">
        <f>Alias!$A149</f>
        <v>Xayah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3">
        <f>IF(I150=1,Pondération!$B$1*(B150-D150),IF(I150=2,Pondération!$B$2*(B150-D150),IF(I150=3,Pondération!B$3*(B150-D150),IF(I150=4,Pondération!$B$4*(B150-D150),IF(I150=5,Pondération!$B$5*(B150-D150),0)))))</f>
        <v>0</v>
      </c>
      <c r="K150" s="63">
        <f>IF(H150=5,Pondération!$A$5*(A150-E150),0)</f>
        <v>0</v>
      </c>
      <c r="L150" s="63">
        <f>IF(I150=5,Pondération!$B$5*(B150-D150),IF(I150=4,Pondération!$B$4*(B150-D150),0))</f>
        <v>0</v>
      </c>
      <c r="M150" s="63">
        <f>IF(H150=1,Pondération!$A$1*(A150-E150),IF(H150=2,Pondération!$A$2*(A150-E150),IF(H150=3,Pondération!$A$3*(A150-E150),IF(H150=5,Pondération!$A$5*(A150-E150),0))))</f>
        <v>0</v>
      </c>
      <c r="N150" s="6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Xerath</v>
      </c>
      <c r="D151" s="5"/>
      <c r="E151" s="6"/>
      <c r="F151" s="63"/>
      <c r="G151" s="4" t="str">
        <f>Alias!$A150</f>
        <v>Xerath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3">
        <f>IF(I151=1,Pondération!$B$1*(B151-D151),IF(I151=2,Pondération!$B$2*(B151-D151),IF(I151=3,Pondération!B$3*(B151-D151),IF(I151=4,Pondération!$B$4*(B151-D151),IF(I151=5,Pondération!$B$5*(B151-D151),0)))))</f>
        <v>0</v>
      </c>
      <c r="K151" s="63">
        <f>IF(H151=5,Pondération!$A$5*(A151-E151),0)</f>
        <v>0</v>
      </c>
      <c r="L151" s="63">
        <f>IF(I151=5,Pondération!$B$5*(B151-D151),IF(I151=4,Pondération!$B$4*(B151-D151),0))</f>
        <v>0</v>
      </c>
      <c r="M151" s="63">
        <f>IF(H151=1,Pondération!$A$1*(A151-E151),IF(H151=2,Pondération!$A$2*(A151-E151),IF(H151=3,Pondération!$A$3*(A151-E151),IF(H151=5,Pondération!$A$5*(A151-E151),0))))</f>
        <v>0</v>
      </c>
      <c r="N151" s="6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Xin Zhao</v>
      </c>
      <c r="D152" s="5"/>
      <c r="E152" s="6"/>
      <c r="F152" s="63"/>
      <c r="G152" s="4" t="str">
        <f>Alias!$A151</f>
        <v>Xin Zhao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3">
        <f>IF(I152=1,Pondération!$B$1*(B152-D152),IF(I152=2,Pondération!$B$2*(B152-D152),IF(I152=3,Pondération!B$3*(B152-D152),IF(I152=4,Pondération!$B$4*(B152-D152),IF(I152=5,Pondération!$B$5*(B152-D152),0)))))</f>
        <v>0</v>
      </c>
      <c r="K152" s="63">
        <f>IF(H152=5,Pondération!$A$5*(A152-E152),0)</f>
        <v>0</v>
      </c>
      <c r="L152" s="63">
        <f>IF(I152=5,Pondération!$B$5*(B152-D152),IF(I152=4,Pondération!$B$4*(B152-D152),0))</f>
        <v>0</v>
      </c>
      <c r="M152" s="63">
        <f>IF(H152=1,Pondération!$A$1*(A152-E152),IF(H152=2,Pondération!$A$2*(A152-E152),IF(H152=3,Pondération!$A$3*(A152-E152),IF(H152=5,Pondération!$A$5*(A152-E152),0))))</f>
        <v>0</v>
      </c>
      <c r="N152" s="6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Yasuo</v>
      </c>
      <c r="D153" s="5"/>
      <c r="E153" s="6"/>
      <c r="F153" s="63"/>
      <c r="G153" s="4" t="str">
        <f>Alias!$A152</f>
        <v>Yasuo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3">
        <f>IF(I153=1,Pondération!$B$1*(B153-D153),IF(I153=2,Pondération!$B$2*(B153-D153),IF(I153=3,Pondération!B$3*(B153-D153),IF(I153=4,Pondération!$B$4*(B153-D153),IF(I153=5,Pondération!$B$5*(B153-D153),0)))))</f>
        <v>0</v>
      </c>
      <c r="K153" s="63">
        <f>IF(H153=5,Pondération!$A$5*(A153-E153),0)</f>
        <v>0</v>
      </c>
      <c r="L153" s="63">
        <f>IF(I153=5,Pondération!$B$5*(B153-D153),IF(I153=4,Pondération!$B$4*(B153-D153),0))</f>
        <v>0</v>
      </c>
      <c r="M153" s="63">
        <f>IF(H153=1,Pondération!$A$1*(A153-E153),IF(H153=2,Pondération!$A$2*(A153-E153),IF(H153=3,Pondération!$A$3*(A153-E153),IF(H153=5,Pondération!$A$5*(A153-E153),0))))</f>
        <v>0</v>
      </c>
      <c r="N153" s="6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Yone</v>
      </c>
      <c r="D154" s="5"/>
      <c r="E154" s="6"/>
      <c r="F154" s="63"/>
      <c r="G154" s="4" t="str">
        <f>Alias!$A153</f>
        <v>Yone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3">
        <f>IF(I154=1,Pondération!$B$1*(B154-D154),IF(I154=2,Pondération!$B$2*(B154-D154),IF(I154=3,Pondération!B$3*(B154-D154),IF(I154=4,Pondération!$B$4*(B154-D154),IF(I154=5,Pondération!$B$5*(B154-D154),0)))))</f>
        <v>0</v>
      </c>
      <c r="K154" s="63">
        <f>IF(H154=5,Pondération!$A$5*(A154-E154),0)</f>
        <v>0</v>
      </c>
      <c r="L154" s="63">
        <f>IF(I154=5,Pondération!$B$5*(B154-D154),IF(I154=4,Pondération!$B$4*(B154-D154),0))</f>
        <v>0</v>
      </c>
      <c r="M154" s="63">
        <f>IF(H154=1,Pondération!$A$1*(A154-E154),IF(H154=2,Pondération!$A$2*(A154-E154),IF(H154=3,Pondération!$A$3*(A154-E154),IF(H154=5,Pondération!$A$5*(A154-E154),0))))</f>
        <v>0</v>
      </c>
      <c r="N154" s="6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Yorick</v>
      </c>
      <c r="D155" s="5"/>
      <c r="E155" s="6"/>
      <c r="F155" s="63"/>
      <c r="G155" s="4" t="str">
        <f>Alias!$A154</f>
        <v>Yorick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3">
        <f>IF(I155=1,Pondération!$B$1*(B155-D155),IF(I155=2,Pondération!$B$2*(B155-D155),IF(I155=3,Pondération!B$3*(B155-D155),IF(I155=4,Pondération!$B$4*(B155-D155),IF(I155=5,Pondération!$B$5*(B155-D155),0)))))</f>
        <v>0</v>
      </c>
      <c r="K155" s="63">
        <f>IF(H155=5,Pondération!$A$5*(A155-E155),0)</f>
        <v>0</v>
      </c>
      <c r="L155" s="63">
        <f>IF(I155=5,Pondération!$B$5*(B155-D155),IF(I155=4,Pondération!$B$4*(B155-D155),0))</f>
        <v>0</v>
      </c>
      <c r="M155" s="63">
        <f>IF(H155=1,Pondération!$A$1*(A155-E155),IF(H155=2,Pondération!$A$2*(A155-E155),IF(H155=3,Pondération!$A$3*(A155-E155),IF(H155=5,Pondération!$A$5*(A155-E155),0))))</f>
        <v>0</v>
      </c>
      <c r="N155" s="6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Yuumi</v>
      </c>
      <c r="D156" s="5"/>
      <c r="E156" s="6"/>
      <c r="F156" s="63"/>
      <c r="G156" s="4" t="str">
        <f>Alias!$A155</f>
        <v>Yuumi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3">
        <f>IF(I156=1,Pondération!$B$1*(B156-D156),IF(I156=2,Pondération!$B$2*(B156-D156),IF(I156=3,Pondération!B$3*(B156-D156),IF(I156=4,Pondération!$B$4*(B156-D156),IF(I156=5,Pondération!$B$5*(B156-D156),0)))))</f>
        <v>0</v>
      </c>
      <c r="K156" s="63">
        <f>IF(H156=5,Pondération!$A$5*(A156-E156),0)</f>
        <v>0</v>
      </c>
      <c r="L156" s="63">
        <f>IF(I156=5,Pondération!$B$5*(B156-D156),IF(I156=4,Pondération!$B$4*(B156-D156),0))</f>
        <v>0</v>
      </c>
      <c r="M156" s="63">
        <f>IF(H156=1,Pondération!$A$1*(A156-E156),IF(H156=2,Pondération!$A$2*(A156-E156),IF(H156=3,Pondération!$A$3*(A156-E156),IF(H156=5,Pondération!$A$5*(A156-E156),0))))</f>
        <v>0</v>
      </c>
      <c r="N156" s="6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Zac</v>
      </c>
      <c r="D157" s="5"/>
      <c r="E157" s="6"/>
      <c r="F157" s="63"/>
      <c r="G157" s="4" t="str">
        <f>Alias!$A156</f>
        <v>Zac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3">
        <f>IF(I157=1,Pondération!$B$1*(B157-D157),IF(I157=2,Pondération!$B$2*(B157-D157),IF(I157=3,Pondération!B$3*(B157-D157),IF(I157=4,Pondération!$B$4*(B157-D157),IF(I157=5,Pondération!$B$5*(B157-D157),0)))))</f>
        <v>0</v>
      </c>
      <c r="K157" s="63">
        <f>IF(H157=5,Pondération!$A$5*(A157-E157),0)</f>
        <v>0</v>
      </c>
      <c r="L157" s="63">
        <f>IF(I157=5,Pondération!$B$5*(B157-D157),IF(I157=4,Pondération!$B$4*(B157-D157),0))</f>
        <v>0</v>
      </c>
      <c r="M157" s="63">
        <f>IF(H157=1,Pondération!$A$1*(A157-E157),IF(H157=2,Pondération!$A$2*(A157-E157),IF(H157=3,Pondération!$A$3*(A157-E157),IF(H157=5,Pondération!$A$5*(A157-E157),0))))</f>
        <v>0</v>
      </c>
      <c r="N157" s="63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Zed</v>
      </c>
      <c r="D158" s="5"/>
      <c r="E158" s="6"/>
      <c r="F158" s="63"/>
      <c r="G158" s="4" t="str">
        <f>Alias!$A157</f>
        <v>Zed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3">
        <f>IF(I158=1,Pondération!$B$1*(B158-D158),IF(I158=2,Pondération!$B$2*(B158-D158),IF(I158=3,Pondération!B$3*(B158-D158),IF(I158=4,Pondération!$B$4*(B158-D158),IF(I158=5,Pondération!$B$5*(B158-D158),0)))))</f>
        <v>0</v>
      </c>
      <c r="K158" s="63">
        <f>IF(H158=5,Pondération!$A$5*(A158-E158),0)</f>
        <v>0</v>
      </c>
      <c r="L158" s="63">
        <f>IF(I158=5,Pondération!$B$5*(B158-D158),IF(I158=4,Pondération!$B$4*(B158-D158),0))</f>
        <v>0</v>
      </c>
      <c r="M158" s="63">
        <f>IF(H158=1,Pondération!$A$1*(A158-E158),IF(H158=2,Pondération!$A$2*(A158-E158),IF(H158=3,Pondération!$A$3*(A158-E158),IF(H158=5,Pondération!$A$5*(A158-E158),0))))</f>
        <v>0</v>
      </c>
      <c r="N158" s="6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Zeri</v>
      </c>
      <c r="D159" s="5"/>
      <c r="E159" s="6"/>
      <c r="F159" s="63"/>
      <c r="G159" s="4" t="str">
        <f>Alias!$A158</f>
        <v>Zeri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3">
        <f>IF(I159=1,Pondération!$B$1*(B159-D159),IF(I159=2,Pondération!$B$2*(B159-D159),IF(I159=3,Pondération!B$3*(B159-D159),IF(I159=4,Pondération!$B$4*(B159-D159),IF(I159=5,Pondération!$B$5*(B159-D159),0)))))</f>
        <v>0</v>
      </c>
      <c r="K159" s="63">
        <f>IF(H159=5,Pondération!$A$5*(A159-E159),0)</f>
        <v>0</v>
      </c>
      <c r="L159" s="63">
        <f>IF(I159=5,Pondération!$B$5*(B159-D159),IF(I159=4,Pondération!$B$4*(B159-D159),0))</f>
        <v>0</v>
      </c>
      <c r="M159" s="63">
        <f>IF(H159=1,Pondération!$A$1*(A159-E159),IF(H159=2,Pondération!$A$2*(A159-E159),IF(H159=3,Pondération!$A$3*(A159-E159),IF(H159=5,Pondération!$A$5*(A159-E159),0))))</f>
        <v>0</v>
      </c>
      <c r="N159" s="63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Ziggs</v>
      </c>
      <c r="D160" s="5"/>
      <c r="E160" s="6"/>
      <c r="F160" s="63"/>
      <c r="G160" s="4" t="str">
        <f>Alias!$A159</f>
        <v>Ziggs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3">
        <f>IF(I160=1,Pondération!$B$1*(B160-D160),IF(I160=2,Pondération!$B$2*(B160-D160),IF(I160=3,Pondération!B$3*(B160-D160),IF(I160=4,Pondération!$B$4*(B160-D160),IF(I160=5,Pondération!$B$5*(B160-D160),0)))))</f>
        <v>0</v>
      </c>
      <c r="K160" s="63">
        <f>IF(H160=5,Pondération!$A$5*(A160-E160),0)</f>
        <v>0</v>
      </c>
      <c r="L160" s="63">
        <f>IF(I160=5,Pondération!$B$5*(B160-D160),IF(I160=4,Pondération!$B$4*(B160-D160),0))</f>
        <v>0</v>
      </c>
      <c r="M160" s="63">
        <f>IF(H160=1,Pondération!$A$1*(A160-E160),IF(H160=2,Pondération!$A$2*(A160-E160),IF(H160=3,Pondération!$A$3*(A160-E160),IF(H160=5,Pondération!$A$5*(A160-E160),0))))</f>
        <v>0</v>
      </c>
      <c r="N160" s="63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Zilean</v>
      </c>
      <c r="D161" s="5"/>
      <c r="E161" s="6"/>
      <c r="F161" s="63"/>
      <c r="G161" s="4" t="str">
        <f>Alias!$A160</f>
        <v>Zilean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3">
        <f>IF(I161=1,Pondération!$B$1*(B161-D161),IF(I161=2,Pondération!$B$2*(B161-D161),IF(I161=3,Pondération!B$3*(B161-D161),IF(I161=4,Pondération!$B$4*(B161-D161),IF(I161=5,Pondération!$B$5*(B161-D161),0)))))</f>
        <v>0</v>
      </c>
      <c r="K161" s="63">
        <f>IF(H161=5,Pondération!$A$5*(A161-E161),0)</f>
        <v>0</v>
      </c>
      <c r="L161" s="63">
        <f>IF(I161=5,Pondération!$B$5*(B161-D161),IF(I161=4,Pondération!$B$4*(B161-D161),0))</f>
        <v>0</v>
      </c>
      <c r="M161" s="63">
        <f>IF(H161=1,Pondération!$A$1*(A161-E161),IF(H161=2,Pondération!$A$2*(A161-E161),IF(H161=3,Pondération!$A$3*(A161-E161),IF(H161=5,Pondération!$A$5*(A161-E161),0))))</f>
        <v>0</v>
      </c>
      <c r="N161" s="63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Zoé</v>
      </c>
      <c r="D162" s="5"/>
      <c r="E162" s="6"/>
      <c r="F162" s="63"/>
      <c r="G162" s="4" t="str">
        <f>Alias!$A161</f>
        <v>Zoé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3">
        <f>IF(I162=1,Pondération!$B$1*(B162-D162),IF(I162=2,Pondération!$B$2*(B162-D162),IF(I162=3,Pondération!B$3*(B162-D162),IF(I162=4,Pondération!$B$4*(B162-D162),IF(I162=5,Pondération!$B$5*(B162-D162),0)))))</f>
        <v>0</v>
      </c>
      <c r="K162" s="63">
        <f>IF(H162=5,Pondération!$A$5*(A162-E162),0)</f>
        <v>0</v>
      </c>
      <c r="L162" s="63">
        <f>IF(I162=5,Pondération!$B$5*(B162-D162),IF(I162=4,Pondération!$B$4*(B162-D162),0))</f>
        <v>0</v>
      </c>
      <c r="M162" s="63">
        <f>IF(H162=1,Pondération!$A$1*(A162-E162),IF(H162=2,Pondération!$A$2*(A162-E162),IF(H162=3,Pondération!$A$3*(A162-E162),IF(H162=5,Pondération!$A$5*(A162-E162),0))))</f>
        <v>0</v>
      </c>
      <c r="N162" s="63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Zyra</v>
      </c>
      <c r="D163" s="5"/>
      <c r="E163" s="6"/>
      <c r="F163" s="63"/>
      <c r="G163" s="4" t="str">
        <f>Alias!$A162</f>
        <v>Zyra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3">
        <f>IF(I163=1,Pondération!$B$1*(B163-D163),IF(I163=2,Pondération!$B$2*(B163-D163),IF(I163=3,Pondération!B$3*(B163-D163),IF(I163=4,Pondération!$B$4*(B163-D163),IF(I163=5,Pondération!$B$5*(B163-D163),0)))))</f>
        <v>0</v>
      </c>
      <c r="K163" s="63">
        <f>IF(H163=5,Pondération!$A$5*(A163-E163),0)</f>
        <v>0</v>
      </c>
      <c r="L163" s="63">
        <f>IF(I163=5,Pondération!$B$5*(B163-D163),IF(I163=4,Pondération!$B$4*(B163-D163),0))</f>
        <v>0</v>
      </c>
      <c r="M163" s="63">
        <f>IF(H163=1,Pondération!$A$1*(A163-E163),IF(H163=2,Pondération!$A$2*(A163-E163),IF(H163=3,Pondération!$A$3*(A163-E163),IF(H163=5,Pondération!$A$5*(A163-E163),0))))</f>
        <v>0</v>
      </c>
      <c r="N163" s="63">
        <f t="shared" si="2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outlinePr summaryBelow="0" summaryRight="0"/>
  </sheetPr>
  <dimension ref="A1:AO163"/>
  <sheetViews>
    <sheetView workbookViewId="0">
      <selection sqref="A1:N163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3"/>
      <c r="B1" s="63"/>
      <c r="C1" s="63"/>
      <c r="D1" s="63"/>
      <c r="E1" s="63"/>
      <c r="F1" s="63"/>
      <c r="G1" s="63"/>
      <c r="H1" s="63"/>
      <c r="I1" s="63"/>
      <c r="J1" s="63">
        <f>SUM(J3:J163)</f>
        <v>0</v>
      </c>
      <c r="K1" s="63">
        <f>SUM(K3:K163)</f>
        <v>0</v>
      </c>
      <c r="L1" s="63">
        <f>SUM(L3:L163)</f>
        <v>0</v>
      </c>
      <c r="M1" s="63">
        <f>SUM(M3:M163)</f>
        <v>0</v>
      </c>
      <c r="N1" s="6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3"/>
      <c r="G2" s="6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3">
        <f>IF(I3=1,Pondération!$B$1*(B3-D3),IF(I3=2,Pondération!$B$2*(B3-D3),IF(I3=3,Pondération!B$3*(B3-D3),IF(I3=4,Pondération!$B$4*(B3-D3),IF(I3=5,Pondération!$B$5*(B3-D3),0)))))</f>
        <v>0</v>
      </c>
      <c r="K3" s="63">
        <f>IF(H3=5,Pondération!$A$5*(A3-E3),0)</f>
        <v>0</v>
      </c>
      <c r="L3" s="63">
        <f>IF(I3=5,Pondération!$B$5*(B3-D3),IF(I3=4,Pondération!$B$4*(B3-D3),0))</f>
        <v>0</v>
      </c>
      <c r="M3" s="63">
        <f>IF(H3=1,Pondération!$A$1*(A3-E3),IF(H3=2,Pondération!$A$2*(A3-E3),IF(H3=3,Pondération!$A$3*(A3-E3),IF(H3=5,Pondération!$A$5*(A3-E3),0))))</f>
        <v>0</v>
      </c>
      <c r="N3" s="6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3">
        <f>IF(I4=1,Pondération!$B$1*(B4-D4),IF(I4=2,Pondération!$B$2*(B4-D4),IF(I4=3,Pondération!B$3*(B4-D4),IF(I4=4,Pondération!$B$4*(B4-D4),IF(I4=5,Pondération!$B$5*(B4-D4),0)))))</f>
        <v>0</v>
      </c>
      <c r="K4" s="63">
        <f>IF(H4=5,Pondération!$A$5*(A4-E4),0)</f>
        <v>0</v>
      </c>
      <c r="L4" s="63">
        <f>IF(I4=5,Pondération!$B$5*(B4-D4),IF(I4=4,Pondération!$B$4*(B4-D4),0))</f>
        <v>0</v>
      </c>
      <c r="M4" s="63">
        <f>IF(H4=1,Pondération!$A$1*(A4-E4),IF(H4=2,Pondération!$A$2*(A4-E4),IF(H4=3,Pondération!$A$3*(A4-E4),IF(H4=5,Pondération!$A$5*(A4-E4),0))))</f>
        <v>0</v>
      </c>
      <c r="N4" s="6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3">
        <f>IF(I5=1,Pondération!$B$1*(B5-D5),IF(I5=2,Pondération!$B$2*(B5-D5),IF(I5=3,Pondération!B$3*(B5-D5),IF(I5=4,Pondération!$B$4*(B5-D5),IF(I5=5,Pondération!$B$5*(B5-D5),0)))))</f>
        <v>0</v>
      </c>
      <c r="K5" s="63">
        <f>IF(H5=5,Pondération!$A$5*(A5-E5),0)</f>
        <v>0</v>
      </c>
      <c r="L5" s="63">
        <f>IF(I5=5,Pondération!$B$5*(B5-D5),IF(I5=4,Pondération!$B$4*(B5-D5),0))</f>
        <v>0</v>
      </c>
      <c r="M5" s="63">
        <f>IF(H5=1,Pondération!$A$1*(A5-E5),IF(H5=2,Pondération!$A$2*(A5-E5),IF(H5=3,Pondération!$A$3*(A5-E5),IF(H5=5,Pondération!$A$5*(A5-E5),0))))</f>
        <v>0</v>
      </c>
      <c r="N5" s="6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3">
        <f>IF(I6=1,Pondération!$B$1*(B6-D6),IF(I6=2,Pondération!$B$2*(B6-D6),IF(I6=3,Pondération!B$3*(B6-D6),IF(I6=4,Pondération!$B$4*(B6-D6),IF(I6=5,Pondération!$B$5*(B6-D6),0)))))</f>
        <v>0</v>
      </c>
      <c r="K6" s="63">
        <f>IF(H6=5,Pondération!$A$5*(A6-E6),0)</f>
        <v>0</v>
      </c>
      <c r="L6" s="63">
        <f>IF(I6=5,Pondération!$B$5*(B6-D6),IF(I6=4,Pondération!$B$4*(B6-D6),0))</f>
        <v>0</v>
      </c>
      <c r="M6" s="63">
        <f>IF(H6=1,Pondération!$A$1*(A6-E6),IF(H6=2,Pondération!$A$2*(A6-E6),IF(H6=3,Pondération!$A$3*(A6-E6),IF(H6=5,Pondération!$A$5*(A6-E6),0))))</f>
        <v>0</v>
      </c>
      <c r="N6" s="6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3">
        <f>IF(I7=1,Pondération!$B$1*(B7-D7),IF(I7=2,Pondération!$B$2*(B7-D7),IF(I7=3,Pondération!B$3*(B7-D7),IF(I7=4,Pondération!$B$4*(B7-D7),IF(I7=5,Pondération!$B$5*(B7-D7),0)))))</f>
        <v>0</v>
      </c>
      <c r="K7" s="63">
        <f>IF(H7=5,Pondération!$A$5*(A7-E7),0)</f>
        <v>0</v>
      </c>
      <c r="L7" s="63">
        <f>IF(I7=5,Pondération!$B$5*(B7-D7),IF(I7=4,Pondération!$B$4*(B7-D7),0))</f>
        <v>0</v>
      </c>
      <c r="M7" s="63">
        <f>IF(H7=1,Pondération!$A$1*(A7-E7),IF(H7=2,Pondération!$A$2*(A7-E7),IF(H7=3,Pondération!$A$3*(A7-E7),IF(H7=5,Pondération!$A$5*(A7-E7),0))))</f>
        <v>0</v>
      </c>
      <c r="N7" s="6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3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3">
        <f>IF(I8=1,Pondération!$B$1*(B8-D8),IF(I8=2,Pondération!$B$2*(B8-D8),IF(I8=3,Pondération!B$3*(B8-D8),IF(I8=4,Pondération!$B$4*(B8-D8),IF(I8=5,Pondération!$B$5*(B8-D8),0)))))</f>
        <v>0</v>
      </c>
      <c r="K8" s="63">
        <f>IF(H8=5,Pondération!$A$5*(A8-E8),0)</f>
        <v>0</v>
      </c>
      <c r="L8" s="63">
        <f>IF(I8=5,Pondération!$B$5*(B8-D8),IF(I8=4,Pondération!$B$4*(B8-D8),0))</f>
        <v>0</v>
      </c>
      <c r="M8" s="63">
        <f>IF(H8=1,Pondération!$A$1*(A8-E8),IF(H8=2,Pondération!$A$2*(A8-E8),IF(H8=3,Pondération!$A$3*(A8-E8),IF(H8=5,Pondération!$A$5*(A8-E8),0))))</f>
        <v>0</v>
      </c>
      <c r="N8" s="6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3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3">
        <f>IF(I9=1,Pondération!$B$1*(B9-D9),IF(I9=2,Pondération!$B$2*(B9-D9),IF(I9=3,Pondération!B$3*(B9-D9),IF(I9=4,Pondération!$B$4*(B9-D9),IF(I9=5,Pondération!$B$5*(B9-D9),0)))))</f>
        <v>0</v>
      </c>
      <c r="K9" s="63">
        <f>IF(H9=5,Pondération!$A$5*(A9-E9),0)</f>
        <v>0</v>
      </c>
      <c r="L9" s="63">
        <f>IF(I9=5,Pondération!$B$5*(B9-D9),IF(I9=4,Pondération!$B$4*(B9-D9),0))</f>
        <v>0</v>
      </c>
      <c r="M9" s="63">
        <f>IF(H9=1,Pondération!$A$1*(A9-E9),IF(H9=2,Pondération!$A$2*(A9-E9),IF(H9=3,Pondération!$A$3*(A9-E9),IF(H9=5,Pondération!$A$5*(A9-E9),0))))</f>
        <v>0</v>
      </c>
      <c r="N9" s="6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3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3">
        <f>IF(I10=1,Pondération!$B$1*(B10-D10),IF(I10=2,Pondération!$B$2*(B10-D10),IF(I10=3,Pondération!B$3*(B10-D10),IF(I10=4,Pondération!$B$4*(B10-D10),IF(I10=5,Pondération!$B$5*(B10-D10),0)))))</f>
        <v>0</v>
      </c>
      <c r="K10" s="63">
        <f>IF(H10=5,Pondération!$A$5*(A10-E10),0)</f>
        <v>0</v>
      </c>
      <c r="L10" s="63">
        <f>IF(I10=5,Pondération!$B$5*(B10-D10),IF(I10=4,Pondération!$B$4*(B10-D10),0))</f>
        <v>0</v>
      </c>
      <c r="M10" s="63">
        <f>IF(H10=1,Pondération!$A$1*(A10-E10),IF(H10=2,Pondération!$A$2*(A10-E10),IF(H10=3,Pondération!$A$3*(A10-E10),IF(H10=5,Pondération!$A$5*(A10-E10),0))))</f>
        <v>0</v>
      </c>
      <c r="N10" s="6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3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3">
        <f>IF(I11=1,Pondération!$B$1*(B11-D11),IF(I11=2,Pondération!$B$2*(B11-D11),IF(I11=3,Pondération!B$3*(B11-D11),IF(I11=4,Pondération!$B$4*(B11-D11),IF(I11=5,Pondération!$B$5*(B11-D11),0)))))</f>
        <v>0</v>
      </c>
      <c r="K11" s="63">
        <f>IF(H11=5,Pondération!$A$5*(A11-E11),0)</f>
        <v>0</v>
      </c>
      <c r="L11" s="63">
        <f>IF(I11=5,Pondération!$B$5*(B11-D11),IF(I11=4,Pondération!$B$4*(B11-D11),0))</f>
        <v>0</v>
      </c>
      <c r="M11" s="63">
        <f>IF(H11=1,Pondération!$A$1*(A11-E11),IF(H11=2,Pondération!$A$2*(A11-E11),IF(H11=3,Pondération!$A$3*(A11-E11),IF(H11=5,Pondération!$A$5*(A11-E11),0))))</f>
        <v>0</v>
      </c>
      <c r="N11" s="6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3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3">
        <f>IF(I12=1,Pondération!$B$1*(B12-D12),IF(I12=2,Pondération!$B$2*(B12-D12),IF(I12=3,Pondération!B$3*(B12-D12),IF(I12=4,Pondération!$B$4*(B12-D12),IF(I12=5,Pondération!$B$5*(B12-D12),0)))))</f>
        <v>0</v>
      </c>
      <c r="K12" s="63">
        <f>IF(H12=5,Pondération!$A$5*(A12-E12),0)</f>
        <v>0</v>
      </c>
      <c r="L12" s="63">
        <f>IF(I12=5,Pondération!$B$5*(B12-D12),IF(I12=4,Pondération!$B$4*(B12-D12),0))</f>
        <v>0</v>
      </c>
      <c r="M12" s="63">
        <f>IF(H12=1,Pondération!$A$1*(A12-E12),IF(H12=2,Pondération!$A$2*(A12-E12),IF(H12=3,Pondération!$A$3*(A12-E12),IF(H12=5,Pondération!$A$5*(A12-E12),0))))</f>
        <v>0</v>
      </c>
      <c r="N12" s="6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3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3">
        <f>IF(I13=1,Pondération!$B$1*(B13-D13),IF(I13=2,Pondération!$B$2*(B13-D13),IF(I13=3,Pondération!B$3*(B13-D13),IF(I13=4,Pondération!$B$4*(B13-D13),IF(I13=5,Pondération!$B$5*(B13-D13),0)))))</f>
        <v>0</v>
      </c>
      <c r="K13" s="63">
        <f>IF(H13=5,Pondération!$A$5*(A13-E13),0)</f>
        <v>0</v>
      </c>
      <c r="L13" s="63">
        <f>IF(I13=5,Pondération!$B$5*(B13-D13),IF(I13=4,Pondération!$B$4*(B13-D13),0))</f>
        <v>0</v>
      </c>
      <c r="M13" s="63">
        <f>IF(H13=1,Pondération!$A$1*(A13-E13),IF(H13=2,Pondération!$A$2*(A13-E13),IF(H13=3,Pondération!$A$3*(A13-E13),IF(H13=5,Pondération!$A$5*(A13-E13),0))))</f>
        <v>0</v>
      </c>
      <c r="N13" s="6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3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3">
        <f>IF(I14=1,Pondération!$B$1*(B14-D14),IF(I14=2,Pondération!$B$2*(B14-D14),IF(I14=3,Pondération!B$3*(B14-D14),IF(I14=4,Pondération!$B$4*(B14-D14),IF(I14=5,Pondération!$B$5*(B14-D14),0)))))</f>
        <v>0</v>
      </c>
      <c r="K14" s="63">
        <f>IF(H14=5,Pondération!$A$5*(A14-E14),0)</f>
        <v>0</v>
      </c>
      <c r="L14" s="63">
        <f>IF(I14=5,Pondération!$B$5*(B14-D14),IF(I14=4,Pondération!$B$4*(B14-D14),0))</f>
        <v>0</v>
      </c>
      <c r="M14" s="63">
        <f>IF(H14=1,Pondération!$A$1*(A14-E14),IF(H14=2,Pondération!$A$2*(A14-E14),IF(H14=3,Pondération!$A$3*(A14-E14),IF(H14=5,Pondération!$A$5*(A14-E14),0))))</f>
        <v>0</v>
      </c>
      <c r="N14" s="6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3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3">
        <f>IF(I15=1,Pondération!$B$1*(B15-D15),IF(I15=2,Pondération!$B$2*(B15-D15),IF(I15=3,Pondération!B$3*(B15-D15),IF(I15=4,Pondération!$B$4*(B15-D15),IF(I15=5,Pondération!$B$5*(B15-D15),0)))))</f>
        <v>0</v>
      </c>
      <c r="K15" s="63">
        <f>IF(H15=5,Pondération!$A$5*(A15-E15),0)</f>
        <v>0</v>
      </c>
      <c r="L15" s="63">
        <f>IF(I15=5,Pondération!$B$5*(B15-D15),IF(I15=4,Pondération!$B$4*(B15-D15),0))</f>
        <v>0</v>
      </c>
      <c r="M15" s="63">
        <f>IF(H15=1,Pondération!$A$1*(A15-E15),IF(H15=2,Pondération!$A$2*(A15-E15),IF(H15=3,Pondération!$A$3*(A15-E15),IF(H15=5,Pondération!$A$5*(A15-E15),0))))</f>
        <v>0</v>
      </c>
      <c r="N15" s="6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3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3">
        <f>IF(I16=1,Pondération!$B$1*(B16-D16),IF(I16=2,Pondération!$B$2*(B16-D16),IF(I16=3,Pondération!B$3*(B16-D16),IF(I16=4,Pondération!$B$4*(B16-D16),IF(I16=5,Pondération!$B$5*(B16-D16),0)))))</f>
        <v>0</v>
      </c>
      <c r="K16" s="63">
        <f>IF(H16=5,Pondération!$A$5*(A16-E16),0)</f>
        <v>0</v>
      </c>
      <c r="L16" s="63">
        <f>IF(I16=5,Pondération!$B$5*(B16-D16),IF(I16=4,Pondération!$B$4*(B16-D16),0))</f>
        <v>0</v>
      </c>
      <c r="M16" s="63">
        <f>IF(H16=1,Pondération!$A$1*(A16-E16),IF(H16=2,Pondération!$A$2*(A16-E16),IF(H16=3,Pondération!$A$3*(A16-E16),IF(H16=5,Pondération!$A$5*(A16-E16),0))))</f>
        <v>0</v>
      </c>
      <c r="N16" s="6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3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3">
        <f>IF(I17=1,Pondération!$B$1*(B17-D17),IF(I17=2,Pondération!$B$2*(B17-D17),IF(I17=3,Pondération!B$3*(B17-D17),IF(I17=4,Pondération!$B$4*(B17-D17),IF(I17=5,Pondération!$B$5*(B17-D17),0)))))</f>
        <v>0</v>
      </c>
      <c r="K17" s="63">
        <f>IF(H17=5,Pondération!$A$5*(A17-E17),0)</f>
        <v>0</v>
      </c>
      <c r="L17" s="63">
        <f>IF(I17=5,Pondération!$B$5*(B17-D17),IF(I17=4,Pondération!$B$4*(B17-D17),0))</f>
        <v>0</v>
      </c>
      <c r="M17" s="63">
        <f>IF(H17=1,Pondération!$A$1*(A17-E17),IF(H17=2,Pondération!$A$2*(A17-E17),IF(H17=3,Pondération!$A$3*(A17-E17),IF(H17=5,Pondération!$A$5*(A17-E17),0))))</f>
        <v>0</v>
      </c>
      <c r="N17" s="6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3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3">
        <f>IF(I18=1,Pondération!$B$1*(B18-D18),IF(I18=2,Pondération!$B$2*(B18-D18),IF(I18=3,Pondération!B$3*(B18-D18),IF(I18=4,Pondération!$B$4*(B18-D18),IF(I18=5,Pondération!$B$5*(B18-D18),0)))))</f>
        <v>0</v>
      </c>
      <c r="K18" s="63">
        <f>IF(H18=5,Pondération!$A$5*(A18-E18),0)</f>
        <v>0</v>
      </c>
      <c r="L18" s="63">
        <f>IF(I18=5,Pondération!$B$5*(B18-D18),IF(I18=4,Pondération!$B$4*(B18-D18),0))</f>
        <v>0</v>
      </c>
      <c r="M18" s="63">
        <f>IF(H18=1,Pondération!$A$1*(A18-E18),IF(H18=2,Pondération!$A$2*(A18-E18),IF(H18=3,Pondération!$A$3*(A18-E18),IF(H18=5,Pondération!$A$5*(A18-E18),0))))</f>
        <v>0</v>
      </c>
      <c r="N18" s="6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3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3">
        <f>IF(I19=1,Pondération!$B$1*(B19-D19),IF(I19=2,Pondération!$B$2*(B19-D19),IF(I19=3,Pondération!B$3*(B19-D19),IF(I19=4,Pondération!$B$4*(B19-D19),IF(I19=5,Pondération!$B$5*(B19-D19),0)))))</f>
        <v>0</v>
      </c>
      <c r="K19" s="63">
        <f>IF(H19=5,Pondération!$A$5*(A19-E19),0)</f>
        <v>0</v>
      </c>
      <c r="L19" s="63">
        <f>IF(I19=5,Pondération!$B$5*(B19-D19),IF(I19=4,Pondération!$B$4*(B19-D19),0))</f>
        <v>0</v>
      </c>
      <c r="M19" s="63">
        <f>IF(H19=1,Pondération!$A$1*(A19-E19),IF(H19=2,Pondération!$A$2*(A19-E19),IF(H19=3,Pondération!$A$3*(A19-E19),IF(H19=5,Pondération!$A$5*(A19-E19),0))))</f>
        <v>0</v>
      </c>
      <c r="N19" s="6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3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3">
        <f>IF(I20=1,Pondération!$B$1*(B20-D20),IF(I20=2,Pondération!$B$2*(B20-D20),IF(I20=3,Pondération!B$3*(B20-D20),IF(I20=4,Pondération!$B$4*(B20-D20),IF(I20=5,Pondération!$B$5*(B20-D20),0)))))</f>
        <v>0</v>
      </c>
      <c r="K20" s="63">
        <f>IF(H20=5,Pondération!$A$5*(A20-E20),0)</f>
        <v>0</v>
      </c>
      <c r="L20" s="63">
        <f>IF(I20=5,Pondération!$B$5*(B20-D20),IF(I20=4,Pondération!$B$4*(B20-D20),0))</f>
        <v>0</v>
      </c>
      <c r="M20" s="63">
        <f>IF(H20=1,Pondération!$A$1*(A20-E20),IF(H20=2,Pondération!$A$2*(A20-E20),IF(H20=3,Pondération!$A$3*(A20-E20),IF(H20=5,Pondération!$A$5*(A20-E20),0))))</f>
        <v>0</v>
      </c>
      <c r="N20" s="6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3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3">
        <f>IF(I21=1,Pondération!$B$1*(B21-D21),IF(I21=2,Pondération!$B$2*(B21-D21),IF(I21=3,Pondération!B$3*(B21-D21),IF(I21=4,Pondération!$B$4*(B21-D21),IF(I21=5,Pondération!$B$5*(B21-D21),0)))))</f>
        <v>0</v>
      </c>
      <c r="K21" s="63">
        <f>IF(H21=5,Pondération!$A$5*(A21-E21),0)</f>
        <v>0</v>
      </c>
      <c r="L21" s="63">
        <f>IF(I21=5,Pondération!$B$5*(B21-D21),IF(I21=4,Pondération!$B$4*(B21-D21),0))</f>
        <v>0</v>
      </c>
      <c r="M21" s="63">
        <f>IF(H21=1,Pondération!$A$1*(A21-E21),IF(H21=2,Pondération!$A$2*(A21-E21),IF(H21=3,Pondération!$A$3*(A21-E21),IF(H21=5,Pondération!$A$5*(A21-E21),0))))</f>
        <v>0</v>
      </c>
      <c r="N21" s="6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3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3">
        <f>IF(I22=1,Pondération!$B$1*(B22-D22),IF(I22=2,Pondération!$B$2*(B22-D22),IF(I22=3,Pondération!B$3*(B22-D22),IF(I22=4,Pondération!$B$4*(B22-D22),IF(I22=5,Pondération!$B$5*(B22-D22),0)))))</f>
        <v>0</v>
      </c>
      <c r="K22" s="63">
        <f>IF(H22=5,Pondération!$A$5*(A22-E22),0)</f>
        <v>0</v>
      </c>
      <c r="L22" s="63">
        <f>IF(I22=5,Pondération!$B$5*(B22-D22),IF(I22=4,Pondération!$B$4*(B22-D22),0))</f>
        <v>0</v>
      </c>
      <c r="M22" s="63">
        <f>IF(H22=1,Pondération!$A$1*(A22-E22),IF(H22=2,Pondération!$A$2*(A22-E22),IF(H22=3,Pondération!$A$3*(A22-E22),IF(H22=5,Pondération!$A$5*(A22-E22),0))))</f>
        <v>0</v>
      </c>
      <c r="N22" s="6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3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3">
        <f>IF(I23=1,Pondération!$B$1*(B23-D23),IF(I23=2,Pondération!$B$2*(B23-D23),IF(I23=3,Pondération!B$3*(B23-D23),IF(I23=4,Pondération!$B$4*(B23-D23),IF(I23=5,Pondération!$B$5*(B23-D23),0)))))</f>
        <v>0</v>
      </c>
      <c r="K23" s="63">
        <f>IF(H23=5,Pondération!$A$5*(A23-E23),0)</f>
        <v>0</v>
      </c>
      <c r="L23" s="63">
        <f>IF(I23=5,Pondération!$B$5*(B23-D23),IF(I23=4,Pondération!$B$4*(B23-D23),0))</f>
        <v>0</v>
      </c>
      <c r="M23" s="63">
        <f>IF(H23=1,Pondération!$A$1*(A23-E23),IF(H23=2,Pondération!$A$2*(A23-E23),IF(H23=3,Pondération!$A$3*(A23-E23),IF(H23=5,Pondération!$A$5*(A23-E23),0))))</f>
        <v>0</v>
      </c>
      <c r="N23" s="6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3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3">
        <f>IF(I24=1,Pondération!$B$1*(B24-D24),IF(I24=2,Pondération!$B$2*(B24-D24),IF(I24=3,Pondération!B$3*(B24-D24),IF(I24=4,Pondération!$B$4*(B24-D24),IF(I24=5,Pondération!$B$5*(B24-D24),0)))))</f>
        <v>0</v>
      </c>
      <c r="K24" s="63">
        <f>IF(H24=5,Pondération!$A$5*(A24-E24),0)</f>
        <v>0</v>
      </c>
      <c r="L24" s="63">
        <f>IF(I24=5,Pondération!$B$5*(B24-D24),IF(I24=4,Pondération!$B$4*(B24-D24),0))</f>
        <v>0</v>
      </c>
      <c r="M24" s="63">
        <f>IF(H24=1,Pondération!$A$1*(A24-E24),IF(H24=2,Pondération!$A$2*(A24-E24),IF(H24=3,Pondération!$A$3*(A24-E24),IF(H24=5,Pondération!$A$5*(A24-E24),0))))</f>
        <v>0</v>
      </c>
      <c r="N24" s="6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3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3">
        <f>IF(I25=1,Pondération!$B$1*(B25-D25),IF(I25=2,Pondération!$B$2*(B25-D25),IF(I25=3,Pondération!B$3*(B25-D25),IF(I25=4,Pondération!$B$4*(B25-D25),IF(I25=5,Pondération!$B$5*(B25-D25),0)))))</f>
        <v>0</v>
      </c>
      <c r="K25" s="63">
        <f>IF(H25=5,Pondération!$A$5*(A25-E25),0)</f>
        <v>0</v>
      </c>
      <c r="L25" s="63">
        <f>IF(I25=5,Pondération!$B$5*(B25-D25),IF(I25=4,Pondération!$B$4*(B25-D25),0))</f>
        <v>0</v>
      </c>
      <c r="M25" s="63">
        <f>IF(H25=1,Pondération!$A$1*(A25-E25),IF(H25=2,Pondération!$A$2*(A25-E25),IF(H25=3,Pondération!$A$3*(A25-E25),IF(H25=5,Pondération!$A$5*(A25-E25),0))))</f>
        <v>0</v>
      </c>
      <c r="N25" s="6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3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3">
        <f>IF(I26=1,Pondération!$B$1*(B26-D26),IF(I26=2,Pondération!$B$2*(B26-D26),IF(I26=3,Pondération!B$3*(B26-D26),IF(I26=4,Pondération!$B$4*(B26-D26),IF(I26=5,Pondération!$B$5*(B26-D26),0)))))</f>
        <v>0</v>
      </c>
      <c r="K26" s="63">
        <f>IF(H26=5,Pondération!$A$5*(A26-E26),0)</f>
        <v>0</v>
      </c>
      <c r="L26" s="63">
        <f>IF(I26=5,Pondération!$B$5*(B26-D26),IF(I26=4,Pondération!$B$4*(B26-D26),0))</f>
        <v>0</v>
      </c>
      <c r="M26" s="63">
        <f>IF(H26=1,Pondération!$A$1*(A26-E26),IF(H26=2,Pondération!$A$2*(A26-E26),IF(H26=3,Pondération!$A$3*(A26-E26),IF(H26=5,Pondération!$A$5*(A26-E26),0))))</f>
        <v>0</v>
      </c>
      <c r="N26" s="6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3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3">
        <f>IF(I27=1,Pondération!$B$1*(B27-D27),IF(I27=2,Pondération!$B$2*(B27-D27),IF(I27=3,Pondération!B$3*(B27-D27),IF(I27=4,Pondération!$B$4*(B27-D27),IF(I27=5,Pondération!$B$5*(B27-D27),0)))))</f>
        <v>0</v>
      </c>
      <c r="K27" s="63">
        <f>IF(H27=5,Pondération!$A$5*(A27-E27),0)</f>
        <v>0</v>
      </c>
      <c r="L27" s="63">
        <f>IF(I27=5,Pondération!$B$5*(B27-D27),IF(I27=4,Pondération!$B$4*(B27-D27),0))</f>
        <v>0</v>
      </c>
      <c r="M27" s="63">
        <f>IF(H27=1,Pondération!$A$1*(A27-E27),IF(H27=2,Pondération!$A$2*(A27-E27),IF(H27=3,Pondération!$A$3*(A27-E27),IF(H27=5,Pondération!$A$5*(A27-E27),0))))</f>
        <v>0</v>
      </c>
      <c r="N27" s="6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3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3">
        <f>IF(I28=1,Pondération!$B$1*(B28-D28),IF(I28=2,Pondération!$B$2*(B28-D28),IF(I28=3,Pondération!B$3*(B28-D28),IF(I28=4,Pondération!$B$4*(B28-D28),IF(I28=5,Pondération!$B$5*(B28-D28),0)))))</f>
        <v>0</v>
      </c>
      <c r="K28" s="63">
        <f>IF(H28=5,Pondération!$A$5*(A28-E28),0)</f>
        <v>0</v>
      </c>
      <c r="L28" s="63">
        <f>IF(I28=5,Pondération!$B$5*(B28-D28),IF(I28=4,Pondération!$B$4*(B28-D28),0))</f>
        <v>0</v>
      </c>
      <c r="M28" s="63">
        <f>IF(H28=1,Pondération!$A$1*(A28-E28),IF(H28=2,Pondération!$A$2*(A28-E28),IF(H28=3,Pondération!$A$3*(A28-E28),IF(H28=5,Pondération!$A$5*(A28-E28),0))))</f>
        <v>0</v>
      </c>
      <c r="N28" s="6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3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3">
        <f>IF(I29=1,Pondération!$B$1*(B29-D29),IF(I29=2,Pondération!$B$2*(B29-D29),IF(I29=3,Pondération!B$3*(B29-D29),IF(I29=4,Pondération!$B$4*(B29-D29),IF(I29=5,Pondération!$B$5*(B29-D29),0)))))</f>
        <v>0</v>
      </c>
      <c r="K29" s="63">
        <f>IF(H29=5,Pondération!$A$5*(A29-E29),0)</f>
        <v>0</v>
      </c>
      <c r="L29" s="63">
        <f>IF(I29=5,Pondération!$B$5*(B29-D29),IF(I29=4,Pondération!$B$4*(B29-D29),0))</f>
        <v>0</v>
      </c>
      <c r="M29" s="63">
        <f>IF(H29=1,Pondération!$A$1*(A29-E29),IF(H29=2,Pondération!$A$2*(A29-E29),IF(H29=3,Pondération!$A$3*(A29-E29),IF(H29=5,Pondération!$A$5*(A29-E29),0))))</f>
        <v>0</v>
      </c>
      <c r="N29" s="6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3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3">
        <f>IF(I30=1,Pondération!$B$1*(B30-D30),IF(I30=2,Pondération!$B$2*(B30-D30),IF(I30=3,Pondération!B$3*(B30-D30),IF(I30=4,Pondération!$B$4*(B30-D30),IF(I30=5,Pondération!$B$5*(B30-D30),0)))))</f>
        <v>0</v>
      </c>
      <c r="K30" s="63">
        <f>IF(H30=5,Pondération!$A$5*(A30-E30),0)</f>
        <v>0</v>
      </c>
      <c r="L30" s="63">
        <f>IF(I30=5,Pondération!$B$5*(B30-D30),IF(I30=4,Pondération!$B$4*(B30-D30),0))</f>
        <v>0</v>
      </c>
      <c r="M30" s="63">
        <f>IF(H30=1,Pondération!$A$1*(A30-E30),IF(H30=2,Pondération!$A$2*(A30-E30),IF(H30=3,Pondération!$A$3*(A30-E30),IF(H30=5,Pondération!$A$5*(A30-E30),0))))</f>
        <v>0</v>
      </c>
      <c r="N30" s="6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3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3">
        <f>IF(I31=1,Pondération!$B$1*(B31-D31),IF(I31=2,Pondération!$B$2*(B31-D31),IF(I31=3,Pondération!B$3*(B31-D31),IF(I31=4,Pondération!$B$4*(B31-D31),IF(I31=5,Pondération!$B$5*(B31-D31),0)))))</f>
        <v>0</v>
      </c>
      <c r="K31" s="63">
        <f>IF(H31=5,Pondération!$A$5*(A31-E31),0)</f>
        <v>0</v>
      </c>
      <c r="L31" s="63">
        <f>IF(I31=5,Pondération!$B$5*(B31-D31),IF(I31=4,Pondération!$B$4*(B31-D31),0))</f>
        <v>0</v>
      </c>
      <c r="M31" s="63">
        <f>IF(H31=1,Pondération!$A$1*(A31-E31),IF(H31=2,Pondération!$A$2*(A31-E31),IF(H31=3,Pondération!$A$3*(A31-E31),IF(H31=5,Pondération!$A$5*(A31-E31),0))))</f>
        <v>0</v>
      </c>
      <c r="N31" s="6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3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3">
        <f>IF(I32=1,Pondération!$B$1*(B32-D32),IF(I32=2,Pondération!$B$2*(B32-D32),IF(I32=3,Pondération!B$3*(B32-D32),IF(I32=4,Pondération!$B$4*(B32-D32),IF(I32=5,Pondération!$B$5*(B32-D32),0)))))</f>
        <v>0</v>
      </c>
      <c r="K32" s="63">
        <f>IF(H32=5,Pondération!$A$5*(A32-E32),0)</f>
        <v>0</v>
      </c>
      <c r="L32" s="63">
        <f>IF(I32=5,Pondération!$B$5*(B32-D32),IF(I32=4,Pondération!$B$4*(B32-D32),0))</f>
        <v>0</v>
      </c>
      <c r="M32" s="63">
        <f>IF(H32=1,Pondération!$A$1*(A32-E32),IF(H32=2,Pondération!$A$2*(A32-E32),IF(H32=3,Pondération!$A$3*(A32-E32),IF(H32=5,Pondération!$A$5*(A32-E32),0))))</f>
        <v>0</v>
      </c>
      <c r="N32" s="6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3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3">
        <f>IF(I33=1,Pondération!$B$1*(B33-D33),IF(I33=2,Pondération!$B$2*(B33-D33),IF(I33=3,Pondération!B$3*(B33-D33),IF(I33=4,Pondération!$B$4*(B33-D33),IF(I33=5,Pondération!$B$5*(B33-D33),0)))))</f>
        <v>0</v>
      </c>
      <c r="K33" s="63">
        <f>IF(H33=5,Pondération!$A$5*(A33-E33),0)</f>
        <v>0</v>
      </c>
      <c r="L33" s="63">
        <f>IF(I33=5,Pondération!$B$5*(B33-D33),IF(I33=4,Pondération!$B$4*(B33-D33),0))</f>
        <v>0</v>
      </c>
      <c r="M33" s="63">
        <f>IF(H33=1,Pondération!$A$1*(A33-E33),IF(H33=2,Pondération!$A$2*(A33-E33),IF(H33=3,Pondération!$A$3*(A33-E33),IF(H33=5,Pondération!$A$5*(A33-E33),0))))</f>
        <v>0</v>
      </c>
      <c r="N33" s="6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3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3">
        <f>IF(I34=1,Pondération!$B$1*(B34-D34),IF(I34=2,Pondération!$B$2*(B34-D34),IF(I34=3,Pondération!B$3*(B34-D34),IF(I34=4,Pondération!$B$4*(B34-D34),IF(I34=5,Pondération!$B$5*(B34-D34),0)))))</f>
        <v>0</v>
      </c>
      <c r="K34" s="63">
        <f>IF(H34=5,Pondération!$A$5*(A34-E34),0)</f>
        <v>0</v>
      </c>
      <c r="L34" s="63">
        <f>IF(I34=5,Pondération!$B$5*(B34-D34),IF(I34=4,Pondération!$B$4*(B34-D34),0))</f>
        <v>0</v>
      </c>
      <c r="M34" s="63">
        <f>IF(H34=1,Pondération!$A$1*(A34-E34),IF(H34=2,Pondération!$A$2*(A34-E34),IF(H34=3,Pondération!$A$3*(A34-E34),IF(H34=5,Pondération!$A$5*(A34-E34),0))))</f>
        <v>0</v>
      </c>
      <c r="N34" s="6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3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3">
        <f>IF(I35=1,Pondération!$B$1*(B35-D35),IF(I35=2,Pondération!$B$2*(B35-D35),IF(I35=3,Pondération!B$3*(B35-D35),IF(I35=4,Pondération!$B$4*(B35-D35),IF(I35=5,Pondération!$B$5*(B35-D35),0)))))</f>
        <v>0</v>
      </c>
      <c r="K35" s="63">
        <f>IF(H35=5,Pondération!$A$5*(A35-E35),0)</f>
        <v>0</v>
      </c>
      <c r="L35" s="63">
        <f>IF(I35=5,Pondération!$B$5*(B35-D35),IF(I35=4,Pondération!$B$4*(B35-D35),0))</f>
        <v>0</v>
      </c>
      <c r="M35" s="63">
        <f>IF(H35=1,Pondération!$A$1*(A35-E35),IF(H35=2,Pondération!$A$2*(A35-E35),IF(H35=3,Pondération!$A$3*(A35-E35),IF(H35=5,Pondération!$A$5*(A35-E35),0))))</f>
        <v>0</v>
      </c>
      <c r="N35" s="6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3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3">
        <f>IF(I36=1,Pondération!$B$1*(B36-D36),IF(I36=2,Pondération!$B$2*(B36-D36),IF(I36=3,Pondération!B$3*(B36-D36),IF(I36=4,Pondération!$B$4*(B36-D36),IF(I36=5,Pondération!$B$5*(B36-D36),0)))))</f>
        <v>0</v>
      </c>
      <c r="K36" s="63">
        <f>IF(H36=5,Pondération!$A$5*(A36-E36),0)</f>
        <v>0</v>
      </c>
      <c r="L36" s="63">
        <f>IF(I36=5,Pondération!$B$5*(B36-D36),IF(I36=4,Pondération!$B$4*(B36-D36),0))</f>
        <v>0</v>
      </c>
      <c r="M36" s="63">
        <f>IF(H36=1,Pondération!$A$1*(A36-E36),IF(H36=2,Pondération!$A$2*(A36-E36),IF(H36=3,Pondération!$A$3*(A36-E36),IF(H36=5,Pondération!$A$5*(A36-E36),0))))</f>
        <v>0</v>
      </c>
      <c r="N36" s="6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3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3">
        <f>IF(I37=1,Pondération!$B$1*(B37-D37),IF(I37=2,Pondération!$B$2*(B37-D37),IF(I37=3,Pondération!B$3*(B37-D37),IF(I37=4,Pondération!$B$4*(B37-D37),IF(I37=5,Pondération!$B$5*(B37-D37),0)))))</f>
        <v>0</v>
      </c>
      <c r="K37" s="63">
        <f>IF(H37=5,Pondération!$A$5*(A37-E37),0)</f>
        <v>0</v>
      </c>
      <c r="L37" s="63">
        <f>IF(I37=5,Pondération!$B$5*(B37-D37),IF(I37=4,Pondération!$B$4*(B37-D37),0))</f>
        <v>0</v>
      </c>
      <c r="M37" s="63">
        <f>IF(H37=1,Pondération!$A$1*(A37-E37),IF(H37=2,Pondération!$A$2*(A37-E37),IF(H37=3,Pondération!$A$3*(A37-E37),IF(H37=5,Pondération!$A$5*(A37-E37),0))))</f>
        <v>0</v>
      </c>
      <c r="N37" s="6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3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3">
        <f>IF(I38=1,Pondération!$B$1*(B38-D38),IF(I38=2,Pondération!$B$2*(B38-D38),IF(I38=3,Pondération!B$3*(B38-D38),IF(I38=4,Pondération!$B$4*(B38-D38),IF(I38=5,Pondération!$B$5*(B38-D38),0)))))</f>
        <v>0</v>
      </c>
      <c r="K38" s="63">
        <f>IF(H38=5,Pondération!$A$5*(A38-E38),0)</f>
        <v>0</v>
      </c>
      <c r="L38" s="63">
        <f>IF(I38=5,Pondération!$B$5*(B38-D38),IF(I38=4,Pondération!$B$4*(B38-D38),0))</f>
        <v>0</v>
      </c>
      <c r="M38" s="63">
        <f>IF(H38=1,Pondération!$A$1*(A38-E38),IF(H38=2,Pondération!$A$2*(A38-E38),IF(H38=3,Pondération!$A$3*(A38-E38),IF(H38=5,Pondération!$A$5*(A38-E38),0))))</f>
        <v>0</v>
      </c>
      <c r="N38" s="6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3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3">
        <f>IF(I39=1,Pondération!$B$1*(B39-D39),IF(I39=2,Pondération!$B$2*(B39-D39),IF(I39=3,Pondération!B$3*(B39-D39),IF(I39=4,Pondération!$B$4*(B39-D39),IF(I39=5,Pondération!$B$5*(B39-D39),0)))))</f>
        <v>0</v>
      </c>
      <c r="K39" s="63">
        <f>IF(H39=5,Pondération!$A$5*(A39-E39),0)</f>
        <v>0</v>
      </c>
      <c r="L39" s="63">
        <f>IF(I39=5,Pondération!$B$5*(B39-D39),IF(I39=4,Pondération!$B$4*(B39-D39),0))</f>
        <v>0</v>
      </c>
      <c r="M39" s="63">
        <f>IF(H39=1,Pondération!$A$1*(A39-E39),IF(H39=2,Pondération!$A$2*(A39-E39),IF(H39=3,Pondération!$A$3*(A39-E39),IF(H39=5,Pondération!$A$5*(A39-E39),0))))</f>
        <v>0</v>
      </c>
      <c r="N39" s="6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3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3">
        <f>IF(I40=1,Pondération!$B$1*(B40-D40),IF(I40=2,Pondération!$B$2*(B40-D40),IF(I40=3,Pondération!B$3*(B40-D40),IF(I40=4,Pondération!$B$4*(B40-D40),IF(I40=5,Pondération!$B$5*(B40-D40),0)))))</f>
        <v>0</v>
      </c>
      <c r="K40" s="63">
        <f>IF(H40=5,Pondération!$A$5*(A40-E40),0)</f>
        <v>0</v>
      </c>
      <c r="L40" s="63">
        <f>IF(I40=5,Pondération!$B$5*(B40-D40),IF(I40=4,Pondération!$B$4*(B40-D40),0))</f>
        <v>0</v>
      </c>
      <c r="M40" s="63">
        <f>IF(H40=1,Pondération!$A$1*(A40-E40),IF(H40=2,Pondération!$A$2*(A40-E40),IF(H40=3,Pondération!$A$3*(A40-E40),IF(H40=5,Pondération!$A$5*(A40-E40),0))))</f>
        <v>0</v>
      </c>
      <c r="N40" s="6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3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3">
        <f>IF(I41=1,Pondération!$B$1*(B41-D41),IF(I41=2,Pondération!$B$2*(B41-D41),IF(I41=3,Pondération!B$3*(B41-D41),IF(I41=4,Pondération!$B$4*(B41-D41),IF(I41=5,Pondération!$B$5*(B41-D41),0)))))</f>
        <v>0</v>
      </c>
      <c r="K41" s="63">
        <f>IF(H41=5,Pondération!$A$5*(A41-E41),0)</f>
        <v>0</v>
      </c>
      <c r="L41" s="63">
        <f>IF(I41=5,Pondération!$B$5*(B41-D41),IF(I41=4,Pondération!$B$4*(B41-D41),0))</f>
        <v>0</v>
      </c>
      <c r="M41" s="63">
        <f>IF(H41=1,Pondération!$A$1*(A41-E41),IF(H41=2,Pondération!$A$2*(A41-E41),IF(H41=3,Pondération!$A$3*(A41-E41),IF(H41=5,Pondération!$A$5*(A41-E41),0))))</f>
        <v>0</v>
      </c>
      <c r="N41" s="6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3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3">
        <f>IF(I42=1,Pondération!$B$1*(B42-D42),IF(I42=2,Pondération!$B$2*(B42-D42),IF(I42=3,Pondération!B$3*(B42-D42),IF(I42=4,Pondération!$B$4*(B42-D42),IF(I42=5,Pondération!$B$5*(B42-D42),0)))))</f>
        <v>0</v>
      </c>
      <c r="K42" s="63">
        <f>IF(H42=5,Pondération!$A$5*(A42-E42),0)</f>
        <v>0</v>
      </c>
      <c r="L42" s="63">
        <f>IF(I42=5,Pondération!$B$5*(B42-D42),IF(I42=4,Pondération!$B$4*(B42-D42),0))</f>
        <v>0</v>
      </c>
      <c r="M42" s="63">
        <f>IF(H42=1,Pondération!$A$1*(A42-E42),IF(H42=2,Pondération!$A$2*(A42-E42),IF(H42=3,Pondération!$A$3*(A42-E42),IF(H42=5,Pondération!$A$5*(A42-E42),0))))</f>
        <v>0</v>
      </c>
      <c r="N42" s="6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3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3">
        <f>IF(I43=1,Pondération!$B$1*(B43-D43),IF(I43=2,Pondération!$B$2*(B43-D43),IF(I43=3,Pondération!B$3*(B43-D43),IF(I43=4,Pondération!$B$4*(B43-D43),IF(I43=5,Pondération!$B$5*(B43-D43),0)))))</f>
        <v>0</v>
      </c>
      <c r="K43" s="63">
        <f>IF(H43=5,Pondération!$A$5*(A43-E43),0)</f>
        <v>0</v>
      </c>
      <c r="L43" s="63">
        <f>IF(I43=5,Pondération!$B$5*(B43-D43),IF(I43=4,Pondération!$B$4*(B43-D43),0))</f>
        <v>0</v>
      </c>
      <c r="M43" s="63">
        <f>IF(H43=1,Pondération!$A$1*(A43-E43),IF(H43=2,Pondération!$A$2*(A43-E43),IF(H43=3,Pondération!$A$3*(A43-E43),IF(H43=5,Pondération!$A$5*(A43-E43),0))))</f>
        <v>0</v>
      </c>
      <c r="N43" s="6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3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3">
        <f>IF(I44=1,Pondération!$B$1*(B44-D44),IF(I44=2,Pondération!$B$2*(B44-D44),IF(I44=3,Pondération!B$3*(B44-D44),IF(I44=4,Pondération!$B$4*(B44-D44),IF(I44=5,Pondération!$B$5*(B44-D44),0)))))</f>
        <v>0</v>
      </c>
      <c r="K44" s="63">
        <f>IF(H44=5,Pondération!$A$5*(A44-E44),0)</f>
        <v>0</v>
      </c>
      <c r="L44" s="63">
        <f>IF(I44=5,Pondération!$B$5*(B44-D44),IF(I44=4,Pondération!$B$4*(B44-D44),0))</f>
        <v>0</v>
      </c>
      <c r="M44" s="63">
        <f>IF(H44=1,Pondération!$A$1*(A44-E44),IF(H44=2,Pondération!$A$2*(A44-E44),IF(H44=3,Pondération!$A$3*(A44-E44),IF(H44=5,Pondération!$A$5*(A44-E44),0))))</f>
        <v>0</v>
      </c>
      <c r="N44" s="6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3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3">
        <f>IF(I45=1,Pondération!$B$1*(B45-D45),IF(I45=2,Pondération!$B$2*(B45-D45),IF(I45=3,Pondération!B$3*(B45-D45),IF(I45=4,Pondération!$B$4*(B45-D45),IF(I45=5,Pondération!$B$5*(B45-D45),0)))))</f>
        <v>0</v>
      </c>
      <c r="K45" s="63">
        <f>IF(H45=5,Pondération!$A$5*(A45-E45),0)</f>
        <v>0</v>
      </c>
      <c r="L45" s="63">
        <f>IF(I45=5,Pondération!$B$5*(B45-D45),IF(I45=4,Pondération!$B$4*(B45-D45),0))</f>
        <v>0</v>
      </c>
      <c r="M45" s="63">
        <f>IF(H45=1,Pondération!$A$1*(A45-E45),IF(H45=2,Pondération!$A$2*(A45-E45),IF(H45=3,Pondération!$A$3*(A45-E45),IF(H45=5,Pondération!$A$5*(A45-E45),0))))</f>
        <v>0</v>
      </c>
      <c r="N45" s="6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3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3">
        <f>IF(I46=1,Pondération!$B$1*(B46-D46),IF(I46=2,Pondération!$B$2*(B46-D46),IF(I46=3,Pondération!B$3*(B46-D46),IF(I46=4,Pondération!$B$4*(B46-D46),IF(I46=5,Pondération!$B$5*(B46-D46),0)))))</f>
        <v>0</v>
      </c>
      <c r="K46" s="63">
        <f>IF(H46=5,Pondération!$A$5*(A46-E46),0)</f>
        <v>0</v>
      </c>
      <c r="L46" s="63">
        <f>IF(I46=5,Pondération!$B$5*(B46-D46),IF(I46=4,Pondération!$B$4*(B46-D46),0))</f>
        <v>0</v>
      </c>
      <c r="M46" s="63">
        <f>IF(H46=1,Pondération!$A$1*(A46-E46),IF(H46=2,Pondération!$A$2*(A46-E46),IF(H46=3,Pondération!$A$3*(A46-E46),IF(H46=5,Pondération!$A$5*(A46-E46),0))))</f>
        <v>0</v>
      </c>
      <c r="N46" s="6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3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3">
        <f>IF(I47=1,Pondération!$B$1*(B47-D47),IF(I47=2,Pondération!$B$2*(B47-D47),IF(I47=3,Pondération!B$3*(B47-D47),IF(I47=4,Pondération!$B$4*(B47-D47),IF(I47=5,Pondération!$B$5*(B47-D47),0)))))</f>
        <v>0</v>
      </c>
      <c r="K47" s="63">
        <f>IF(H47=5,Pondération!$A$5*(A47-E47),0)</f>
        <v>0</v>
      </c>
      <c r="L47" s="63">
        <f>IF(I47=5,Pondération!$B$5*(B47-D47),IF(I47=4,Pondération!$B$4*(B47-D47),0))</f>
        <v>0</v>
      </c>
      <c r="M47" s="63">
        <f>IF(H47=1,Pondération!$A$1*(A47-E47),IF(H47=2,Pondération!$A$2*(A47-E47),IF(H47=3,Pondération!$A$3*(A47-E47),IF(H47=5,Pondération!$A$5*(A47-E47),0))))</f>
        <v>0</v>
      </c>
      <c r="N47" s="6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3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3">
        <f>IF(I48=1,Pondération!$B$1*(B48-D48),IF(I48=2,Pondération!$B$2*(B48-D48),IF(I48=3,Pondération!B$3*(B48-D48),IF(I48=4,Pondération!$B$4*(B48-D48),IF(I48=5,Pondération!$B$5*(B48-D48),0)))))</f>
        <v>0</v>
      </c>
      <c r="K48" s="63">
        <f>IF(H48=5,Pondération!$A$5*(A48-E48),0)</f>
        <v>0</v>
      </c>
      <c r="L48" s="63">
        <f>IF(I48=5,Pondération!$B$5*(B48-D48),IF(I48=4,Pondération!$B$4*(B48-D48),0))</f>
        <v>0</v>
      </c>
      <c r="M48" s="63">
        <f>IF(H48=1,Pondération!$A$1*(A48-E48),IF(H48=2,Pondération!$A$2*(A48-E48),IF(H48=3,Pondération!$A$3*(A48-E48),IF(H48=5,Pondération!$A$5*(A48-E48),0))))</f>
        <v>0</v>
      </c>
      <c r="N48" s="6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3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3">
        <f>IF(I49=1,Pondération!$B$1*(B49-D49),IF(I49=2,Pondération!$B$2*(B49-D49),IF(I49=3,Pondération!B$3*(B49-D49),IF(I49=4,Pondération!$B$4*(B49-D49),IF(I49=5,Pondération!$B$5*(B49-D49),0)))))</f>
        <v>0</v>
      </c>
      <c r="K49" s="63">
        <f>IF(H49=5,Pondération!$A$5*(A49-E49),0)</f>
        <v>0</v>
      </c>
      <c r="L49" s="63">
        <f>IF(I49=5,Pondération!$B$5*(B49-D49),IF(I49=4,Pondération!$B$4*(B49-D49),0))</f>
        <v>0</v>
      </c>
      <c r="M49" s="63">
        <f>IF(H49=1,Pondération!$A$1*(A49-E49),IF(H49=2,Pondération!$A$2*(A49-E49),IF(H49=3,Pondération!$A$3*(A49-E49),IF(H49=5,Pondération!$A$5*(A49-E49),0))))</f>
        <v>0</v>
      </c>
      <c r="N49" s="6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3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3">
        <f>IF(I50=1,Pondération!$B$1*(B50-D50),IF(I50=2,Pondération!$B$2*(B50-D50),IF(I50=3,Pondération!B$3*(B50-D50),IF(I50=4,Pondération!$B$4*(B50-D50),IF(I50=5,Pondération!$B$5*(B50-D50),0)))))</f>
        <v>0</v>
      </c>
      <c r="K50" s="63">
        <f>IF(H50=5,Pondération!$A$5*(A50-E50),0)</f>
        <v>0</v>
      </c>
      <c r="L50" s="63">
        <f>IF(I50=5,Pondération!$B$5*(B50-D50),IF(I50=4,Pondération!$B$4*(B50-D50),0))</f>
        <v>0</v>
      </c>
      <c r="M50" s="63">
        <f>IF(H50=1,Pondération!$A$1*(A50-E50),IF(H50=2,Pondération!$A$2*(A50-E50),IF(H50=3,Pondération!$A$3*(A50-E50),IF(H50=5,Pondération!$A$5*(A50-E50),0))))</f>
        <v>0</v>
      </c>
      <c r="N50" s="6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3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3">
        <f>IF(I51=1,Pondération!$B$1*(B51-D51),IF(I51=2,Pondération!$B$2*(B51-D51),IF(I51=3,Pondération!B$3*(B51-D51),IF(I51=4,Pondération!$B$4*(B51-D51),IF(I51=5,Pondération!$B$5*(B51-D51),0)))))</f>
        <v>0</v>
      </c>
      <c r="K51" s="63">
        <f>IF(H51=5,Pondération!$A$5*(A51-E51),0)</f>
        <v>0</v>
      </c>
      <c r="L51" s="63">
        <f>IF(I51=5,Pondération!$B$5*(B51-D51),IF(I51=4,Pondération!$B$4*(B51-D51),0))</f>
        <v>0</v>
      </c>
      <c r="M51" s="63">
        <f>IF(H51=1,Pondération!$A$1*(A51-E51),IF(H51=2,Pondération!$A$2*(A51-E51),IF(H51=3,Pondération!$A$3*(A51-E51),IF(H51=5,Pondération!$A$5*(A51-E51),0))))</f>
        <v>0</v>
      </c>
      <c r="N51" s="6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3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3">
        <f>IF(I52=1,Pondération!$B$1*(B52-D52),IF(I52=2,Pondération!$B$2*(B52-D52),IF(I52=3,Pondération!B$3*(B52-D52),IF(I52=4,Pondération!$B$4*(B52-D52),IF(I52=5,Pondération!$B$5*(B52-D52),0)))))</f>
        <v>0</v>
      </c>
      <c r="K52" s="63">
        <f>IF(H52=5,Pondération!$A$5*(A52-E52),0)</f>
        <v>0</v>
      </c>
      <c r="L52" s="63">
        <f>IF(I52=5,Pondération!$B$5*(B52-D52),IF(I52=4,Pondération!$B$4*(B52-D52),0))</f>
        <v>0</v>
      </c>
      <c r="M52" s="63">
        <f>IF(H52=1,Pondération!$A$1*(A52-E52),IF(H52=2,Pondération!$A$2*(A52-E52),IF(H52=3,Pondération!$A$3*(A52-E52),IF(H52=5,Pondération!$A$5*(A52-E52),0))))</f>
        <v>0</v>
      </c>
      <c r="N52" s="6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3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3">
        <f>IF(I53=1,Pondération!$B$1*(B53-D53),IF(I53=2,Pondération!$B$2*(B53-D53),IF(I53=3,Pondération!B$3*(B53-D53),IF(I53=4,Pondération!$B$4*(B53-D53),IF(I53=5,Pondération!$B$5*(B53-D53),0)))))</f>
        <v>0</v>
      </c>
      <c r="K53" s="63">
        <f>IF(H53=5,Pondération!$A$5*(A53-E53),0)</f>
        <v>0</v>
      </c>
      <c r="L53" s="63">
        <f>IF(I53=5,Pondération!$B$5*(B53-D53),IF(I53=4,Pondération!$B$4*(B53-D53),0))</f>
        <v>0</v>
      </c>
      <c r="M53" s="63">
        <f>IF(H53=1,Pondération!$A$1*(A53-E53),IF(H53=2,Pondération!$A$2*(A53-E53),IF(H53=3,Pondération!$A$3*(A53-E53),IF(H53=5,Pondération!$A$5*(A53-E53),0))))</f>
        <v>0</v>
      </c>
      <c r="N53" s="6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3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3">
        <f>IF(I54=1,Pondération!$B$1*(B54-D54),IF(I54=2,Pondération!$B$2*(B54-D54),IF(I54=3,Pondération!B$3*(B54-D54),IF(I54=4,Pondération!$B$4*(B54-D54),IF(I54=5,Pondération!$B$5*(B54-D54),0)))))</f>
        <v>0</v>
      </c>
      <c r="K54" s="63">
        <f>IF(H54=5,Pondération!$A$5*(A54-E54),0)</f>
        <v>0</v>
      </c>
      <c r="L54" s="63">
        <f>IF(I54=5,Pondération!$B$5*(B54-D54),IF(I54=4,Pondération!$B$4*(B54-D54),0))</f>
        <v>0</v>
      </c>
      <c r="M54" s="63">
        <f>IF(H54=1,Pondération!$A$1*(A54-E54),IF(H54=2,Pondération!$A$2*(A54-E54),IF(H54=3,Pondération!$A$3*(A54-E54),IF(H54=5,Pondération!$A$5*(A54-E54),0))))</f>
        <v>0</v>
      </c>
      <c r="N54" s="6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3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3">
        <f>IF(I55=1,Pondération!$B$1*(B55-D55),IF(I55=2,Pondération!$B$2*(B55-D55),IF(I55=3,Pondération!B$3*(B55-D55),IF(I55=4,Pondération!$B$4*(B55-D55),IF(I55=5,Pondération!$B$5*(B55-D55),0)))))</f>
        <v>0</v>
      </c>
      <c r="K55" s="63">
        <f>IF(H55=5,Pondération!$A$5*(A55-E55),0)</f>
        <v>0</v>
      </c>
      <c r="L55" s="63">
        <f>IF(I55=5,Pondération!$B$5*(B55-D55),IF(I55=4,Pondération!$B$4*(B55-D55),0))</f>
        <v>0</v>
      </c>
      <c r="M55" s="63">
        <f>IF(H55=1,Pondération!$A$1*(A55-E55),IF(H55=2,Pondération!$A$2*(A55-E55),IF(H55=3,Pondération!$A$3*(A55-E55),IF(H55=5,Pondération!$A$5*(A55-E55),0))))</f>
        <v>0</v>
      </c>
      <c r="N55" s="6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3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3">
        <f>IF(I56=1,Pondération!$B$1*(B56-D56),IF(I56=2,Pondération!$B$2*(B56-D56),IF(I56=3,Pondération!B$3*(B56-D56),IF(I56=4,Pondération!$B$4*(B56-D56),IF(I56=5,Pondération!$B$5*(B56-D56),0)))))</f>
        <v>0</v>
      </c>
      <c r="K56" s="63">
        <f>IF(H56=5,Pondération!$A$5*(A56-E56),0)</f>
        <v>0</v>
      </c>
      <c r="L56" s="63">
        <f>IF(I56=5,Pondération!$B$5*(B56-D56),IF(I56=4,Pondération!$B$4*(B56-D56),0))</f>
        <v>0</v>
      </c>
      <c r="M56" s="63">
        <f>IF(H56=1,Pondération!$A$1*(A56-E56),IF(H56=2,Pondération!$A$2*(A56-E56),IF(H56=3,Pondération!$A$3*(A56-E56),IF(H56=5,Pondération!$A$5*(A56-E56),0))))</f>
        <v>0</v>
      </c>
      <c r="N56" s="6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3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3">
        <f>IF(I57=1,Pondération!$B$1*(B57-D57),IF(I57=2,Pondération!$B$2*(B57-D57),IF(I57=3,Pondération!B$3*(B57-D57),IF(I57=4,Pondération!$B$4*(B57-D57),IF(I57=5,Pondération!$B$5*(B57-D57),0)))))</f>
        <v>0</v>
      </c>
      <c r="K57" s="63">
        <f>IF(H57=5,Pondération!$A$5*(A57-E57),0)</f>
        <v>0</v>
      </c>
      <c r="L57" s="63">
        <f>IF(I57=5,Pondération!$B$5*(B57-D57),IF(I57=4,Pondération!$B$4*(B57-D57),0))</f>
        <v>0</v>
      </c>
      <c r="M57" s="63">
        <f>IF(H57=1,Pondération!$A$1*(A57-E57),IF(H57=2,Pondération!$A$2*(A57-E57),IF(H57=3,Pondération!$A$3*(A57-E57),IF(H57=5,Pondération!$A$5*(A57-E57),0))))</f>
        <v>0</v>
      </c>
      <c r="N57" s="6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3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3">
        <f>IF(I58=1,Pondération!$B$1*(B58-D58),IF(I58=2,Pondération!$B$2*(B58-D58),IF(I58=3,Pondération!B$3*(B58-D58),IF(I58=4,Pondération!$B$4*(B58-D58),IF(I58=5,Pondération!$B$5*(B58-D58),0)))))</f>
        <v>0</v>
      </c>
      <c r="K58" s="63">
        <f>IF(H58=5,Pondération!$A$5*(A58-E58),0)</f>
        <v>0</v>
      </c>
      <c r="L58" s="63">
        <f>IF(I58=5,Pondération!$B$5*(B58-D58),IF(I58=4,Pondération!$B$4*(B58-D58),0))</f>
        <v>0</v>
      </c>
      <c r="M58" s="63">
        <f>IF(H58=1,Pondération!$A$1*(A58-E58),IF(H58=2,Pondération!$A$2*(A58-E58),IF(H58=3,Pondération!$A$3*(A58-E58),IF(H58=5,Pondération!$A$5*(A58-E58),0))))</f>
        <v>0</v>
      </c>
      <c r="N58" s="6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3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3">
        <f>IF(I59=1,Pondération!$B$1*(B59-D59),IF(I59=2,Pondération!$B$2*(B59-D59),IF(I59=3,Pondération!B$3*(B59-D59),IF(I59=4,Pondération!$B$4*(B59-D59),IF(I59=5,Pondération!$B$5*(B59-D59),0)))))</f>
        <v>0</v>
      </c>
      <c r="K59" s="63">
        <f>IF(H59=5,Pondération!$A$5*(A59-E59),0)</f>
        <v>0</v>
      </c>
      <c r="L59" s="63">
        <f>IF(I59=5,Pondération!$B$5*(B59-D59),IF(I59=4,Pondération!$B$4*(B59-D59),0))</f>
        <v>0</v>
      </c>
      <c r="M59" s="63">
        <f>IF(H59=1,Pondération!$A$1*(A59-E59),IF(H59=2,Pondération!$A$2*(A59-E59),IF(H59=3,Pondération!$A$3*(A59-E59),IF(H59=5,Pondération!$A$5*(A59-E59),0))))</f>
        <v>0</v>
      </c>
      <c r="N59" s="6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3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3">
        <f>IF(I60=1,Pondération!$B$1*(B60-D60),IF(I60=2,Pondération!$B$2*(B60-D60),IF(I60=3,Pondération!B$3*(B60-D60),IF(I60=4,Pondération!$B$4*(B60-D60),IF(I60=5,Pondération!$B$5*(B60-D60),0)))))</f>
        <v>0</v>
      </c>
      <c r="K60" s="63">
        <f>IF(H60=5,Pondération!$A$5*(A60-E60),0)</f>
        <v>0</v>
      </c>
      <c r="L60" s="63">
        <f>IF(I60=5,Pondération!$B$5*(B60-D60),IF(I60=4,Pondération!$B$4*(B60-D60),0))</f>
        <v>0</v>
      </c>
      <c r="M60" s="63">
        <f>IF(H60=1,Pondération!$A$1*(A60-E60),IF(H60=2,Pondération!$A$2*(A60-E60),IF(H60=3,Pondération!$A$3*(A60-E60),IF(H60=5,Pondération!$A$5*(A60-E60),0))))</f>
        <v>0</v>
      </c>
      <c r="N60" s="6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3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3">
        <f>IF(I61=1,Pondération!$B$1*(B61-D61),IF(I61=2,Pondération!$B$2*(B61-D61),IF(I61=3,Pondération!B$3*(B61-D61),IF(I61=4,Pondération!$B$4*(B61-D61),IF(I61=5,Pondération!$B$5*(B61-D61),0)))))</f>
        <v>0</v>
      </c>
      <c r="K61" s="63">
        <f>IF(H61=5,Pondération!$A$5*(A61-E61),0)</f>
        <v>0</v>
      </c>
      <c r="L61" s="63">
        <f>IF(I61=5,Pondération!$B$5*(B61-D61),IF(I61=4,Pondération!$B$4*(B61-D61),0))</f>
        <v>0</v>
      </c>
      <c r="M61" s="63">
        <f>IF(H61=1,Pondération!$A$1*(A61-E61),IF(H61=2,Pondération!$A$2*(A61-E61),IF(H61=3,Pondération!$A$3*(A61-E61),IF(H61=5,Pondération!$A$5*(A61-E61),0))))</f>
        <v>0</v>
      </c>
      <c r="N61" s="6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3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3">
        <f>IF(I62=1,Pondération!$B$1*(B62-D62),IF(I62=2,Pondération!$B$2*(B62-D62),IF(I62=3,Pondération!B$3*(B62-D62),IF(I62=4,Pondération!$B$4*(B62-D62),IF(I62=5,Pondération!$B$5*(B62-D62),0)))))</f>
        <v>0</v>
      </c>
      <c r="K62" s="63">
        <f>IF(H62=5,Pondération!$A$5*(A62-E62),0)</f>
        <v>0</v>
      </c>
      <c r="L62" s="63">
        <f>IF(I62=5,Pondération!$B$5*(B62-D62),IF(I62=4,Pondération!$B$4*(B62-D62),0))</f>
        <v>0</v>
      </c>
      <c r="M62" s="63">
        <f>IF(H62=1,Pondération!$A$1*(A62-E62),IF(H62=2,Pondération!$A$2*(A62-E62),IF(H62=3,Pondération!$A$3*(A62-E62),IF(H62=5,Pondération!$A$5*(A62-E62),0))))</f>
        <v>0</v>
      </c>
      <c r="N62" s="6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3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3">
        <f>IF(I63=1,Pondération!$B$1*(B63-D63),IF(I63=2,Pondération!$B$2*(B63-D63),IF(I63=3,Pondération!B$3*(B63-D63),IF(I63=4,Pondération!$B$4*(B63-D63),IF(I63=5,Pondération!$B$5*(B63-D63),0)))))</f>
        <v>0</v>
      </c>
      <c r="K63" s="63">
        <f>IF(H63=5,Pondération!$A$5*(A63-E63),0)</f>
        <v>0</v>
      </c>
      <c r="L63" s="63">
        <f>IF(I63=5,Pondération!$B$5*(B63-D63),IF(I63=4,Pondération!$B$4*(B63-D63),0))</f>
        <v>0</v>
      </c>
      <c r="M63" s="63">
        <f>IF(H63=1,Pondération!$A$1*(A63-E63),IF(H63=2,Pondération!$A$2*(A63-E63),IF(H63=3,Pondération!$A$3*(A63-E63),IF(H63=5,Pondération!$A$5*(A63-E63),0))))</f>
        <v>0</v>
      </c>
      <c r="N63" s="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3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3">
        <f>IF(I64=1,Pondération!$B$1*(B64-D64),IF(I64=2,Pondération!$B$2*(B64-D64),IF(I64=3,Pondération!B$3*(B64-D64),IF(I64=4,Pondération!$B$4*(B64-D64),IF(I64=5,Pondération!$B$5*(B64-D64),0)))))</f>
        <v>0</v>
      </c>
      <c r="K64" s="63">
        <f>IF(H64=5,Pondération!$A$5*(A64-E64),0)</f>
        <v>0</v>
      </c>
      <c r="L64" s="63">
        <f>IF(I64=5,Pondération!$B$5*(B64-D64),IF(I64=4,Pondération!$B$4*(B64-D64),0))</f>
        <v>0</v>
      </c>
      <c r="M64" s="63">
        <f>IF(H64=1,Pondération!$A$1*(A64-E64),IF(H64=2,Pondération!$A$2*(A64-E64),IF(H64=3,Pondération!$A$3*(A64-E64),IF(H64=5,Pondération!$A$5*(A64-E64),0))))</f>
        <v>0</v>
      </c>
      <c r="N64" s="6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3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3">
        <f>IF(I65=1,Pondération!$B$1*(B65-D65),IF(I65=2,Pondération!$B$2*(B65-D65),IF(I65=3,Pondération!B$3*(B65-D65),IF(I65=4,Pondération!$B$4*(B65-D65),IF(I65=5,Pondération!$B$5*(B65-D65),0)))))</f>
        <v>0</v>
      </c>
      <c r="K65" s="63">
        <f>IF(H65=5,Pondération!$A$5*(A65-E65),0)</f>
        <v>0</v>
      </c>
      <c r="L65" s="63">
        <f>IF(I65=5,Pondération!$B$5*(B65-D65),IF(I65=4,Pondération!$B$4*(B65-D65),0))</f>
        <v>0</v>
      </c>
      <c r="M65" s="63">
        <f>IF(H65=1,Pondération!$A$1*(A65-E65),IF(H65=2,Pondération!$A$2*(A65-E65),IF(H65=3,Pondération!$A$3*(A65-E65),IF(H65=5,Pondération!$A$5*(A65-E65),0))))</f>
        <v>0</v>
      </c>
      <c r="N65" s="6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3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3">
        <f>IF(I66=1,Pondération!$B$1*(B66-D66),IF(I66=2,Pondération!$B$2*(B66-D66),IF(I66=3,Pondération!B$3*(B66-D66),IF(I66=4,Pondération!$B$4*(B66-D66),IF(I66=5,Pondération!$B$5*(B66-D66),0)))))</f>
        <v>0</v>
      </c>
      <c r="K66" s="63">
        <f>IF(H66=5,Pondération!$A$5*(A66-E66),0)</f>
        <v>0</v>
      </c>
      <c r="L66" s="63">
        <f>IF(I66=5,Pondération!$B$5*(B66-D66),IF(I66=4,Pondération!$B$4*(B66-D66),0))</f>
        <v>0</v>
      </c>
      <c r="M66" s="63">
        <f>IF(H66=1,Pondération!$A$1*(A66-E66),IF(H66=2,Pondération!$A$2*(A66-E66),IF(H66=3,Pondération!$A$3*(A66-E66),IF(H66=5,Pondération!$A$5*(A66-E66),0))))</f>
        <v>0</v>
      </c>
      <c r="N66" s="6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3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3">
        <f>IF(I67=1,Pondération!$B$1*(B67-D67),IF(I67=2,Pondération!$B$2*(B67-D67),IF(I67=3,Pondération!B$3*(B67-D67),IF(I67=4,Pondération!$B$4*(B67-D67),IF(I67=5,Pondération!$B$5*(B67-D67),0)))))</f>
        <v>0</v>
      </c>
      <c r="K67" s="63">
        <f>IF(H67=5,Pondération!$A$5*(A67-E67),0)</f>
        <v>0</v>
      </c>
      <c r="L67" s="63">
        <f>IF(I67=5,Pondération!$B$5*(B67-D67),IF(I67=4,Pondération!$B$4*(B67-D67),0))</f>
        <v>0</v>
      </c>
      <c r="M67" s="63">
        <f>IF(H67=1,Pondération!$A$1*(A67-E67),IF(H67=2,Pondération!$A$2*(A67-E67),IF(H67=3,Pondération!$A$3*(A67-E67),IF(H67=5,Pondération!$A$5*(A67-E67),0))))</f>
        <v>0</v>
      </c>
      <c r="N67" s="6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3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3">
        <f>IF(I68=1,Pondération!$B$1*(B68-D68),IF(I68=2,Pondération!$B$2*(B68-D68),IF(I68=3,Pondération!B$3*(B68-D68),IF(I68=4,Pondération!$B$4*(B68-D68),IF(I68=5,Pondération!$B$5*(B68-D68),0)))))</f>
        <v>0</v>
      </c>
      <c r="K68" s="63">
        <f>IF(H68=5,Pondération!$A$5*(A68-E68),0)</f>
        <v>0</v>
      </c>
      <c r="L68" s="63">
        <f>IF(I68=5,Pondération!$B$5*(B68-D68),IF(I68=4,Pondération!$B$4*(B68-D68),0))</f>
        <v>0</v>
      </c>
      <c r="M68" s="63">
        <f>IF(H68=1,Pondération!$A$1*(A68-E68),IF(H68=2,Pondération!$A$2*(A68-E68),IF(H68=3,Pondération!$A$3*(A68-E68),IF(H68=5,Pondération!$A$5*(A68-E68),0))))</f>
        <v>0</v>
      </c>
      <c r="N68" s="6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3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3">
        <f>IF(I69=1,Pondération!$B$1*(B69-D69),IF(I69=2,Pondération!$B$2*(B69-D69),IF(I69=3,Pondération!B$3*(B69-D69),IF(I69=4,Pondération!$B$4*(B69-D69),IF(I69=5,Pondération!$B$5*(B69-D69),0)))))</f>
        <v>0</v>
      </c>
      <c r="K69" s="63">
        <f>IF(H69=5,Pondération!$A$5*(A69-E69),0)</f>
        <v>0</v>
      </c>
      <c r="L69" s="63">
        <f>IF(I69=5,Pondération!$B$5*(B69-D69),IF(I69=4,Pondération!$B$4*(B69-D69),0))</f>
        <v>0</v>
      </c>
      <c r="M69" s="63">
        <f>IF(H69=1,Pondération!$A$1*(A69-E69),IF(H69=2,Pondération!$A$2*(A69-E69),IF(H69=3,Pondération!$A$3*(A69-E69),IF(H69=5,Pondération!$A$5*(A69-E69),0))))</f>
        <v>0</v>
      </c>
      <c r="N69" s="6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3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3">
        <f>IF(I70=1,Pondération!$B$1*(B70-D70),IF(I70=2,Pondération!$B$2*(B70-D70),IF(I70=3,Pondération!B$3*(B70-D70),IF(I70=4,Pondération!$B$4*(B70-D70),IF(I70=5,Pondération!$B$5*(B70-D70),0)))))</f>
        <v>0</v>
      </c>
      <c r="K70" s="63">
        <f>IF(H70=5,Pondération!$A$5*(A70-E70),0)</f>
        <v>0</v>
      </c>
      <c r="L70" s="63">
        <f>IF(I70=5,Pondération!$B$5*(B70-D70),IF(I70=4,Pondération!$B$4*(B70-D70),0))</f>
        <v>0</v>
      </c>
      <c r="M70" s="63">
        <f>IF(H70=1,Pondération!$A$1*(A70-E70),IF(H70=2,Pondération!$A$2*(A70-E70),IF(H70=3,Pondération!$A$3*(A70-E70),IF(H70=5,Pondération!$A$5*(A70-E70),0))))</f>
        <v>0</v>
      </c>
      <c r="N70" s="6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3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3">
        <f>IF(I71=1,Pondération!$B$1*(B71-D71),IF(I71=2,Pondération!$B$2*(B71-D71),IF(I71=3,Pondération!B$3*(B71-D71),IF(I71=4,Pondération!$B$4*(B71-D71),IF(I71=5,Pondération!$B$5*(B71-D71),0)))))</f>
        <v>0</v>
      </c>
      <c r="K71" s="63">
        <f>IF(H71=5,Pondération!$A$5*(A71-E71),0)</f>
        <v>0</v>
      </c>
      <c r="L71" s="63">
        <f>IF(I71=5,Pondération!$B$5*(B71-D71),IF(I71=4,Pondération!$B$4*(B71-D71),0))</f>
        <v>0</v>
      </c>
      <c r="M71" s="63">
        <f>IF(H71=1,Pondération!$A$1*(A71-E71),IF(H71=2,Pondération!$A$2*(A71-E71),IF(H71=3,Pondération!$A$3*(A71-E71),IF(H71=5,Pondération!$A$5*(A71-E71),0))))</f>
        <v>0</v>
      </c>
      <c r="N71" s="6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3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3">
        <f>IF(I72=1,Pondération!$B$1*(B72-D72),IF(I72=2,Pondération!$B$2*(B72-D72),IF(I72=3,Pondération!B$3*(B72-D72),IF(I72=4,Pondération!$B$4*(B72-D72),IF(I72=5,Pondération!$B$5*(B72-D72),0)))))</f>
        <v>0</v>
      </c>
      <c r="K72" s="63">
        <f>IF(H72=5,Pondération!$A$5*(A72-E72),0)</f>
        <v>0</v>
      </c>
      <c r="L72" s="63">
        <f>IF(I72=5,Pondération!$B$5*(B72-D72),IF(I72=4,Pondération!$B$4*(B72-D72),0))</f>
        <v>0</v>
      </c>
      <c r="M72" s="63">
        <f>IF(H72=1,Pondération!$A$1*(A72-E72),IF(H72=2,Pondération!$A$2*(A72-E72),IF(H72=3,Pondération!$A$3*(A72-E72),IF(H72=5,Pondération!$A$5*(A72-E72),0))))</f>
        <v>0</v>
      </c>
      <c r="N72" s="6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3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3">
        <f>IF(I73=1,Pondération!$B$1*(B73-D73),IF(I73=2,Pondération!$B$2*(B73-D73),IF(I73=3,Pondération!B$3*(B73-D73),IF(I73=4,Pondération!$B$4*(B73-D73),IF(I73=5,Pondération!$B$5*(B73-D73),0)))))</f>
        <v>0</v>
      </c>
      <c r="K73" s="63">
        <f>IF(H73=5,Pondération!$A$5*(A73-E73),0)</f>
        <v>0</v>
      </c>
      <c r="L73" s="63">
        <f>IF(I73=5,Pondération!$B$5*(B73-D73),IF(I73=4,Pondération!$B$4*(B73-D73),0))</f>
        <v>0</v>
      </c>
      <c r="M73" s="63">
        <f>IF(H73=1,Pondération!$A$1*(A73-E73),IF(H73=2,Pondération!$A$2*(A73-E73),IF(H73=3,Pondération!$A$3*(A73-E73),IF(H73=5,Pondération!$A$5*(A73-E73),0))))</f>
        <v>0</v>
      </c>
      <c r="N73" s="6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3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3">
        <f>IF(I74=1,Pondération!$B$1*(B74-D74),IF(I74=2,Pondération!$B$2*(B74-D74),IF(I74=3,Pondération!B$3*(B74-D74),IF(I74=4,Pondération!$B$4*(B74-D74),IF(I74=5,Pondération!$B$5*(B74-D74),0)))))</f>
        <v>0</v>
      </c>
      <c r="K74" s="63">
        <f>IF(H74=5,Pondération!$A$5*(A74-E74),0)</f>
        <v>0</v>
      </c>
      <c r="L74" s="63">
        <f>IF(I74=5,Pondération!$B$5*(B74-D74),IF(I74=4,Pondération!$B$4*(B74-D74),0))</f>
        <v>0</v>
      </c>
      <c r="M74" s="63">
        <f>IF(H74=1,Pondération!$A$1*(A74-E74),IF(H74=2,Pondération!$A$2*(A74-E74),IF(H74=3,Pondération!$A$3*(A74-E74),IF(H74=5,Pondération!$A$5*(A74-E74),0))))</f>
        <v>0</v>
      </c>
      <c r="N74" s="6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3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3">
        <f>IF(I75=1,Pondération!$B$1*(B75-D75),IF(I75=2,Pondération!$B$2*(B75-D75),IF(I75=3,Pondération!B$3*(B75-D75),IF(I75=4,Pondération!$B$4*(B75-D75),IF(I75=5,Pondération!$B$5*(B75-D75),0)))))</f>
        <v>0</v>
      </c>
      <c r="K75" s="63">
        <f>IF(H75=5,Pondération!$A$5*(A75-E75),0)</f>
        <v>0</v>
      </c>
      <c r="L75" s="63">
        <f>IF(I75=5,Pondération!$B$5*(B75-D75),IF(I75=4,Pondération!$B$4*(B75-D75),0))</f>
        <v>0</v>
      </c>
      <c r="M75" s="63">
        <f>IF(H75=1,Pondération!$A$1*(A75-E75),IF(H75=2,Pondération!$A$2*(A75-E75),IF(H75=3,Pondération!$A$3*(A75-E75),IF(H75=5,Pondération!$A$5*(A75-E75),0))))</f>
        <v>0</v>
      </c>
      <c r="N75" s="6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3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3">
        <f>IF(I76=1,Pondération!$B$1*(B76-D76),IF(I76=2,Pondération!$B$2*(B76-D76),IF(I76=3,Pondération!B$3*(B76-D76),IF(I76=4,Pondération!$B$4*(B76-D76),IF(I76=5,Pondération!$B$5*(B76-D76),0)))))</f>
        <v>0</v>
      </c>
      <c r="K76" s="63">
        <f>IF(H76=5,Pondération!$A$5*(A76-E76),0)</f>
        <v>0</v>
      </c>
      <c r="L76" s="63">
        <f>IF(I76=5,Pondération!$B$5*(B76-D76),IF(I76=4,Pondération!$B$4*(B76-D76),0))</f>
        <v>0</v>
      </c>
      <c r="M76" s="63">
        <f>IF(H76=1,Pondération!$A$1*(A76-E76),IF(H76=2,Pondération!$A$2*(A76-E76),IF(H76=3,Pondération!$A$3*(A76-E76),IF(H76=5,Pondération!$A$5*(A76-E76),0))))</f>
        <v>0</v>
      </c>
      <c r="N76" s="6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3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3">
        <f>IF(I77=1,Pondération!$B$1*(B77-D77),IF(I77=2,Pondération!$B$2*(B77-D77),IF(I77=3,Pondération!B$3*(B77-D77),IF(I77=4,Pondération!$B$4*(B77-D77),IF(I77=5,Pondération!$B$5*(B77-D77),0)))))</f>
        <v>0</v>
      </c>
      <c r="K77" s="63">
        <f>IF(H77=5,Pondération!$A$5*(A77-E77),0)</f>
        <v>0</v>
      </c>
      <c r="L77" s="63">
        <f>IF(I77=5,Pondération!$B$5*(B77-D77),IF(I77=4,Pondération!$B$4*(B77-D77),0))</f>
        <v>0</v>
      </c>
      <c r="M77" s="63">
        <f>IF(H77=1,Pondération!$A$1*(A77-E77),IF(H77=2,Pondération!$A$2*(A77-E77),IF(H77=3,Pondération!$A$3*(A77-E77),IF(H77=5,Pondération!$A$5*(A77-E77),0))))</f>
        <v>0</v>
      </c>
      <c r="N77" s="6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3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3">
        <f>IF(I78=1,Pondération!$B$1*(B78-D78),IF(I78=2,Pondération!$B$2*(B78-D78),IF(I78=3,Pondération!B$3*(B78-D78),IF(I78=4,Pondération!$B$4*(B78-D78),IF(I78=5,Pondération!$B$5*(B78-D78),0)))))</f>
        <v>0</v>
      </c>
      <c r="K78" s="63">
        <f>IF(H78=5,Pondération!$A$5*(A78-E78),0)</f>
        <v>0</v>
      </c>
      <c r="L78" s="63">
        <f>IF(I78=5,Pondération!$B$5*(B78-D78),IF(I78=4,Pondération!$B$4*(B78-D78),0))</f>
        <v>0</v>
      </c>
      <c r="M78" s="63">
        <f>IF(H78=1,Pondération!$A$1*(A78-E78),IF(H78=2,Pondération!$A$2*(A78-E78),IF(H78=3,Pondération!$A$3*(A78-E78),IF(H78=5,Pondération!$A$5*(A78-E78),0))))</f>
        <v>0</v>
      </c>
      <c r="N78" s="6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3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3">
        <f>IF(I79=1,Pondération!$B$1*(B79-D79),IF(I79=2,Pondération!$B$2*(B79-D79),IF(I79=3,Pondération!B$3*(B79-D79),IF(I79=4,Pondération!$B$4*(B79-D79),IF(I79=5,Pondération!$B$5*(B79-D79),0)))))</f>
        <v>0</v>
      </c>
      <c r="K79" s="63">
        <f>IF(H79=5,Pondération!$A$5*(A79-E79),0)</f>
        <v>0</v>
      </c>
      <c r="L79" s="63">
        <f>IF(I79=5,Pondération!$B$5*(B79-D79),IF(I79=4,Pondération!$B$4*(B79-D79),0))</f>
        <v>0</v>
      </c>
      <c r="M79" s="63">
        <f>IF(H79=1,Pondération!$A$1*(A79-E79),IF(H79=2,Pondération!$A$2*(A79-E79),IF(H79=3,Pondération!$A$3*(A79-E79),IF(H79=5,Pondération!$A$5*(A79-E79),0))))</f>
        <v>0</v>
      </c>
      <c r="N79" s="6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3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3">
        <f>IF(I80=1,Pondération!$B$1*(B80-D80),IF(I80=2,Pondération!$B$2*(B80-D80),IF(I80=3,Pondération!B$3*(B80-D80),IF(I80=4,Pondération!$B$4*(B80-D80),IF(I80=5,Pondération!$B$5*(B80-D80),0)))))</f>
        <v>0</v>
      </c>
      <c r="K80" s="63">
        <f>IF(H80=5,Pondération!$A$5*(A80-E80),0)</f>
        <v>0</v>
      </c>
      <c r="L80" s="63">
        <f>IF(I80=5,Pondération!$B$5*(B80-D80),IF(I80=4,Pondération!$B$4*(B80-D80),0))</f>
        <v>0</v>
      </c>
      <c r="M80" s="63">
        <f>IF(H80=1,Pondération!$A$1*(A80-E80),IF(H80=2,Pondération!$A$2*(A80-E80),IF(H80=3,Pondération!$A$3*(A80-E80),IF(H80=5,Pondération!$A$5*(A80-E80),0))))</f>
        <v>0</v>
      </c>
      <c r="N80" s="6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3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3">
        <f>IF(I81=1,Pondération!$B$1*(B81-D81),IF(I81=2,Pondération!$B$2*(B81-D81),IF(I81=3,Pondération!B$3*(B81-D81),IF(I81=4,Pondération!$B$4*(B81-D81),IF(I81=5,Pondération!$B$5*(B81-D81),0)))))</f>
        <v>0</v>
      </c>
      <c r="K81" s="63">
        <f>IF(H81=5,Pondération!$A$5*(A81-E81),0)</f>
        <v>0</v>
      </c>
      <c r="L81" s="63">
        <f>IF(I81=5,Pondération!$B$5*(B81-D81),IF(I81=4,Pondération!$B$4*(B81-D81),0))</f>
        <v>0</v>
      </c>
      <c r="M81" s="63">
        <f>IF(H81=1,Pondération!$A$1*(A81-E81),IF(H81=2,Pondération!$A$2*(A81-E81),IF(H81=3,Pondération!$A$3*(A81-E81),IF(H81=5,Pondération!$A$5*(A81-E81),0))))</f>
        <v>0</v>
      </c>
      <c r="N81" s="6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3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3">
        <f>IF(I82=1,Pondération!$B$1*(B82-D82),IF(I82=2,Pondération!$B$2*(B82-D82),IF(I82=3,Pondération!B$3*(B82-D82),IF(I82=4,Pondération!$B$4*(B82-D82),IF(I82=5,Pondération!$B$5*(B82-D82),0)))))</f>
        <v>0</v>
      </c>
      <c r="K82" s="63">
        <f>IF(H82=5,Pondération!$A$5*(A82-E82),0)</f>
        <v>0</v>
      </c>
      <c r="L82" s="63">
        <f>IF(I82=5,Pondération!$B$5*(B82-D82),IF(I82=4,Pondération!$B$4*(B82-D82),0))</f>
        <v>0</v>
      </c>
      <c r="M82" s="63">
        <f>IF(H82=1,Pondération!$A$1*(A82-E82),IF(H82=2,Pondération!$A$2*(A82-E82),IF(H82=3,Pondération!$A$3*(A82-E82),IF(H82=5,Pondération!$A$5*(A82-E82),0))))</f>
        <v>0</v>
      </c>
      <c r="N82" s="6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3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3">
        <f>IF(I83=1,Pondération!$B$1*(B83-D83),IF(I83=2,Pondération!$B$2*(B83-D83),IF(I83=3,Pondération!B$3*(B83-D83),IF(I83=4,Pondération!$B$4*(B83-D83),IF(I83=5,Pondération!$B$5*(B83-D83),0)))))</f>
        <v>0</v>
      </c>
      <c r="K83" s="63">
        <f>IF(H83=5,Pondération!$A$5*(A83-E83),0)</f>
        <v>0</v>
      </c>
      <c r="L83" s="63">
        <f>IF(I83=5,Pondération!$B$5*(B83-D83),IF(I83=4,Pondération!$B$4*(B83-D83),0))</f>
        <v>0</v>
      </c>
      <c r="M83" s="63">
        <f>IF(H83=1,Pondération!$A$1*(A83-E83),IF(H83=2,Pondération!$A$2*(A83-E83),IF(H83=3,Pondération!$A$3*(A83-E83),IF(H83=5,Pondération!$A$5*(A83-E83),0))))</f>
        <v>0</v>
      </c>
      <c r="N83" s="6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3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3">
        <f>IF(I84=1,Pondération!$B$1*(B84-D84),IF(I84=2,Pondération!$B$2*(B84-D84),IF(I84=3,Pondération!B$3*(B84-D84),IF(I84=4,Pondération!$B$4*(B84-D84),IF(I84=5,Pondération!$B$5*(B84-D84),0)))))</f>
        <v>0</v>
      </c>
      <c r="K84" s="63">
        <f>IF(H84=5,Pondération!$A$5*(A84-E84),0)</f>
        <v>0</v>
      </c>
      <c r="L84" s="63">
        <f>IF(I84=5,Pondération!$B$5*(B84-D84),IF(I84=4,Pondération!$B$4*(B84-D84),0))</f>
        <v>0</v>
      </c>
      <c r="M84" s="63">
        <f>IF(H84=1,Pondération!$A$1*(A84-E84),IF(H84=2,Pondération!$A$2*(A84-E84),IF(H84=3,Pondération!$A$3*(A84-E84),IF(H84=5,Pondération!$A$5*(A84-E84),0))))</f>
        <v>0</v>
      </c>
      <c r="N84" s="6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3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3">
        <f>IF(I85=1,Pondération!$B$1*(B85-D85),IF(I85=2,Pondération!$B$2*(B85-D85),IF(I85=3,Pondération!B$3*(B85-D85),IF(I85=4,Pondération!$B$4*(B85-D85),IF(I85=5,Pondération!$B$5*(B85-D85),0)))))</f>
        <v>0</v>
      </c>
      <c r="K85" s="63">
        <f>IF(H85=5,Pondération!$A$5*(A85-E85),0)</f>
        <v>0</v>
      </c>
      <c r="L85" s="63">
        <f>IF(I85=5,Pondération!$B$5*(B85-D85),IF(I85=4,Pondération!$B$4*(B85-D85),0))</f>
        <v>0</v>
      </c>
      <c r="M85" s="63">
        <f>IF(H85=1,Pondération!$A$1*(A85-E85),IF(H85=2,Pondération!$A$2*(A85-E85),IF(H85=3,Pondération!$A$3*(A85-E85),IF(H85=5,Pondération!$A$5*(A85-E85),0))))</f>
        <v>0</v>
      </c>
      <c r="N85" s="6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3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3">
        <f>IF(I86=1,Pondération!$B$1*(B86-D86),IF(I86=2,Pondération!$B$2*(B86-D86),IF(I86=3,Pondération!B$3*(B86-D86),IF(I86=4,Pondération!$B$4*(B86-D86),IF(I86=5,Pondération!$B$5*(B86-D86),0)))))</f>
        <v>0</v>
      </c>
      <c r="K86" s="63">
        <f>IF(H86=5,Pondération!$A$5*(A86-E86),0)</f>
        <v>0</v>
      </c>
      <c r="L86" s="63">
        <f>IF(I86=5,Pondération!$B$5*(B86-D86),IF(I86=4,Pondération!$B$4*(B86-D86),0))</f>
        <v>0</v>
      </c>
      <c r="M86" s="63">
        <f>IF(H86=1,Pondération!$A$1*(A86-E86),IF(H86=2,Pondération!$A$2*(A86-E86),IF(H86=3,Pondération!$A$3*(A86-E86),IF(H86=5,Pondération!$A$5*(A86-E86),0))))</f>
        <v>0</v>
      </c>
      <c r="N86" s="6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">
        <v>862</v>
      </c>
      <c r="D87" s="5"/>
      <c r="E87" s="6"/>
      <c r="F87" s="63"/>
      <c r="G87" s="4" t="s">
        <v>862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3">
        <f>IF(I87=1,Pondération!$B$1*(B87-D87),IF(I87=2,Pondération!$B$2*(B87-D87),IF(I87=3,Pondération!B$3*(B87-D87),IF(I87=4,Pondération!$B$4*(B87-D87),IF(I87=5,Pondération!$B$5*(B87-D87),0)))))</f>
        <v>0</v>
      </c>
      <c r="K87" s="63">
        <f>IF(H87=5,Pondération!$A$5*(A87-E87),0)</f>
        <v>0</v>
      </c>
      <c r="L87" s="63">
        <f>IF(I87=5,Pondération!$B$5*(B87-D87),IF(I87=4,Pondération!$B$4*(B87-D87),0))</f>
        <v>0</v>
      </c>
      <c r="M87" s="63">
        <f>IF(H87=1,Pondération!$A$1*(A87-E87),IF(H87=2,Pondération!$A$2*(A87-E87),IF(H87=3,Pondération!$A$3*(A87-E87),IF(H87=5,Pondération!$A$5*(A87-E87),0))))</f>
        <v>0</v>
      </c>
      <c r="N87" s="6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Nocturne</v>
      </c>
      <c r="D88" s="5"/>
      <c r="E88" s="6"/>
      <c r="F88" s="63"/>
      <c r="G88" s="4" t="str">
        <f>Alias!$A87</f>
        <v>Nocturne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3">
        <f>IF(I88=1,Pondération!$B$1*(B88-D88),IF(I88=2,Pondération!$B$2*(B88-D88),IF(I88=3,Pondération!B$3*(B88-D88),IF(I88=4,Pondération!$B$4*(B88-D88),IF(I88=5,Pondération!$B$5*(B88-D88),0)))))</f>
        <v>0</v>
      </c>
      <c r="K88" s="63">
        <f>IF(H88=5,Pondération!$A$5*(A88-E88),0)</f>
        <v>0</v>
      </c>
      <c r="L88" s="63">
        <f>IF(I88=5,Pondération!$B$5*(B88-D88),IF(I88=4,Pondération!$B$4*(B88-D88),0))</f>
        <v>0</v>
      </c>
      <c r="M88" s="63">
        <f>IF(H88=1,Pondération!$A$1*(A88-E88),IF(H88=2,Pondération!$A$2*(A88-E88),IF(H88=3,Pondération!$A$3*(A88-E88),IF(H88=5,Pondération!$A$5*(A88-E88),0))))</f>
        <v>0</v>
      </c>
      <c r="N88" s="6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Nunu et Willump</v>
      </c>
      <c r="D89" s="5"/>
      <c r="E89" s="6"/>
      <c r="F89" s="63"/>
      <c r="G89" s="4" t="str">
        <f>Alias!$A88</f>
        <v>Nunu et Willump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3">
        <f>IF(I89=1,Pondération!$B$1*(B89-D89),IF(I89=2,Pondération!$B$2*(B89-D89),IF(I89=3,Pondération!B$3*(B89-D89),IF(I89=4,Pondération!$B$4*(B89-D89),IF(I89=5,Pondération!$B$5*(B89-D89),0)))))</f>
        <v>0</v>
      </c>
      <c r="K89" s="63">
        <f>IF(H89=5,Pondération!$A$5*(A89-E89),0)</f>
        <v>0</v>
      </c>
      <c r="L89" s="63">
        <f>IF(I89=5,Pondération!$B$5*(B89-D89),IF(I89=4,Pondération!$B$4*(B89-D89),0))</f>
        <v>0</v>
      </c>
      <c r="M89" s="63">
        <f>IF(H89=1,Pondération!$A$1*(A89-E89),IF(H89=2,Pondération!$A$2*(A89-E89),IF(H89=3,Pondération!$A$3*(A89-E89),IF(H89=5,Pondération!$A$5*(A89-E89),0))))</f>
        <v>0</v>
      </c>
      <c r="N89" s="6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Olaf</v>
      </c>
      <c r="D90" s="5"/>
      <c r="E90" s="6"/>
      <c r="F90" s="63"/>
      <c r="G90" s="4" t="str">
        <f>Alias!$A89</f>
        <v>Olaf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3">
        <f>IF(I90=1,Pondération!$B$1*(B90-D90),IF(I90=2,Pondération!$B$2*(B90-D90),IF(I90=3,Pondération!B$3*(B90-D90),IF(I90=4,Pondération!$B$4*(B90-D90),IF(I90=5,Pondération!$B$5*(B90-D90),0)))))</f>
        <v>0</v>
      </c>
      <c r="K90" s="63">
        <f>IF(H90=5,Pondération!$A$5*(A90-E90),0)</f>
        <v>0</v>
      </c>
      <c r="L90" s="63">
        <f>IF(I90=5,Pondération!$B$5*(B90-D90),IF(I90=4,Pondération!$B$4*(B90-D90),0))</f>
        <v>0</v>
      </c>
      <c r="M90" s="63">
        <f>IF(H90=1,Pondération!$A$1*(A90-E90),IF(H90=2,Pondération!$A$2*(A90-E90),IF(H90=3,Pondération!$A$3*(A90-E90),IF(H90=5,Pondération!$A$5*(A90-E90),0))))</f>
        <v>0</v>
      </c>
      <c r="N90" s="6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Orianna</v>
      </c>
      <c r="D91" s="5"/>
      <c r="E91" s="6"/>
      <c r="F91" s="63"/>
      <c r="G91" s="4" t="str">
        <f>Alias!$A90</f>
        <v>Orianna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3">
        <f>IF(I91=1,Pondération!$B$1*(B91-D91),IF(I91=2,Pondération!$B$2*(B91-D91),IF(I91=3,Pondération!B$3*(B91-D91),IF(I91=4,Pondération!$B$4*(B91-D91),IF(I91=5,Pondération!$B$5*(B91-D91),0)))))</f>
        <v>0</v>
      </c>
      <c r="K91" s="63">
        <f>IF(H91=5,Pondération!$A$5*(A91-E91),0)</f>
        <v>0</v>
      </c>
      <c r="L91" s="63">
        <f>IF(I91=5,Pondération!$B$5*(B91-D91),IF(I91=4,Pondération!$B$4*(B91-D91),0))</f>
        <v>0</v>
      </c>
      <c r="M91" s="63">
        <f>IF(H91=1,Pondération!$A$1*(A91-E91),IF(H91=2,Pondération!$A$2*(A91-E91),IF(H91=3,Pondération!$A$3*(A91-E91),IF(H91=5,Pondération!$A$5*(A91-E91),0))))</f>
        <v>0</v>
      </c>
      <c r="N91" s="6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Ornn</v>
      </c>
      <c r="D92" s="5"/>
      <c r="E92" s="6"/>
      <c r="F92" s="63"/>
      <c r="G92" s="4" t="str">
        <f>Alias!$A91</f>
        <v>Ornn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3">
        <f>IF(I92=1,Pondération!$B$1*(B92-D92),IF(I92=2,Pondération!$B$2*(B92-D92),IF(I92=3,Pondération!B$3*(B92-D92),IF(I92=4,Pondération!$B$4*(B92-D92),IF(I92=5,Pondération!$B$5*(B92-D92),0)))))</f>
        <v>0</v>
      </c>
      <c r="K92" s="63">
        <f>IF(H92=5,Pondération!$A$5*(A92-E92),0)</f>
        <v>0</v>
      </c>
      <c r="L92" s="63">
        <f>IF(I92=5,Pondération!$B$5*(B92-D92),IF(I92=4,Pondération!$B$4*(B92-D92),0))</f>
        <v>0</v>
      </c>
      <c r="M92" s="63">
        <f>IF(H92=1,Pondération!$A$1*(A92-E92),IF(H92=2,Pondération!$A$2*(A92-E92),IF(H92=3,Pondération!$A$3*(A92-E92),IF(H92=5,Pondération!$A$5*(A92-E92),0))))</f>
        <v>0</v>
      </c>
      <c r="N92" s="6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Pantheon</v>
      </c>
      <c r="D93" s="5"/>
      <c r="E93" s="6"/>
      <c r="F93" s="63"/>
      <c r="G93" s="4" t="str">
        <f>Alias!$A92</f>
        <v>Pantheon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3">
        <f>IF(I93=1,Pondération!$B$1*(B93-D93),IF(I93=2,Pondération!$B$2*(B93-D93),IF(I93=3,Pondération!B$3*(B93-D93),IF(I93=4,Pondération!$B$4*(B93-D93),IF(I93=5,Pondération!$B$5*(B93-D93),0)))))</f>
        <v>0</v>
      </c>
      <c r="K93" s="63">
        <f>IF(H93=5,Pondération!$A$5*(A93-E93),0)</f>
        <v>0</v>
      </c>
      <c r="L93" s="63">
        <f>IF(I93=5,Pondération!$B$5*(B93-D93),IF(I93=4,Pondération!$B$4*(B93-D93),0))</f>
        <v>0</v>
      </c>
      <c r="M93" s="63">
        <f>IF(H93=1,Pondération!$A$1*(A93-E93),IF(H93=2,Pondération!$A$2*(A93-E93),IF(H93=3,Pondération!$A$3*(A93-E93),IF(H93=5,Pondération!$A$5*(A93-E93),0))))</f>
        <v>0</v>
      </c>
      <c r="N93" s="6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Poppy</v>
      </c>
      <c r="D94" s="5"/>
      <c r="E94" s="6"/>
      <c r="F94" s="63"/>
      <c r="G94" s="4" t="str">
        <f>Alias!$A93</f>
        <v>Poppy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3">
        <f>IF(I94=1,Pondération!$B$1*(B94-D94),IF(I94=2,Pondération!$B$2*(B94-D94),IF(I94=3,Pondération!B$3*(B94-D94),IF(I94=4,Pondération!$B$4*(B94-D94),IF(I94=5,Pondération!$B$5*(B94-D94),0)))))</f>
        <v>0</v>
      </c>
      <c r="K94" s="63">
        <f>IF(H94=5,Pondération!$A$5*(A94-E94),0)</f>
        <v>0</v>
      </c>
      <c r="L94" s="63">
        <f>IF(I94=5,Pondération!$B$5*(B94-D94),IF(I94=4,Pondération!$B$4*(B94-D94),0))</f>
        <v>0</v>
      </c>
      <c r="M94" s="63">
        <f>IF(H94=1,Pondération!$A$1*(A94-E94),IF(H94=2,Pondération!$A$2*(A94-E94),IF(H94=3,Pondération!$A$3*(A94-E94),IF(H94=5,Pondération!$A$5*(A94-E94),0))))</f>
        <v>0</v>
      </c>
      <c r="N94" s="6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Pyke</v>
      </c>
      <c r="D95" s="5"/>
      <c r="E95" s="6"/>
      <c r="F95" s="63"/>
      <c r="G95" s="4" t="str">
        <f>Alias!$A94</f>
        <v>Pyke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3">
        <f>IF(I95=1,Pondération!$B$1*(B95-D95),IF(I95=2,Pondération!$B$2*(B95-D95),IF(I95=3,Pondération!B$3*(B95-D95),IF(I95=4,Pondération!$B$4*(B95-D95),IF(I95=5,Pondération!$B$5*(B95-D95),0)))))</f>
        <v>0</v>
      </c>
      <c r="K95" s="63">
        <f>IF(H95=5,Pondération!$A$5*(A95-E95),0)</f>
        <v>0</v>
      </c>
      <c r="L95" s="63">
        <f>IF(I95=5,Pondération!$B$5*(B95-D95),IF(I95=4,Pondération!$B$4*(B95-D95),0))</f>
        <v>0</v>
      </c>
      <c r="M95" s="63">
        <f>IF(H95=1,Pondération!$A$1*(A95-E95),IF(H95=2,Pondération!$A$2*(A95-E95),IF(H95=3,Pondération!$A$3*(A95-E95),IF(H95=5,Pondération!$A$5*(A95-E95),0))))</f>
        <v>0</v>
      </c>
      <c r="N95" s="6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Qiyana</v>
      </c>
      <c r="D96" s="5"/>
      <c r="E96" s="6"/>
      <c r="F96" s="63"/>
      <c r="G96" s="4" t="str">
        <f>Alias!$A95</f>
        <v>Qiyana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3">
        <f>IF(I96=1,Pondération!$B$1*(B96-D96),IF(I96=2,Pondération!$B$2*(B96-D96),IF(I96=3,Pondération!B$3*(B96-D96),IF(I96=4,Pondération!$B$4*(B96-D96),IF(I96=5,Pondération!$B$5*(B96-D96),0)))))</f>
        <v>0</v>
      </c>
      <c r="K96" s="63">
        <f>IF(H96=5,Pondération!$A$5*(A96-E96),0)</f>
        <v>0</v>
      </c>
      <c r="L96" s="63">
        <f>IF(I96=5,Pondération!$B$5*(B96-D96),IF(I96=4,Pondération!$B$4*(B96-D96),0))</f>
        <v>0</v>
      </c>
      <c r="M96" s="63">
        <f>IF(H96=1,Pondération!$A$1*(A96-E96),IF(H96=2,Pondération!$A$2*(A96-E96),IF(H96=3,Pondération!$A$3*(A96-E96),IF(H96=5,Pondération!$A$5*(A96-E96),0))))</f>
        <v>0</v>
      </c>
      <c r="N96" s="6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Quinn</v>
      </c>
      <c r="D97" s="5"/>
      <c r="E97" s="6"/>
      <c r="F97" s="63"/>
      <c r="G97" s="4" t="str">
        <f>Alias!$A96</f>
        <v>Quinn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3">
        <f>IF(I97=1,Pondération!$B$1*(B97-D97),IF(I97=2,Pondération!$B$2*(B97-D97),IF(I97=3,Pondération!B$3*(B97-D97),IF(I97=4,Pondération!$B$4*(B97-D97),IF(I97=5,Pondération!$B$5*(B97-D97),0)))))</f>
        <v>0</v>
      </c>
      <c r="K97" s="63">
        <f>IF(H97=5,Pondération!$A$5*(A97-E97),0)</f>
        <v>0</v>
      </c>
      <c r="L97" s="63">
        <f>IF(I97=5,Pondération!$B$5*(B97-D97),IF(I97=4,Pondération!$B$4*(B97-D97),0))</f>
        <v>0</v>
      </c>
      <c r="M97" s="63">
        <f>IF(H97=1,Pondération!$A$1*(A97-E97),IF(H97=2,Pondération!$A$2*(A97-E97),IF(H97=3,Pondération!$A$3*(A97-E97),IF(H97=5,Pondération!$A$5*(A97-E97),0))))</f>
        <v>0</v>
      </c>
      <c r="N97" s="6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Rakan</v>
      </c>
      <c r="D98" s="5"/>
      <c r="E98" s="6"/>
      <c r="F98" s="63"/>
      <c r="G98" s="4" t="str">
        <f>Alias!$A97</f>
        <v>Rakan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3">
        <f>IF(I98=1,Pondération!$B$1*(B98-D98),IF(I98=2,Pondération!$B$2*(B98-D98),IF(I98=3,Pondération!B$3*(B98-D98),IF(I98=4,Pondération!$B$4*(B98-D98),IF(I98=5,Pondération!$B$5*(B98-D98),0)))))</f>
        <v>0</v>
      </c>
      <c r="K98" s="63">
        <f>IF(H98=5,Pondération!$A$5*(A98-E98),0)</f>
        <v>0</v>
      </c>
      <c r="L98" s="63">
        <f>IF(I98=5,Pondération!$B$5*(B98-D98),IF(I98=4,Pondération!$B$4*(B98-D98),0))</f>
        <v>0</v>
      </c>
      <c r="M98" s="63">
        <f>IF(H98=1,Pondération!$A$1*(A98-E98),IF(H98=2,Pondération!$A$2*(A98-E98),IF(H98=3,Pondération!$A$3*(A98-E98),IF(H98=5,Pondération!$A$5*(A98-E98),0))))</f>
        <v>0</v>
      </c>
      <c r="N98" s="6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Rammus</v>
      </c>
      <c r="D99" s="5"/>
      <c r="E99" s="6"/>
      <c r="F99" s="63"/>
      <c r="G99" s="4" t="str">
        <f>Alias!$A98</f>
        <v>Rammus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3">
        <f>IF(I99=1,Pondération!$B$1*(B99-D99),IF(I99=2,Pondération!$B$2*(B99-D99),IF(I99=3,Pondération!B$3*(B99-D99),IF(I99=4,Pondération!$B$4*(B99-D99),IF(I99=5,Pondération!$B$5*(B99-D99),0)))))</f>
        <v>0</v>
      </c>
      <c r="K99" s="63">
        <f>IF(H99=5,Pondération!$A$5*(A99-E99),0)</f>
        <v>0</v>
      </c>
      <c r="L99" s="63">
        <f>IF(I99=5,Pondération!$B$5*(B99-D99),IF(I99=4,Pondération!$B$4*(B99-D99),0))</f>
        <v>0</v>
      </c>
      <c r="M99" s="63">
        <f>IF(H99=1,Pondération!$A$1*(A99-E99),IF(H99=2,Pondération!$A$2*(A99-E99),IF(H99=3,Pondération!$A$3*(A99-E99),IF(H99=5,Pondération!$A$5*(A99-E99),0))))</f>
        <v>0</v>
      </c>
      <c r="N99" s="6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Rek'Sai</v>
      </c>
      <c r="D100" s="5"/>
      <c r="E100" s="6"/>
      <c r="F100" s="63"/>
      <c r="G100" s="4" t="str">
        <f>Alias!$A99</f>
        <v>Rek'Sai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3">
        <f>IF(I100=1,Pondération!$B$1*(B100-D100),IF(I100=2,Pondération!$B$2*(B100-D100),IF(I100=3,Pondération!B$3*(B100-D100),IF(I100=4,Pondération!$B$4*(B100-D100),IF(I100=5,Pondération!$B$5*(B100-D100),0)))))</f>
        <v>0</v>
      </c>
      <c r="K100" s="63">
        <f>IF(H100=5,Pondération!$A$5*(A100-E100),0)</f>
        <v>0</v>
      </c>
      <c r="L100" s="63">
        <f>IF(I100=5,Pondération!$B$5*(B100-D100),IF(I100=4,Pondération!$B$4*(B100-D100),0))</f>
        <v>0</v>
      </c>
      <c r="M100" s="63">
        <f>IF(H100=1,Pondération!$A$1*(A100-E100),IF(H100=2,Pondération!$A$2*(A100-E100),IF(H100=3,Pondération!$A$3*(A100-E100),IF(H100=5,Pondération!$A$5*(A100-E100),0))))</f>
        <v>0</v>
      </c>
      <c r="N100" s="6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Rell</v>
      </c>
      <c r="D101" s="5"/>
      <c r="E101" s="6"/>
      <c r="F101" s="63"/>
      <c r="G101" s="4" t="str">
        <f>Alias!$A100</f>
        <v>Rell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3">
        <f>IF(I101=1,Pondération!$B$1*(B101-D101),IF(I101=2,Pondération!$B$2*(B101-D101),IF(I101=3,Pondération!B$3*(B101-D101),IF(I101=4,Pondération!$B$4*(B101-D101),IF(I101=5,Pondération!$B$5*(B101-D101),0)))))</f>
        <v>0</v>
      </c>
      <c r="K101" s="63">
        <f>IF(H101=5,Pondération!$A$5*(A101-E101),0)</f>
        <v>0</v>
      </c>
      <c r="L101" s="63">
        <f>IF(I101=5,Pondération!$B$5*(B101-D101),IF(I101=4,Pondération!$B$4*(B101-D101),0))</f>
        <v>0</v>
      </c>
      <c r="M101" s="63">
        <f>IF(H101=1,Pondération!$A$1*(A101-E101),IF(H101=2,Pondération!$A$2*(A101-E101),IF(H101=3,Pondération!$A$3*(A101-E101),IF(H101=5,Pondération!$A$5*(A101-E101),0))))</f>
        <v>0</v>
      </c>
      <c r="N101" s="6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Renata Glasc</v>
      </c>
      <c r="D102" s="5"/>
      <c r="E102" s="6"/>
      <c r="F102" s="63"/>
      <c r="G102" s="4" t="str">
        <f>Alias!$A101</f>
        <v>Renata Glasc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3">
        <f>IF(I102=1,Pondération!$B$1*(B102-D102),IF(I102=2,Pondération!$B$2*(B102-D102),IF(I102=3,Pondération!B$3*(B102-D102),IF(I102=4,Pondération!$B$4*(B102-D102),IF(I102=5,Pondération!$B$5*(B102-D102),0)))))</f>
        <v>0</v>
      </c>
      <c r="K102" s="63">
        <f>IF(H102=5,Pondération!$A$5*(A102-E102),0)</f>
        <v>0</v>
      </c>
      <c r="L102" s="63">
        <f>IF(I102=5,Pondération!$B$5*(B102-D102),IF(I102=4,Pondération!$B$4*(B102-D102),0))</f>
        <v>0</v>
      </c>
      <c r="M102" s="63">
        <f>IF(H102=1,Pondération!$A$1*(A102-E102),IF(H102=2,Pondération!$A$2*(A102-E102),IF(H102=3,Pondération!$A$3*(A102-E102),IF(H102=5,Pondération!$A$5*(A102-E102),0))))</f>
        <v>0</v>
      </c>
      <c r="N102" s="6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Renekton</v>
      </c>
      <c r="D103" s="5"/>
      <c r="E103" s="6"/>
      <c r="F103" s="63"/>
      <c r="G103" s="4" t="str">
        <f>Alias!$A102</f>
        <v>Renekton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3">
        <f>IF(I103=1,Pondération!$B$1*(B103-D103),IF(I103=2,Pondération!$B$2*(B103-D103),IF(I103=3,Pondération!B$3*(B103-D103),IF(I103=4,Pondération!$B$4*(B103-D103),IF(I103=5,Pondération!$B$5*(B103-D103),0)))))</f>
        <v>0</v>
      </c>
      <c r="K103" s="63">
        <f>IF(H103=5,Pondération!$A$5*(A103-E103),0)</f>
        <v>0</v>
      </c>
      <c r="L103" s="63">
        <f>IF(I103=5,Pondération!$B$5*(B103-D103),IF(I103=4,Pondération!$B$4*(B103-D103),0))</f>
        <v>0</v>
      </c>
      <c r="M103" s="63">
        <f>IF(H103=1,Pondération!$A$1*(A103-E103),IF(H103=2,Pondération!$A$2*(A103-E103),IF(H103=3,Pondération!$A$3*(A103-E103),IF(H103=5,Pondération!$A$5*(A103-E103),0))))</f>
        <v>0</v>
      </c>
      <c r="N103" s="6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Rengar</v>
      </c>
      <c r="D104" s="5"/>
      <c r="E104" s="6"/>
      <c r="F104" s="63"/>
      <c r="G104" s="4" t="str">
        <f>Alias!$A103</f>
        <v>Rengar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3">
        <f>IF(I104=1,Pondération!$B$1*(B104-D104),IF(I104=2,Pondération!$B$2*(B104-D104),IF(I104=3,Pondération!B$3*(B104-D104),IF(I104=4,Pondération!$B$4*(B104-D104),IF(I104=5,Pondération!$B$5*(B104-D104),0)))))</f>
        <v>0</v>
      </c>
      <c r="K104" s="63">
        <f>IF(H104=5,Pondération!$A$5*(A104-E104),0)</f>
        <v>0</v>
      </c>
      <c r="L104" s="63">
        <f>IF(I104=5,Pondération!$B$5*(B104-D104),IF(I104=4,Pondération!$B$4*(B104-D104),0))</f>
        <v>0</v>
      </c>
      <c r="M104" s="63">
        <f>IF(H104=1,Pondération!$A$1*(A104-E104),IF(H104=2,Pondération!$A$2*(A104-E104),IF(H104=3,Pondération!$A$3*(A104-E104),IF(H104=5,Pondération!$A$5*(A104-E104),0))))</f>
        <v>0</v>
      </c>
      <c r="N104" s="6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Riven</v>
      </c>
      <c r="D105" s="5"/>
      <c r="E105" s="6"/>
      <c r="F105" s="63"/>
      <c r="G105" s="4" t="str">
        <f>Alias!$A104</f>
        <v>Riven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3">
        <f>IF(I105=1,Pondération!$B$1*(B105-D105),IF(I105=2,Pondération!$B$2*(B105-D105),IF(I105=3,Pondération!B$3*(B105-D105),IF(I105=4,Pondération!$B$4*(B105-D105),IF(I105=5,Pondération!$B$5*(B105-D105),0)))))</f>
        <v>0</v>
      </c>
      <c r="K105" s="63">
        <f>IF(H105=5,Pondération!$A$5*(A105-E105),0)</f>
        <v>0</v>
      </c>
      <c r="L105" s="63">
        <f>IF(I105=5,Pondération!$B$5*(B105-D105),IF(I105=4,Pondération!$B$4*(B105-D105),0))</f>
        <v>0</v>
      </c>
      <c r="M105" s="63">
        <f>IF(H105=1,Pondération!$A$1*(A105-E105),IF(H105=2,Pondération!$A$2*(A105-E105),IF(H105=3,Pondération!$A$3*(A105-E105),IF(H105=5,Pondération!$A$5*(A105-E105),0))))</f>
        <v>0</v>
      </c>
      <c r="N105" s="6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Rumble</v>
      </c>
      <c r="D106" s="5"/>
      <c r="E106" s="6"/>
      <c r="F106" s="63"/>
      <c r="G106" s="4" t="str">
        <f>Alias!$A105</f>
        <v>Rumble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3">
        <f>IF(I106=1,Pondération!$B$1*(B106-D106),IF(I106=2,Pondération!$B$2*(B106-D106),IF(I106=3,Pondération!B$3*(B106-D106),IF(I106=4,Pondération!$B$4*(B106-D106),IF(I106=5,Pondération!$B$5*(B106-D106),0)))))</f>
        <v>0</v>
      </c>
      <c r="K106" s="63">
        <f>IF(H106=5,Pondération!$A$5*(A106-E106),0)</f>
        <v>0</v>
      </c>
      <c r="L106" s="63">
        <f>IF(I106=5,Pondération!$B$5*(B106-D106),IF(I106=4,Pondération!$B$4*(B106-D106),0))</f>
        <v>0</v>
      </c>
      <c r="M106" s="63">
        <f>IF(H106=1,Pondération!$A$1*(A106-E106),IF(H106=2,Pondération!$A$2*(A106-E106),IF(H106=3,Pondération!$A$3*(A106-E106),IF(H106=5,Pondération!$A$5*(A106-E106),0))))</f>
        <v>0</v>
      </c>
      <c r="N106" s="6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Ryze</v>
      </c>
      <c r="D107" s="5"/>
      <c r="E107" s="6"/>
      <c r="F107" s="63"/>
      <c r="G107" s="4" t="str">
        <f>Alias!$A106</f>
        <v>Ryze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3">
        <f>IF(I107=1,Pondération!$B$1*(B107-D107),IF(I107=2,Pondération!$B$2*(B107-D107),IF(I107=3,Pondération!B$3*(B107-D107),IF(I107=4,Pondération!$B$4*(B107-D107),IF(I107=5,Pondération!$B$5*(B107-D107),0)))))</f>
        <v>0</v>
      </c>
      <c r="K107" s="63">
        <f>IF(H107=5,Pondération!$A$5*(A107-E107),0)</f>
        <v>0</v>
      </c>
      <c r="L107" s="63">
        <f>IF(I107=5,Pondération!$B$5*(B107-D107),IF(I107=4,Pondération!$B$4*(B107-D107),0))</f>
        <v>0</v>
      </c>
      <c r="M107" s="63">
        <f>IF(H107=1,Pondération!$A$1*(A107-E107),IF(H107=2,Pondération!$A$2*(A107-E107),IF(H107=3,Pondération!$A$3*(A107-E107),IF(H107=5,Pondération!$A$5*(A107-E107),0))))</f>
        <v>0</v>
      </c>
      <c r="N107" s="6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Samira</v>
      </c>
      <c r="D108" s="5"/>
      <c r="E108" s="6"/>
      <c r="F108" s="63"/>
      <c r="G108" s="4" t="str">
        <f>Alias!$A107</f>
        <v>Samira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3">
        <f>IF(I108=1,Pondération!$B$1*(B108-D108),IF(I108=2,Pondération!$B$2*(B108-D108),IF(I108=3,Pondération!B$3*(B108-D108),IF(I108=4,Pondération!$B$4*(B108-D108),IF(I108=5,Pondération!$B$5*(B108-D108),0)))))</f>
        <v>0</v>
      </c>
      <c r="K108" s="63">
        <f>IF(H108=5,Pondération!$A$5*(A108-E108),0)</f>
        <v>0</v>
      </c>
      <c r="L108" s="63">
        <f>IF(I108=5,Pondération!$B$5*(B108-D108),IF(I108=4,Pondération!$B$4*(B108-D108),0))</f>
        <v>0</v>
      </c>
      <c r="M108" s="63">
        <f>IF(H108=1,Pondération!$A$1*(A108-E108),IF(H108=2,Pondération!$A$2*(A108-E108),IF(H108=3,Pondération!$A$3*(A108-E108),IF(H108=5,Pondération!$A$5*(A108-E108),0))))</f>
        <v>0</v>
      </c>
      <c r="N108" s="6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Sejuani</v>
      </c>
      <c r="D109" s="5"/>
      <c r="E109" s="6"/>
      <c r="F109" s="63"/>
      <c r="G109" s="4" t="str">
        <f>Alias!$A108</f>
        <v>Sejuani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3">
        <f>IF(I109=1,Pondération!$B$1*(B109-D109),IF(I109=2,Pondération!$B$2*(B109-D109),IF(I109=3,Pondération!B$3*(B109-D109),IF(I109=4,Pondération!$B$4*(B109-D109),IF(I109=5,Pondération!$B$5*(B109-D109),0)))))</f>
        <v>0</v>
      </c>
      <c r="K109" s="63">
        <f>IF(H109=5,Pondération!$A$5*(A109-E109),0)</f>
        <v>0</v>
      </c>
      <c r="L109" s="63">
        <f>IF(I109=5,Pondération!$B$5*(B109-D109),IF(I109=4,Pondération!$B$4*(B109-D109),0))</f>
        <v>0</v>
      </c>
      <c r="M109" s="63">
        <f>IF(H109=1,Pondération!$A$1*(A109-E109),IF(H109=2,Pondération!$A$2*(A109-E109),IF(H109=3,Pondération!$A$3*(A109-E109),IF(H109=5,Pondération!$A$5*(A109-E109),0))))</f>
        <v>0</v>
      </c>
      <c r="N109" s="6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Senna</v>
      </c>
      <c r="D110" s="5"/>
      <c r="E110" s="6"/>
      <c r="F110" s="63"/>
      <c r="G110" s="4" t="str">
        <f>Alias!$A109</f>
        <v>Senna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3">
        <f>IF(I110=1,Pondération!$B$1*(B110-D110),IF(I110=2,Pondération!$B$2*(B110-D110),IF(I110=3,Pondération!B$3*(B110-D110),IF(I110=4,Pondération!$B$4*(B110-D110),IF(I110=5,Pondération!$B$5*(B110-D110),0)))))</f>
        <v>0</v>
      </c>
      <c r="K110" s="63">
        <f>IF(H110=5,Pondération!$A$5*(A110-E110),0)</f>
        <v>0</v>
      </c>
      <c r="L110" s="63">
        <f>IF(I110=5,Pondération!$B$5*(B110-D110),IF(I110=4,Pondération!$B$4*(B110-D110),0))</f>
        <v>0</v>
      </c>
      <c r="M110" s="63">
        <f>IF(H110=1,Pondération!$A$1*(A110-E110),IF(H110=2,Pondération!$A$2*(A110-E110),IF(H110=3,Pondération!$A$3*(A110-E110),IF(H110=5,Pondération!$A$5*(A110-E110),0))))</f>
        <v>0</v>
      </c>
      <c r="N110" s="6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Séraphine</v>
      </c>
      <c r="D111" s="5"/>
      <c r="E111" s="6"/>
      <c r="F111" s="63"/>
      <c r="G111" s="4" t="str">
        <f>Alias!$A110</f>
        <v>Séraphine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3">
        <f>IF(I111=1,Pondération!$B$1*(B111-D111),IF(I111=2,Pondération!$B$2*(B111-D111),IF(I111=3,Pondération!B$3*(B111-D111),IF(I111=4,Pondération!$B$4*(B111-D111),IF(I111=5,Pondération!$B$5*(B111-D111),0)))))</f>
        <v>0</v>
      </c>
      <c r="K111" s="63">
        <f>IF(H111=5,Pondération!$A$5*(A111-E111),0)</f>
        <v>0</v>
      </c>
      <c r="L111" s="63">
        <f>IF(I111=5,Pondération!$B$5*(B111-D111),IF(I111=4,Pondération!$B$4*(B111-D111),0))</f>
        <v>0</v>
      </c>
      <c r="M111" s="63">
        <f>IF(H111=1,Pondération!$A$1*(A111-E111),IF(H111=2,Pondération!$A$2*(A111-E111),IF(H111=3,Pondération!$A$3*(A111-E111),IF(H111=5,Pondération!$A$5*(A111-E111),0))))</f>
        <v>0</v>
      </c>
      <c r="N111" s="6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Sett</v>
      </c>
      <c r="D112" s="5"/>
      <c r="E112" s="6"/>
      <c r="F112" s="63"/>
      <c r="G112" s="4" t="str">
        <f>Alias!$A111</f>
        <v>Sett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3">
        <f>IF(I112=1,Pondération!$B$1*(B112-D112),IF(I112=2,Pondération!$B$2*(B112-D112),IF(I112=3,Pondération!B$3*(B112-D112),IF(I112=4,Pondération!$B$4*(B112-D112),IF(I112=5,Pondération!$B$5*(B112-D112),0)))))</f>
        <v>0</v>
      </c>
      <c r="K112" s="63">
        <f>IF(H112=5,Pondération!$A$5*(A112-E112),0)</f>
        <v>0</v>
      </c>
      <c r="L112" s="63">
        <f>IF(I112=5,Pondération!$B$5*(B112-D112),IF(I112=4,Pondération!$B$4*(B112-D112),0))</f>
        <v>0</v>
      </c>
      <c r="M112" s="63">
        <f>IF(H112=1,Pondération!$A$1*(A112-E112),IF(H112=2,Pondération!$A$2*(A112-E112),IF(H112=3,Pondération!$A$3*(A112-E112),IF(H112=5,Pondération!$A$5*(A112-E112),0))))</f>
        <v>0</v>
      </c>
      <c r="N112" s="6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Shaco</v>
      </c>
      <c r="D113" s="5"/>
      <c r="E113" s="6"/>
      <c r="F113" s="63"/>
      <c r="G113" s="4" t="str">
        <f>Alias!$A112</f>
        <v>Shaco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3">
        <f>IF(I113=1,Pondération!$B$1*(B113-D113),IF(I113=2,Pondération!$B$2*(B113-D113),IF(I113=3,Pondération!B$3*(B113-D113),IF(I113=4,Pondération!$B$4*(B113-D113),IF(I113=5,Pondération!$B$5*(B113-D113),0)))))</f>
        <v>0</v>
      </c>
      <c r="K113" s="63">
        <f>IF(H113=5,Pondération!$A$5*(A113-E113),0)</f>
        <v>0</v>
      </c>
      <c r="L113" s="63">
        <f>IF(I113=5,Pondération!$B$5*(B113-D113),IF(I113=4,Pondération!$B$4*(B113-D113),0))</f>
        <v>0</v>
      </c>
      <c r="M113" s="63">
        <f>IF(H113=1,Pondération!$A$1*(A113-E113),IF(H113=2,Pondération!$A$2*(A113-E113),IF(H113=3,Pondération!$A$3*(A113-E113),IF(H113=5,Pondération!$A$5*(A113-E113),0))))</f>
        <v>0</v>
      </c>
      <c r="N113" s="6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Shen</v>
      </c>
      <c r="D114" s="5"/>
      <c r="E114" s="6"/>
      <c r="F114" s="63"/>
      <c r="G114" s="4" t="str">
        <f>Alias!$A113</f>
        <v>Shen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3">
        <f>IF(I114=1,Pondération!$B$1*(B114-D114),IF(I114=2,Pondération!$B$2*(B114-D114),IF(I114=3,Pondération!B$3*(B114-D114),IF(I114=4,Pondération!$B$4*(B114-D114),IF(I114=5,Pondération!$B$5*(B114-D114),0)))))</f>
        <v>0</v>
      </c>
      <c r="K114" s="63">
        <f>IF(H114=5,Pondération!$A$5*(A114-E114),0)</f>
        <v>0</v>
      </c>
      <c r="L114" s="63">
        <f>IF(I114=5,Pondération!$B$5*(B114-D114),IF(I114=4,Pondération!$B$4*(B114-D114),0))</f>
        <v>0</v>
      </c>
      <c r="M114" s="63">
        <f>IF(H114=1,Pondération!$A$1*(A114-E114),IF(H114=2,Pondération!$A$2*(A114-E114),IF(H114=3,Pondération!$A$3*(A114-E114),IF(H114=5,Pondération!$A$5*(A114-E114),0))))</f>
        <v>0</v>
      </c>
      <c r="N114" s="6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Shyvana</v>
      </c>
      <c r="D115" s="5"/>
      <c r="E115" s="6"/>
      <c r="F115" s="63"/>
      <c r="G115" s="4" t="str">
        <f>Alias!$A114</f>
        <v>Shyvana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3">
        <f>IF(I115=1,Pondération!$B$1*(B115-D115),IF(I115=2,Pondération!$B$2*(B115-D115),IF(I115=3,Pondération!B$3*(B115-D115),IF(I115=4,Pondération!$B$4*(B115-D115),IF(I115=5,Pondération!$B$5*(B115-D115),0)))))</f>
        <v>0</v>
      </c>
      <c r="K115" s="63">
        <f>IF(H115=5,Pondération!$A$5*(A115-E115),0)</f>
        <v>0</v>
      </c>
      <c r="L115" s="63">
        <f>IF(I115=5,Pondération!$B$5*(B115-D115),IF(I115=4,Pondération!$B$4*(B115-D115),0))</f>
        <v>0</v>
      </c>
      <c r="M115" s="63">
        <f>IF(H115=1,Pondération!$A$1*(A115-E115),IF(H115=2,Pondération!$A$2*(A115-E115),IF(H115=3,Pondération!$A$3*(A115-E115),IF(H115=5,Pondération!$A$5*(A115-E115),0))))</f>
        <v>0</v>
      </c>
      <c r="N115" s="6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Singed</v>
      </c>
      <c r="D116" s="5"/>
      <c r="E116" s="6"/>
      <c r="F116" s="63"/>
      <c r="G116" s="4" t="str">
        <f>Alias!$A115</f>
        <v>Singed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3">
        <f>IF(I116=1,Pondération!$B$1*(B116-D116),IF(I116=2,Pondération!$B$2*(B116-D116),IF(I116=3,Pondération!B$3*(B116-D116),IF(I116=4,Pondération!$B$4*(B116-D116),IF(I116=5,Pondération!$B$5*(B116-D116),0)))))</f>
        <v>0</v>
      </c>
      <c r="K116" s="63">
        <f>IF(H116=5,Pondération!$A$5*(A116-E116),0)</f>
        <v>0</v>
      </c>
      <c r="L116" s="63">
        <f>IF(I116=5,Pondération!$B$5*(B116-D116),IF(I116=4,Pondération!$B$4*(B116-D116),0))</f>
        <v>0</v>
      </c>
      <c r="M116" s="63">
        <f>IF(H116=1,Pondération!$A$1*(A116-E116),IF(H116=2,Pondération!$A$2*(A116-E116),IF(H116=3,Pondération!$A$3*(A116-E116),IF(H116=5,Pondération!$A$5*(A116-E116),0))))</f>
        <v>0</v>
      </c>
      <c r="N116" s="6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Sion</v>
      </c>
      <c r="D117" s="5"/>
      <c r="E117" s="6"/>
      <c r="F117" s="63"/>
      <c r="G117" s="4" t="str">
        <f>Alias!$A116</f>
        <v>Sion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3">
        <f>IF(I117=1,Pondération!$B$1*(B117-D117),IF(I117=2,Pondération!$B$2*(B117-D117),IF(I117=3,Pondération!B$3*(B117-D117),IF(I117=4,Pondération!$B$4*(B117-D117),IF(I117=5,Pondération!$B$5*(B117-D117),0)))))</f>
        <v>0</v>
      </c>
      <c r="K117" s="63">
        <f>IF(H117=5,Pondération!$A$5*(A117-E117),0)</f>
        <v>0</v>
      </c>
      <c r="L117" s="63">
        <f>IF(I117=5,Pondération!$B$5*(B117-D117),IF(I117=4,Pondération!$B$4*(B117-D117),0))</f>
        <v>0</v>
      </c>
      <c r="M117" s="63">
        <f>IF(H117=1,Pondération!$A$1*(A117-E117),IF(H117=2,Pondération!$A$2*(A117-E117),IF(H117=3,Pondération!$A$3*(A117-E117),IF(H117=5,Pondération!$A$5*(A117-E117),0))))</f>
        <v>0</v>
      </c>
      <c r="N117" s="6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Sivir</v>
      </c>
      <c r="D118" s="5"/>
      <c r="E118" s="6"/>
      <c r="F118" s="63"/>
      <c r="G118" s="4" t="str">
        <f>Alias!$A117</f>
        <v>Sivir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3">
        <f>IF(I118=1,Pondération!$B$1*(B118-D118),IF(I118=2,Pondération!$B$2*(B118-D118),IF(I118=3,Pondération!B$3*(B118-D118),IF(I118=4,Pondération!$B$4*(B118-D118),IF(I118=5,Pondération!$B$5*(B118-D118),0)))))</f>
        <v>0</v>
      </c>
      <c r="K118" s="63">
        <f>IF(H118=5,Pondération!$A$5*(A118-E118),0)</f>
        <v>0</v>
      </c>
      <c r="L118" s="63">
        <f>IF(I118=5,Pondération!$B$5*(B118-D118),IF(I118=4,Pondération!$B$4*(B118-D118),0))</f>
        <v>0</v>
      </c>
      <c r="M118" s="63">
        <f>IF(H118=1,Pondération!$A$1*(A118-E118),IF(H118=2,Pondération!$A$2*(A118-E118),IF(H118=3,Pondération!$A$3*(A118-E118),IF(H118=5,Pondération!$A$5*(A118-E118),0))))</f>
        <v>0</v>
      </c>
      <c r="N118" s="6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Skarner</v>
      </c>
      <c r="D119" s="5"/>
      <c r="E119" s="6"/>
      <c r="F119" s="63"/>
      <c r="G119" s="4" t="str">
        <f>Alias!$A118</f>
        <v>Skarner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3">
        <f>IF(I119=1,Pondération!$B$1*(B119-D119),IF(I119=2,Pondération!$B$2*(B119-D119),IF(I119=3,Pondération!B$3*(B119-D119),IF(I119=4,Pondération!$B$4*(B119-D119),IF(I119=5,Pondération!$B$5*(B119-D119),0)))))</f>
        <v>0</v>
      </c>
      <c r="K119" s="63">
        <f>IF(H119=5,Pondération!$A$5*(A119-E119),0)</f>
        <v>0</v>
      </c>
      <c r="L119" s="63">
        <f>IF(I119=5,Pondération!$B$5*(B119-D119),IF(I119=4,Pondération!$B$4*(B119-D119),0))</f>
        <v>0</v>
      </c>
      <c r="M119" s="63">
        <f>IF(H119=1,Pondération!$A$1*(A119-E119),IF(H119=2,Pondération!$A$2*(A119-E119),IF(H119=3,Pondération!$A$3*(A119-E119),IF(H119=5,Pondération!$A$5*(A119-E119),0))))</f>
        <v>0</v>
      </c>
      <c r="N119" s="6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Sona</v>
      </c>
      <c r="D120" s="5"/>
      <c r="E120" s="6"/>
      <c r="F120" s="63"/>
      <c r="G120" s="4" t="str">
        <f>Alias!$A119</f>
        <v>Sona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3">
        <f>IF(I120=1,Pondération!$B$1*(B120-D120),IF(I120=2,Pondération!$B$2*(B120-D120),IF(I120=3,Pondération!B$3*(B120-D120),IF(I120=4,Pondération!$B$4*(B120-D120),IF(I120=5,Pondération!$B$5*(B120-D120),0)))))</f>
        <v>0</v>
      </c>
      <c r="K120" s="63">
        <f>IF(H120=5,Pondération!$A$5*(A120-E120),0)</f>
        <v>0</v>
      </c>
      <c r="L120" s="63">
        <f>IF(I120=5,Pondération!$B$5*(B120-D120),IF(I120=4,Pondération!$B$4*(B120-D120),0))</f>
        <v>0</v>
      </c>
      <c r="M120" s="63">
        <f>IF(H120=1,Pondération!$A$1*(A120-E120),IF(H120=2,Pondération!$A$2*(A120-E120),IF(H120=3,Pondération!$A$3*(A120-E120),IF(H120=5,Pondération!$A$5*(A120-E120),0))))</f>
        <v>0</v>
      </c>
      <c r="N120" s="6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Soraka</v>
      </c>
      <c r="D121" s="5"/>
      <c r="E121" s="6"/>
      <c r="F121" s="63"/>
      <c r="G121" s="4" t="str">
        <f>Alias!$A120</f>
        <v>Soraka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3">
        <f>IF(I121=1,Pondération!$B$1*(B121-D121),IF(I121=2,Pondération!$B$2*(B121-D121),IF(I121=3,Pondération!B$3*(B121-D121),IF(I121=4,Pondération!$B$4*(B121-D121),IF(I121=5,Pondération!$B$5*(B121-D121),0)))))</f>
        <v>0</v>
      </c>
      <c r="K121" s="63">
        <f>IF(H121=5,Pondération!$A$5*(A121-E121),0)</f>
        <v>0</v>
      </c>
      <c r="L121" s="63">
        <f>IF(I121=5,Pondération!$B$5*(B121-D121),IF(I121=4,Pondération!$B$4*(B121-D121),0))</f>
        <v>0</v>
      </c>
      <c r="M121" s="63">
        <f>IF(H121=1,Pondération!$A$1*(A121-E121),IF(H121=2,Pondération!$A$2*(A121-E121),IF(H121=3,Pondération!$A$3*(A121-E121),IF(H121=5,Pondération!$A$5*(A121-E121),0))))</f>
        <v>0</v>
      </c>
      <c r="N121" s="6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Swain</v>
      </c>
      <c r="D122" s="5"/>
      <c r="E122" s="6"/>
      <c r="F122" s="63"/>
      <c r="G122" s="4" t="str">
        <f>Alias!$A121</f>
        <v>Swain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3">
        <f>IF(I122=1,Pondération!$B$1*(B122-D122),IF(I122=2,Pondération!$B$2*(B122-D122),IF(I122=3,Pondération!B$3*(B122-D122),IF(I122=4,Pondération!$B$4*(B122-D122),IF(I122=5,Pondération!$B$5*(B122-D122),0)))))</f>
        <v>0</v>
      </c>
      <c r="K122" s="63">
        <f>IF(H122=5,Pondération!$A$5*(A122-E122),0)</f>
        <v>0</v>
      </c>
      <c r="L122" s="63">
        <f>IF(I122=5,Pondération!$B$5*(B122-D122),IF(I122=4,Pondération!$B$4*(B122-D122),0))</f>
        <v>0</v>
      </c>
      <c r="M122" s="63">
        <f>IF(H122=1,Pondération!$A$1*(A122-E122),IF(H122=2,Pondération!$A$2*(A122-E122),IF(H122=3,Pondération!$A$3*(A122-E122),IF(H122=5,Pondération!$A$5*(A122-E122),0))))</f>
        <v>0</v>
      </c>
      <c r="N122" s="6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Sylas</v>
      </c>
      <c r="D123" s="5"/>
      <c r="E123" s="6"/>
      <c r="F123" s="63"/>
      <c r="G123" s="4" t="str">
        <f>Alias!$A122</f>
        <v>Sylas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3">
        <f>IF(I123=1,Pondération!$B$1*(B123-D123),IF(I123=2,Pondération!$B$2*(B123-D123),IF(I123=3,Pondération!B$3*(B123-D123),IF(I123=4,Pondération!$B$4*(B123-D123),IF(I123=5,Pondération!$B$5*(B123-D123),0)))))</f>
        <v>0</v>
      </c>
      <c r="K123" s="63">
        <f>IF(H123=5,Pondération!$A$5*(A123-E123),0)</f>
        <v>0</v>
      </c>
      <c r="L123" s="63">
        <f>IF(I123=5,Pondération!$B$5*(B123-D123),IF(I123=4,Pondération!$B$4*(B123-D123),0))</f>
        <v>0</v>
      </c>
      <c r="M123" s="63">
        <f>IF(H123=1,Pondération!$A$1*(A123-E123),IF(H123=2,Pondération!$A$2*(A123-E123),IF(H123=3,Pondération!$A$3*(A123-E123),IF(H123=5,Pondération!$A$5*(A123-E123),0))))</f>
        <v>0</v>
      </c>
      <c r="N123" s="6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Syndra</v>
      </c>
      <c r="D124" s="5"/>
      <c r="E124" s="6"/>
      <c r="F124" s="63"/>
      <c r="G124" s="4" t="str">
        <f>Alias!$A123</f>
        <v>Syndra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3">
        <f>IF(I124=1,Pondération!$B$1*(B124-D124),IF(I124=2,Pondération!$B$2*(B124-D124),IF(I124=3,Pondération!B$3*(B124-D124),IF(I124=4,Pondération!$B$4*(B124-D124),IF(I124=5,Pondération!$B$5*(B124-D124),0)))))</f>
        <v>0</v>
      </c>
      <c r="K124" s="63">
        <f>IF(H124=5,Pondération!$A$5*(A124-E124),0)</f>
        <v>0</v>
      </c>
      <c r="L124" s="63">
        <f>IF(I124=5,Pondération!$B$5*(B124-D124),IF(I124=4,Pondération!$B$4*(B124-D124),0))</f>
        <v>0</v>
      </c>
      <c r="M124" s="63">
        <f>IF(H124=1,Pondération!$A$1*(A124-E124),IF(H124=2,Pondération!$A$2*(A124-E124),IF(H124=3,Pondération!$A$3*(A124-E124),IF(H124=5,Pondération!$A$5*(A124-E124),0))))</f>
        <v>0</v>
      </c>
      <c r="N124" s="6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Tahm Kench</v>
      </c>
      <c r="D125" s="5"/>
      <c r="E125" s="6"/>
      <c r="F125" s="63"/>
      <c r="G125" s="4" t="str">
        <f>Alias!$A124</f>
        <v>Tahm Kench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3">
        <f>IF(I125=1,Pondération!$B$1*(B125-D125),IF(I125=2,Pondération!$B$2*(B125-D125),IF(I125=3,Pondération!B$3*(B125-D125),IF(I125=4,Pondération!$B$4*(B125-D125),IF(I125=5,Pondération!$B$5*(B125-D125),0)))))</f>
        <v>0</v>
      </c>
      <c r="K125" s="63">
        <f>IF(H125=5,Pondération!$A$5*(A125-E125),0)</f>
        <v>0</v>
      </c>
      <c r="L125" s="63">
        <f>IF(I125=5,Pondération!$B$5*(B125-D125),IF(I125=4,Pondération!$B$4*(B125-D125),0))</f>
        <v>0</v>
      </c>
      <c r="M125" s="63">
        <f>IF(H125=1,Pondération!$A$1*(A125-E125),IF(H125=2,Pondération!$A$2*(A125-E125),IF(H125=3,Pondération!$A$3*(A125-E125),IF(H125=5,Pondération!$A$5*(A125-E125),0))))</f>
        <v>0</v>
      </c>
      <c r="N125" s="6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Taliyah</v>
      </c>
      <c r="D126" s="5"/>
      <c r="E126" s="6"/>
      <c r="F126" s="63"/>
      <c r="G126" s="4" t="str">
        <f>Alias!$A125</f>
        <v>Taliyah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3">
        <f>IF(I126=1,Pondération!$B$1*(B126-D126),IF(I126=2,Pondération!$B$2*(B126-D126),IF(I126=3,Pondération!B$3*(B126-D126),IF(I126=4,Pondération!$B$4*(B126-D126),IF(I126=5,Pondération!$B$5*(B126-D126),0)))))</f>
        <v>0</v>
      </c>
      <c r="K126" s="63">
        <f>IF(H126=5,Pondération!$A$5*(A126-E126),0)</f>
        <v>0</v>
      </c>
      <c r="L126" s="63">
        <f>IF(I126=5,Pondération!$B$5*(B126-D126),IF(I126=4,Pondération!$B$4*(B126-D126),0))</f>
        <v>0</v>
      </c>
      <c r="M126" s="63">
        <f>IF(H126=1,Pondération!$A$1*(A126-E126),IF(H126=2,Pondération!$A$2*(A126-E126),IF(H126=3,Pondération!$A$3*(A126-E126),IF(H126=5,Pondération!$A$5*(A126-E126),0))))</f>
        <v>0</v>
      </c>
      <c r="N126" s="6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Talon</v>
      </c>
      <c r="D127" s="5"/>
      <c r="E127" s="6"/>
      <c r="F127" s="63"/>
      <c r="G127" s="4" t="str">
        <f>Alias!$A126</f>
        <v>Talon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3">
        <f>IF(I127=1,Pondération!$B$1*(B127-D127),IF(I127=2,Pondération!$B$2*(B127-D127),IF(I127=3,Pondération!B$3*(B127-D127),IF(I127=4,Pondération!$B$4*(B127-D127),IF(I127=5,Pondération!$B$5*(B127-D127),0)))))</f>
        <v>0</v>
      </c>
      <c r="K127" s="63">
        <f>IF(H127=5,Pondération!$A$5*(A127-E127),0)</f>
        <v>0</v>
      </c>
      <c r="L127" s="63">
        <f>IF(I127=5,Pondération!$B$5*(B127-D127),IF(I127=4,Pondération!$B$4*(B127-D127),0))</f>
        <v>0</v>
      </c>
      <c r="M127" s="63">
        <f>IF(H127=1,Pondération!$A$1*(A127-E127),IF(H127=2,Pondération!$A$2*(A127-E127),IF(H127=3,Pondération!$A$3*(A127-E127),IF(H127=5,Pondération!$A$5*(A127-E127),0))))</f>
        <v>0</v>
      </c>
      <c r="N127" s="6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Taric</v>
      </c>
      <c r="D128" s="5"/>
      <c r="E128" s="6"/>
      <c r="F128" s="63"/>
      <c r="G128" s="4" t="str">
        <f>Alias!$A127</f>
        <v>Taric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3">
        <f>IF(I128=1,Pondération!$B$1*(B128-D128),IF(I128=2,Pondération!$B$2*(B128-D128),IF(I128=3,Pondération!B$3*(B128-D128),IF(I128=4,Pondération!$B$4*(B128-D128),IF(I128=5,Pondération!$B$5*(B128-D128),0)))))</f>
        <v>0</v>
      </c>
      <c r="K128" s="63">
        <f>IF(H128=5,Pondération!$A$5*(A128-E128),0)</f>
        <v>0</v>
      </c>
      <c r="L128" s="63">
        <f>IF(I128=5,Pondération!$B$5*(B128-D128),IF(I128=4,Pondération!$B$4*(B128-D128),0))</f>
        <v>0</v>
      </c>
      <c r="M128" s="63">
        <f>IF(H128=1,Pondération!$A$1*(A128-E128),IF(H128=2,Pondération!$A$2*(A128-E128),IF(H128=3,Pondération!$A$3*(A128-E128),IF(H128=5,Pondération!$A$5*(A128-E128),0))))</f>
        <v>0</v>
      </c>
      <c r="N128" s="6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Teemo</v>
      </c>
      <c r="D129" s="5"/>
      <c r="E129" s="6"/>
      <c r="F129" s="63"/>
      <c r="G129" s="4" t="str">
        <f>Alias!$A128</f>
        <v>Teemo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3">
        <f>IF(I129=1,Pondération!$B$1*(B129-D129),IF(I129=2,Pondération!$B$2*(B129-D129),IF(I129=3,Pondération!B$3*(B129-D129),IF(I129=4,Pondération!$B$4*(B129-D129),IF(I129=5,Pondération!$B$5*(B129-D129),0)))))</f>
        <v>0</v>
      </c>
      <c r="K129" s="63">
        <f>IF(H129=5,Pondération!$A$5*(A129-E129),0)</f>
        <v>0</v>
      </c>
      <c r="L129" s="63">
        <f>IF(I129=5,Pondération!$B$5*(B129-D129),IF(I129=4,Pondération!$B$4*(B129-D129),0))</f>
        <v>0</v>
      </c>
      <c r="M129" s="63">
        <f>IF(H129=1,Pondération!$A$1*(A129-E129),IF(H129=2,Pondération!$A$2*(A129-E129),IF(H129=3,Pondération!$A$3*(A129-E129),IF(H129=5,Pondération!$A$5*(A129-E129),0))))</f>
        <v>0</v>
      </c>
      <c r="N129" s="6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Thresh</v>
      </c>
      <c r="D130" s="5"/>
      <c r="E130" s="6"/>
      <c r="F130" s="63"/>
      <c r="G130" s="4" t="str">
        <f>Alias!$A129</f>
        <v>Thresh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3">
        <f>IF(I130=1,Pondération!$B$1*(B130-D130),IF(I130=2,Pondération!$B$2*(B130-D130),IF(I130=3,Pondération!B$3*(B130-D130),IF(I130=4,Pondération!$B$4*(B130-D130),IF(I130=5,Pondération!$B$5*(B130-D130),0)))))</f>
        <v>0</v>
      </c>
      <c r="K130" s="63">
        <f>IF(H130=5,Pondération!$A$5*(A130-E130),0)</f>
        <v>0</v>
      </c>
      <c r="L130" s="63">
        <f>IF(I130=5,Pondération!$B$5*(B130-D130),IF(I130=4,Pondération!$B$4*(B130-D130),0))</f>
        <v>0</v>
      </c>
      <c r="M130" s="63">
        <f>IF(H130=1,Pondération!$A$1*(A130-E130),IF(H130=2,Pondération!$A$2*(A130-E130),IF(H130=3,Pondération!$A$3*(A130-E130),IF(H130=5,Pondération!$A$5*(A130-E130),0))))</f>
        <v>0</v>
      </c>
      <c r="N130" s="6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Tristana</v>
      </c>
      <c r="D131" s="5"/>
      <c r="E131" s="6"/>
      <c r="F131" s="63"/>
      <c r="G131" s="4" t="str">
        <f>Alias!$A130</f>
        <v>Tristana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3">
        <f>IF(I131=1,Pondération!$B$1*(B131-D131),IF(I131=2,Pondération!$B$2*(B131-D131),IF(I131=3,Pondération!B$3*(B131-D131),IF(I131=4,Pondération!$B$4*(B131-D131),IF(I131=5,Pondération!$B$5*(B131-D131),0)))))</f>
        <v>0</v>
      </c>
      <c r="K131" s="63">
        <f>IF(H131=5,Pondération!$A$5*(A131-E131),0)</f>
        <v>0</v>
      </c>
      <c r="L131" s="63">
        <f>IF(I131=5,Pondération!$B$5*(B131-D131),IF(I131=4,Pondération!$B$4*(B131-D131),0))</f>
        <v>0</v>
      </c>
      <c r="M131" s="63">
        <f>IF(H131=1,Pondération!$A$1*(A131-E131),IF(H131=2,Pondération!$A$2*(A131-E131),IF(H131=3,Pondération!$A$3*(A131-E131),IF(H131=5,Pondération!$A$5*(A131-E131),0))))</f>
        <v>0</v>
      </c>
      <c r="N131" s="63">
        <f t="shared" ref="N131:N163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Trundle</v>
      </c>
      <c r="D132" s="5"/>
      <c r="E132" s="6"/>
      <c r="F132" s="63"/>
      <c r="G132" s="4" t="str">
        <f>Alias!$A131</f>
        <v>Trundle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3">
        <f>IF(I132=1,Pondération!$B$1*(B132-D132),IF(I132=2,Pondération!$B$2*(B132-D132),IF(I132=3,Pondération!B$3*(B132-D132),IF(I132=4,Pondération!$B$4*(B132-D132),IF(I132=5,Pondération!$B$5*(B132-D132),0)))))</f>
        <v>0</v>
      </c>
      <c r="K132" s="63">
        <f>IF(H132=5,Pondération!$A$5*(A132-E132),0)</f>
        <v>0</v>
      </c>
      <c r="L132" s="63">
        <f>IF(I132=5,Pondération!$B$5*(B132-D132),IF(I132=4,Pondération!$B$4*(B132-D132),0))</f>
        <v>0</v>
      </c>
      <c r="M132" s="63">
        <f>IF(H132=1,Pondération!$A$1*(A132-E132),IF(H132=2,Pondération!$A$2*(A132-E132),IF(H132=3,Pondération!$A$3*(A132-E132),IF(H132=5,Pondération!$A$5*(A132-E132),0))))</f>
        <v>0</v>
      </c>
      <c r="N132" s="6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Tryndamere</v>
      </c>
      <c r="D133" s="5"/>
      <c r="E133" s="6"/>
      <c r="F133" s="63"/>
      <c r="G133" s="4" t="str">
        <f>Alias!$A132</f>
        <v>Tryndamere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3">
        <f>IF(I133=1,Pondération!$B$1*(B133-D133),IF(I133=2,Pondération!$B$2*(B133-D133),IF(I133=3,Pondération!B$3*(B133-D133),IF(I133=4,Pondération!$B$4*(B133-D133),IF(I133=5,Pondération!$B$5*(B133-D133),0)))))</f>
        <v>0</v>
      </c>
      <c r="K133" s="63">
        <f>IF(H133=5,Pondération!$A$5*(A133-E133),0)</f>
        <v>0</v>
      </c>
      <c r="L133" s="63">
        <f>IF(I133=5,Pondération!$B$5*(B133-D133),IF(I133=4,Pondération!$B$4*(B133-D133),0))</f>
        <v>0</v>
      </c>
      <c r="M133" s="63">
        <f>IF(H133=1,Pondération!$A$1*(A133-E133),IF(H133=2,Pondération!$A$2*(A133-E133),IF(H133=3,Pondération!$A$3*(A133-E133),IF(H133=5,Pondération!$A$5*(A133-E133),0))))</f>
        <v>0</v>
      </c>
      <c r="N133" s="6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Twisted Fate</v>
      </c>
      <c r="D134" s="5"/>
      <c r="E134" s="6"/>
      <c r="F134" s="63"/>
      <c r="G134" s="4" t="str">
        <f>Alias!$A133</f>
        <v>Twisted Fate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3">
        <f>IF(I134=1,Pondération!$B$1*(B134-D134),IF(I134=2,Pondération!$B$2*(B134-D134),IF(I134=3,Pondération!B$3*(B134-D134),IF(I134=4,Pondération!$B$4*(B134-D134),IF(I134=5,Pondération!$B$5*(B134-D134),0)))))</f>
        <v>0</v>
      </c>
      <c r="K134" s="63">
        <f>IF(H134=5,Pondération!$A$5*(A134-E134),0)</f>
        <v>0</v>
      </c>
      <c r="L134" s="63">
        <f>IF(I134=5,Pondération!$B$5*(B134-D134),IF(I134=4,Pondération!$B$4*(B134-D134),0))</f>
        <v>0</v>
      </c>
      <c r="M134" s="63">
        <f>IF(H134=1,Pondération!$A$1*(A134-E134),IF(H134=2,Pondération!$A$2*(A134-E134),IF(H134=3,Pondération!$A$3*(A134-E134),IF(H134=5,Pondération!$A$5*(A134-E134),0))))</f>
        <v>0</v>
      </c>
      <c r="N134" s="6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Twitch</v>
      </c>
      <c r="D135" s="5"/>
      <c r="E135" s="6"/>
      <c r="F135" s="63"/>
      <c r="G135" s="4" t="str">
        <f>Alias!$A134</f>
        <v>Twitch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3">
        <f>IF(I135=1,Pondération!$B$1*(B135-D135),IF(I135=2,Pondération!$B$2*(B135-D135),IF(I135=3,Pondération!B$3*(B135-D135),IF(I135=4,Pondération!$B$4*(B135-D135),IF(I135=5,Pondération!$B$5*(B135-D135),0)))))</f>
        <v>0</v>
      </c>
      <c r="K135" s="63">
        <f>IF(H135=5,Pondération!$A$5*(A135-E135),0)</f>
        <v>0</v>
      </c>
      <c r="L135" s="63">
        <f>IF(I135=5,Pondération!$B$5*(B135-D135),IF(I135=4,Pondération!$B$4*(B135-D135),0))</f>
        <v>0</v>
      </c>
      <c r="M135" s="63">
        <f>IF(H135=1,Pondération!$A$1*(A135-E135),IF(H135=2,Pondération!$A$2*(A135-E135),IF(H135=3,Pondération!$A$3*(A135-E135),IF(H135=5,Pondération!$A$5*(A135-E135),0))))</f>
        <v>0</v>
      </c>
      <c r="N135" s="6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Udyr</v>
      </c>
      <c r="D136" s="5"/>
      <c r="E136" s="6"/>
      <c r="F136" s="63"/>
      <c r="G136" s="4" t="str">
        <f>Alias!$A135</f>
        <v>Udyr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3">
        <f>IF(I136=1,Pondération!$B$1*(B136-D136),IF(I136=2,Pondération!$B$2*(B136-D136),IF(I136=3,Pondération!B$3*(B136-D136),IF(I136=4,Pondération!$B$4*(B136-D136),IF(I136=5,Pondération!$B$5*(B136-D136),0)))))</f>
        <v>0</v>
      </c>
      <c r="K136" s="63">
        <f>IF(H136=5,Pondération!$A$5*(A136-E136),0)</f>
        <v>0</v>
      </c>
      <c r="L136" s="63">
        <f>IF(I136=5,Pondération!$B$5*(B136-D136),IF(I136=4,Pondération!$B$4*(B136-D136),0))</f>
        <v>0</v>
      </c>
      <c r="M136" s="63">
        <f>IF(H136=1,Pondération!$A$1*(A136-E136),IF(H136=2,Pondération!$A$2*(A136-E136),IF(H136=3,Pondération!$A$3*(A136-E136),IF(H136=5,Pondération!$A$5*(A136-E136),0))))</f>
        <v>0</v>
      </c>
      <c r="N136" s="6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Urgot</v>
      </c>
      <c r="D137" s="5"/>
      <c r="E137" s="6"/>
      <c r="F137" s="63"/>
      <c r="G137" s="4" t="str">
        <f>Alias!$A136</f>
        <v>Urgot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3">
        <f>IF(I137=1,Pondération!$B$1*(B137-D137),IF(I137=2,Pondération!$B$2*(B137-D137),IF(I137=3,Pondération!B$3*(B137-D137),IF(I137=4,Pondération!$B$4*(B137-D137),IF(I137=5,Pondération!$B$5*(B137-D137),0)))))</f>
        <v>0</v>
      </c>
      <c r="K137" s="63">
        <f>IF(H137=5,Pondération!$A$5*(A137-E137),0)</f>
        <v>0</v>
      </c>
      <c r="L137" s="63">
        <f>IF(I137=5,Pondération!$B$5*(B137-D137),IF(I137=4,Pondération!$B$4*(B137-D137),0))</f>
        <v>0</v>
      </c>
      <c r="M137" s="63">
        <f>IF(H137=1,Pondération!$A$1*(A137-E137),IF(H137=2,Pondération!$A$2*(A137-E137),IF(H137=3,Pondération!$A$3*(A137-E137),IF(H137=5,Pondération!$A$5*(A137-E137),0))))</f>
        <v>0</v>
      </c>
      <c r="N137" s="6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Varus</v>
      </c>
      <c r="D138" s="5"/>
      <c r="E138" s="6"/>
      <c r="F138" s="63"/>
      <c r="G138" s="4" t="str">
        <f>Alias!$A137</f>
        <v>Varus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3">
        <f>IF(I138=1,Pondération!$B$1*(B138-D138),IF(I138=2,Pondération!$B$2*(B138-D138),IF(I138=3,Pondération!B$3*(B138-D138),IF(I138=4,Pondération!$B$4*(B138-D138),IF(I138=5,Pondération!$B$5*(B138-D138),0)))))</f>
        <v>0</v>
      </c>
      <c r="K138" s="63">
        <f>IF(H138=5,Pondération!$A$5*(A138-E138),0)</f>
        <v>0</v>
      </c>
      <c r="L138" s="63">
        <f>IF(I138=5,Pondération!$B$5*(B138-D138),IF(I138=4,Pondération!$B$4*(B138-D138),0))</f>
        <v>0</v>
      </c>
      <c r="M138" s="63">
        <f>IF(H138=1,Pondération!$A$1*(A138-E138),IF(H138=2,Pondération!$A$2*(A138-E138),IF(H138=3,Pondération!$A$3*(A138-E138),IF(H138=5,Pondération!$A$5*(A138-E138),0))))</f>
        <v>0</v>
      </c>
      <c r="N138" s="6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Vayne</v>
      </c>
      <c r="D139" s="5"/>
      <c r="E139" s="6"/>
      <c r="F139" s="63"/>
      <c r="G139" s="4" t="str">
        <f>Alias!$A138</f>
        <v>Vayne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3">
        <f>IF(I139=1,Pondération!$B$1*(B139-D139),IF(I139=2,Pondération!$B$2*(B139-D139),IF(I139=3,Pondération!B$3*(B139-D139),IF(I139=4,Pondération!$B$4*(B139-D139),IF(I139=5,Pondération!$B$5*(B139-D139),0)))))</f>
        <v>0</v>
      </c>
      <c r="K139" s="63">
        <f>IF(H139=5,Pondération!$A$5*(A139-E139),0)</f>
        <v>0</v>
      </c>
      <c r="L139" s="63">
        <f>IF(I139=5,Pondération!$B$5*(B139-D139),IF(I139=4,Pondération!$B$4*(B139-D139),0))</f>
        <v>0</v>
      </c>
      <c r="M139" s="63">
        <f>IF(H139=1,Pondération!$A$1*(A139-E139),IF(H139=2,Pondération!$A$2*(A139-E139),IF(H139=3,Pondération!$A$3*(A139-E139),IF(H139=5,Pondération!$A$5*(A139-E139),0))))</f>
        <v>0</v>
      </c>
      <c r="N139" s="6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Veigar</v>
      </c>
      <c r="D140" s="5"/>
      <c r="E140" s="6"/>
      <c r="F140" s="63"/>
      <c r="G140" s="4" t="str">
        <f>Alias!$A139</f>
        <v>Veigar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3">
        <f>IF(I140=1,Pondération!$B$1*(B140-D140),IF(I140=2,Pondération!$B$2*(B140-D140),IF(I140=3,Pondération!B$3*(B140-D140),IF(I140=4,Pondération!$B$4*(B140-D140),IF(I140=5,Pondération!$B$5*(B140-D140),0)))))</f>
        <v>0</v>
      </c>
      <c r="K140" s="63">
        <f>IF(H140=5,Pondération!$A$5*(A140-E140),0)</f>
        <v>0</v>
      </c>
      <c r="L140" s="63">
        <f>IF(I140=5,Pondération!$B$5*(B140-D140),IF(I140=4,Pondération!$B$4*(B140-D140),0))</f>
        <v>0</v>
      </c>
      <c r="M140" s="63">
        <f>IF(H140=1,Pondération!$A$1*(A140-E140),IF(H140=2,Pondération!$A$2*(A140-E140),IF(H140=3,Pondération!$A$3*(A140-E140),IF(H140=5,Pondération!$A$5*(A140-E140),0))))</f>
        <v>0</v>
      </c>
      <c r="N140" s="6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Vel'Koz</v>
      </c>
      <c r="D141" s="5"/>
      <c r="E141" s="6"/>
      <c r="F141" s="63"/>
      <c r="G141" s="4" t="str">
        <f>Alias!$A140</f>
        <v>Vel'Koz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3">
        <f>IF(I141=1,Pondération!$B$1*(B141-D141),IF(I141=2,Pondération!$B$2*(B141-D141),IF(I141=3,Pondération!B$3*(B141-D141),IF(I141=4,Pondération!$B$4*(B141-D141),IF(I141=5,Pondération!$B$5*(B141-D141),0)))))</f>
        <v>0</v>
      </c>
      <c r="K141" s="63">
        <f>IF(H141=5,Pondération!$A$5*(A141-E141),0)</f>
        <v>0</v>
      </c>
      <c r="L141" s="63">
        <f>IF(I141=5,Pondération!$B$5*(B141-D141),IF(I141=4,Pondération!$B$4*(B141-D141),0))</f>
        <v>0</v>
      </c>
      <c r="M141" s="63">
        <f>IF(H141=1,Pondération!$A$1*(A141-E141),IF(H141=2,Pondération!$A$2*(A141-E141),IF(H141=3,Pondération!$A$3*(A141-E141),IF(H141=5,Pondération!$A$5*(A141-E141),0))))</f>
        <v>0</v>
      </c>
      <c r="N141" s="6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Vex</v>
      </c>
      <c r="D142" s="5"/>
      <c r="E142" s="6"/>
      <c r="F142" s="63"/>
      <c r="G142" s="4" t="str">
        <f>Alias!$A141</f>
        <v>Vex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3">
        <f>IF(I142=1,Pondération!$B$1*(B142-D142),IF(I142=2,Pondération!$B$2*(B142-D142),IF(I142=3,Pondération!B$3*(B142-D142),IF(I142=4,Pondération!$B$4*(B142-D142),IF(I142=5,Pondération!$B$5*(B142-D142),0)))))</f>
        <v>0</v>
      </c>
      <c r="K142" s="63">
        <f>IF(H142=5,Pondération!$A$5*(A142-E142),0)</f>
        <v>0</v>
      </c>
      <c r="L142" s="63">
        <f>IF(I142=5,Pondération!$B$5*(B142-D142),IF(I142=4,Pondération!$B$4*(B142-D142),0))</f>
        <v>0</v>
      </c>
      <c r="M142" s="63">
        <f>IF(H142=1,Pondération!$A$1*(A142-E142),IF(H142=2,Pondération!$A$2*(A142-E142),IF(H142=3,Pondération!$A$3*(A142-E142),IF(H142=5,Pondération!$A$5*(A142-E142),0))))</f>
        <v>0</v>
      </c>
      <c r="N142" s="6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</v>
      </c>
      <c r="D143" s="5"/>
      <c r="E143" s="6"/>
      <c r="F143" s="63"/>
      <c r="G143" s="4" t="str">
        <f>Alias!$A142</f>
        <v>Vi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3">
        <f>IF(I143=1,Pondération!$B$1*(B143-D143),IF(I143=2,Pondération!$B$2*(B143-D143),IF(I143=3,Pondération!B$3*(B143-D143),IF(I143=4,Pondération!$B$4*(B143-D143),IF(I143=5,Pondération!$B$5*(B143-D143),0)))))</f>
        <v>0</v>
      </c>
      <c r="K143" s="63">
        <f>IF(H143=5,Pondération!$A$5*(A143-E143),0)</f>
        <v>0</v>
      </c>
      <c r="L143" s="63">
        <f>IF(I143=5,Pondération!$B$5*(B143-D143),IF(I143=4,Pondération!$B$4*(B143-D143),0))</f>
        <v>0</v>
      </c>
      <c r="M143" s="63">
        <f>IF(H143=1,Pondération!$A$1*(A143-E143),IF(H143=2,Pondération!$A$2*(A143-E143),IF(H143=3,Pondération!$A$3*(A143-E143),IF(H143=5,Pondération!$A$5*(A143-E143),0))))</f>
        <v>0</v>
      </c>
      <c r="N143" s="6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Viego</v>
      </c>
      <c r="D144" s="5"/>
      <c r="E144" s="6"/>
      <c r="F144" s="63"/>
      <c r="G144" s="4" t="str">
        <f>Alias!$A143</f>
        <v>Viego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3">
        <f>IF(I144=1,Pondération!$B$1*(B144-D144),IF(I144=2,Pondération!$B$2*(B144-D144),IF(I144=3,Pondération!B$3*(B144-D144),IF(I144=4,Pondération!$B$4*(B144-D144),IF(I144=5,Pondération!$B$5*(B144-D144),0)))))</f>
        <v>0</v>
      </c>
      <c r="K144" s="63">
        <f>IF(H144=5,Pondération!$A$5*(A144-E144),0)</f>
        <v>0</v>
      </c>
      <c r="L144" s="63">
        <f>IF(I144=5,Pondération!$B$5*(B144-D144),IF(I144=4,Pondération!$B$4*(B144-D144),0))</f>
        <v>0</v>
      </c>
      <c r="M144" s="63">
        <f>IF(H144=1,Pondération!$A$1*(A144-E144),IF(H144=2,Pondération!$A$2*(A144-E144),IF(H144=3,Pondération!$A$3*(A144-E144),IF(H144=5,Pondération!$A$5*(A144-E144),0))))</f>
        <v>0</v>
      </c>
      <c r="N144" s="6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Viktor</v>
      </c>
      <c r="D145" s="5"/>
      <c r="E145" s="6"/>
      <c r="F145" s="63"/>
      <c r="G145" s="4" t="str">
        <f>Alias!$A144</f>
        <v>Viktor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3">
        <f>IF(I145=1,Pondération!$B$1*(B145-D145),IF(I145=2,Pondération!$B$2*(B145-D145),IF(I145=3,Pondération!B$3*(B145-D145),IF(I145=4,Pondération!$B$4*(B145-D145),IF(I145=5,Pondération!$B$5*(B145-D145),0)))))</f>
        <v>0</v>
      </c>
      <c r="K145" s="63">
        <f>IF(H145=5,Pondération!$A$5*(A145-E145),0)</f>
        <v>0</v>
      </c>
      <c r="L145" s="63">
        <f>IF(I145=5,Pondération!$B$5*(B145-D145),IF(I145=4,Pondération!$B$4*(B145-D145),0))</f>
        <v>0</v>
      </c>
      <c r="M145" s="63">
        <f>IF(H145=1,Pondération!$A$1*(A145-E145),IF(H145=2,Pondération!$A$2*(A145-E145),IF(H145=3,Pondération!$A$3*(A145-E145),IF(H145=5,Pondération!$A$5*(A145-E145),0))))</f>
        <v>0</v>
      </c>
      <c r="N145" s="6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Vladimir</v>
      </c>
      <c r="D146" s="5"/>
      <c r="E146" s="6"/>
      <c r="F146" s="63"/>
      <c r="G146" s="4" t="str">
        <f>Alias!$A145</f>
        <v>Vladimir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3">
        <f>IF(I146=1,Pondération!$B$1*(B146-D146),IF(I146=2,Pondération!$B$2*(B146-D146),IF(I146=3,Pondération!B$3*(B146-D146),IF(I146=4,Pondération!$B$4*(B146-D146),IF(I146=5,Pondération!$B$5*(B146-D146),0)))))</f>
        <v>0</v>
      </c>
      <c r="K146" s="63">
        <f>IF(H146=5,Pondération!$A$5*(A146-E146),0)</f>
        <v>0</v>
      </c>
      <c r="L146" s="63">
        <f>IF(I146=5,Pondération!$B$5*(B146-D146),IF(I146=4,Pondération!$B$4*(B146-D146),0))</f>
        <v>0</v>
      </c>
      <c r="M146" s="63">
        <f>IF(H146=1,Pondération!$A$1*(A146-E146),IF(H146=2,Pondération!$A$2*(A146-E146),IF(H146=3,Pondération!$A$3*(A146-E146),IF(H146=5,Pondération!$A$5*(A146-E146),0))))</f>
        <v>0</v>
      </c>
      <c r="N146" s="6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Volibear</v>
      </c>
      <c r="D147" s="5"/>
      <c r="E147" s="6"/>
      <c r="F147" s="63"/>
      <c r="G147" s="4" t="str">
        <f>Alias!$A146</f>
        <v>Volibear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3">
        <f>IF(I147=1,Pondération!$B$1*(B147-D147),IF(I147=2,Pondération!$B$2*(B147-D147),IF(I147=3,Pondération!B$3*(B147-D147),IF(I147=4,Pondération!$B$4*(B147-D147),IF(I147=5,Pondération!$B$5*(B147-D147),0)))))</f>
        <v>0</v>
      </c>
      <c r="K147" s="63">
        <f>IF(H147=5,Pondération!$A$5*(A147-E147),0)</f>
        <v>0</v>
      </c>
      <c r="L147" s="63">
        <f>IF(I147=5,Pondération!$B$5*(B147-D147),IF(I147=4,Pondération!$B$4*(B147-D147),0))</f>
        <v>0</v>
      </c>
      <c r="M147" s="63">
        <f>IF(H147=1,Pondération!$A$1*(A147-E147),IF(H147=2,Pondération!$A$2*(A147-E147),IF(H147=3,Pondération!$A$3*(A147-E147),IF(H147=5,Pondération!$A$5*(A147-E147),0))))</f>
        <v>0</v>
      </c>
      <c r="N147" s="6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Warwick</v>
      </c>
      <c r="D148" s="5"/>
      <c r="E148" s="6"/>
      <c r="F148" s="63"/>
      <c r="G148" s="4" t="str">
        <f>Alias!$A147</f>
        <v>Warwick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3">
        <f>IF(I148=1,Pondération!$B$1*(B148-D148),IF(I148=2,Pondération!$B$2*(B148-D148),IF(I148=3,Pondération!B$3*(B148-D148),IF(I148=4,Pondération!$B$4*(B148-D148),IF(I148=5,Pondération!$B$5*(B148-D148),0)))))</f>
        <v>0</v>
      </c>
      <c r="K148" s="63">
        <f>IF(H148=5,Pondération!$A$5*(A148-E148),0)</f>
        <v>0</v>
      </c>
      <c r="L148" s="63">
        <f>IF(I148=5,Pondération!$B$5*(B148-D148),IF(I148=4,Pondération!$B$4*(B148-D148),0))</f>
        <v>0</v>
      </c>
      <c r="M148" s="63">
        <f>IF(H148=1,Pondération!$A$1*(A148-E148),IF(H148=2,Pondération!$A$2*(A148-E148),IF(H148=3,Pondération!$A$3*(A148-E148),IF(H148=5,Pondération!$A$5*(A148-E148),0))))</f>
        <v>0</v>
      </c>
      <c r="N148" s="6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Wukong</v>
      </c>
      <c r="D149" s="5"/>
      <c r="E149" s="6"/>
      <c r="F149" s="63"/>
      <c r="G149" s="4" t="str">
        <f>Alias!$A148</f>
        <v>Wukong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3">
        <f>IF(I149=1,Pondération!$B$1*(B149-D149),IF(I149=2,Pondération!$B$2*(B149-D149),IF(I149=3,Pondération!B$3*(B149-D149),IF(I149=4,Pondération!$B$4*(B149-D149),IF(I149=5,Pondération!$B$5*(B149-D149),0)))))</f>
        <v>0</v>
      </c>
      <c r="K149" s="63">
        <f>IF(H149=5,Pondération!$A$5*(A149-E149),0)</f>
        <v>0</v>
      </c>
      <c r="L149" s="63">
        <f>IF(I149=5,Pondération!$B$5*(B149-D149),IF(I149=4,Pondération!$B$4*(B149-D149),0))</f>
        <v>0</v>
      </c>
      <c r="M149" s="63">
        <f>IF(H149=1,Pondération!$A$1*(A149-E149),IF(H149=2,Pondération!$A$2*(A149-E149),IF(H149=3,Pondération!$A$3*(A149-E149),IF(H149=5,Pondération!$A$5*(A149-E149),0))))</f>
        <v>0</v>
      </c>
      <c r="N149" s="6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Xayah</v>
      </c>
      <c r="D150" s="5"/>
      <c r="E150" s="6"/>
      <c r="F150" s="63"/>
      <c r="G150" s="4" t="str">
        <f>Alias!$A149</f>
        <v>Xayah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3">
        <f>IF(I150=1,Pondération!$B$1*(B150-D150),IF(I150=2,Pondération!$B$2*(B150-D150),IF(I150=3,Pondération!B$3*(B150-D150),IF(I150=4,Pondération!$B$4*(B150-D150),IF(I150=5,Pondération!$B$5*(B150-D150),0)))))</f>
        <v>0</v>
      </c>
      <c r="K150" s="63">
        <f>IF(H150=5,Pondération!$A$5*(A150-E150),0)</f>
        <v>0</v>
      </c>
      <c r="L150" s="63">
        <f>IF(I150=5,Pondération!$B$5*(B150-D150),IF(I150=4,Pondération!$B$4*(B150-D150),0))</f>
        <v>0</v>
      </c>
      <c r="M150" s="63">
        <f>IF(H150=1,Pondération!$A$1*(A150-E150),IF(H150=2,Pondération!$A$2*(A150-E150),IF(H150=3,Pondération!$A$3*(A150-E150),IF(H150=5,Pondération!$A$5*(A150-E150),0))))</f>
        <v>0</v>
      </c>
      <c r="N150" s="6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Xerath</v>
      </c>
      <c r="D151" s="5"/>
      <c r="E151" s="6"/>
      <c r="F151" s="63"/>
      <c r="G151" s="4" t="str">
        <f>Alias!$A150</f>
        <v>Xerath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3">
        <f>IF(I151=1,Pondération!$B$1*(B151-D151),IF(I151=2,Pondération!$B$2*(B151-D151),IF(I151=3,Pondération!B$3*(B151-D151),IF(I151=4,Pondération!$B$4*(B151-D151),IF(I151=5,Pondération!$B$5*(B151-D151),0)))))</f>
        <v>0</v>
      </c>
      <c r="K151" s="63">
        <f>IF(H151=5,Pondération!$A$5*(A151-E151),0)</f>
        <v>0</v>
      </c>
      <c r="L151" s="63">
        <f>IF(I151=5,Pondération!$B$5*(B151-D151),IF(I151=4,Pondération!$B$4*(B151-D151),0))</f>
        <v>0</v>
      </c>
      <c r="M151" s="63">
        <f>IF(H151=1,Pondération!$A$1*(A151-E151),IF(H151=2,Pondération!$A$2*(A151-E151),IF(H151=3,Pondération!$A$3*(A151-E151),IF(H151=5,Pondération!$A$5*(A151-E151),0))))</f>
        <v>0</v>
      </c>
      <c r="N151" s="6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Xin Zhao</v>
      </c>
      <c r="D152" s="5"/>
      <c r="E152" s="6"/>
      <c r="F152" s="63"/>
      <c r="G152" s="4" t="str">
        <f>Alias!$A151</f>
        <v>Xin Zhao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3">
        <f>IF(I152=1,Pondération!$B$1*(B152-D152),IF(I152=2,Pondération!$B$2*(B152-D152),IF(I152=3,Pondération!B$3*(B152-D152),IF(I152=4,Pondération!$B$4*(B152-D152),IF(I152=5,Pondération!$B$5*(B152-D152),0)))))</f>
        <v>0</v>
      </c>
      <c r="K152" s="63">
        <f>IF(H152=5,Pondération!$A$5*(A152-E152),0)</f>
        <v>0</v>
      </c>
      <c r="L152" s="63">
        <f>IF(I152=5,Pondération!$B$5*(B152-D152),IF(I152=4,Pondération!$B$4*(B152-D152),0))</f>
        <v>0</v>
      </c>
      <c r="M152" s="63">
        <f>IF(H152=1,Pondération!$A$1*(A152-E152),IF(H152=2,Pondération!$A$2*(A152-E152),IF(H152=3,Pondération!$A$3*(A152-E152),IF(H152=5,Pondération!$A$5*(A152-E152),0))))</f>
        <v>0</v>
      </c>
      <c r="N152" s="6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Yasuo</v>
      </c>
      <c r="D153" s="5"/>
      <c r="E153" s="6"/>
      <c r="F153" s="63"/>
      <c r="G153" s="4" t="str">
        <f>Alias!$A152</f>
        <v>Yasuo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3">
        <f>IF(I153=1,Pondération!$B$1*(B153-D153),IF(I153=2,Pondération!$B$2*(B153-D153),IF(I153=3,Pondération!B$3*(B153-D153),IF(I153=4,Pondération!$B$4*(B153-D153),IF(I153=5,Pondération!$B$5*(B153-D153),0)))))</f>
        <v>0</v>
      </c>
      <c r="K153" s="63">
        <f>IF(H153=5,Pondération!$A$5*(A153-E153),0)</f>
        <v>0</v>
      </c>
      <c r="L153" s="63">
        <f>IF(I153=5,Pondération!$B$5*(B153-D153),IF(I153=4,Pondération!$B$4*(B153-D153),0))</f>
        <v>0</v>
      </c>
      <c r="M153" s="63">
        <f>IF(H153=1,Pondération!$A$1*(A153-E153),IF(H153=2,Pondération!$A$2*(A153-E153),IF(H153=3,Pondération!$A$3*(A153-E153),IF(H153=5,Pondération!$A$5*(A153-E153),0))))</f>
        <v>0</v>
      </c>
      <c r="N153" s="6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Yone</v>
      </c>
      <c r="D154" s="5"/>
      <c r="E154" s="6"/>
      <c r="F154" s="63"/>
      <c r="G154" s="4" t="str">
        <f>Alias!$A153</f>
        <v>Yone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3">
        <f>IF(I154=1,Pondération!$B$1*(B154-D154),IF(I154=2,Pondération!$B$2*(B154-D154),IF(I154=3,Pondération!B$3*(B154-D154),IF(I154=4,Pondération!$B$4*(B154-D154),IF(I154=5,Pondération!$B$5*(B154-D154),0)))))</f>
        <v>0</v>
      </c>
      <c r="K154" s="63">
        <f>IF(H154=5,Pondération!$A$5*(A154-E154),0)</f>
        <v>0</v>
      </c>
      <c r="L154" s="63">
        <f>IF(I154=5,Pondération!$B$5*(B154-D154),IF(I154=4,Pondération!$B$4*(B154-D154),0))</f>
        <v>0</v>
      </c>
      <c r="M154" s="63">
        <f>IF(H154=1,Pondération!$A$1*(A154-E154),IF(H154=2,Pondération!$A$2*(A154-E154),IF(H154=3,Pondération!$A$3*(A154-E154),IF(H154=5,Pondération!$A$5*(A154-E154),0))))</f>
        <v>0</v>
      </c>
      <c r="N154" s="6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Yorick</v>
      </c>
      <c r="D155" s="5"/>
      <c r="E155" s="6"/>
      <c r="F155" s="63"/>
      <c r="G155" s="4" t="str">
        <f>Alias!$A154</f>
        <v>Yorick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3">
        <f>IF(I155=1,Pondération!$B$1*(B155-D155),IF(I155=2,Pondération!$B$2*(B155-D155),IF(I155=3,Pondération!B$3*(B155-D155),IF(I155=4,Pondération!$B$4*(B155-D155),IF(I155=5,Pondération!$B$5*(B155-D155),0)))))</f>
        <v>0</v>
      </c>
      <c r="K155" s="63">
        <f>IF(H155=5,Pondération!$A$5*(A155-E155),0)</f>
        <v>0</v>
      </c>
      <c r="L155" s="63">
        <f>IF(I155=5,Pondération!$B$5*(B155-D155),IF(I155=4,Pondération!$B$4*(B155-D155),0))</f>
        <v>0</v>
      </c>
      <c r="M155" s="63">
        <f>IF(H155=1,Pondération!$A$1*(A155-E155),IF(H155=2,Pondération!$A$2*(A155-E155),IF(H155=3,Pondération!$A$3*(A155-E155),IF(H155=5,Pondération!$A$5*(A155-E155),0))))</f>
        <v>0</v>
      </c>
      <c r="N155" s="6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Yuumi</v>
      </c>
      <c r="D156" s="5"/>
      <c r="E156" s="6"/>
      <c r="F156" s="63"/>
      <c r="G156" s="4" t="str">
        <f>Alias!$A155</f>
        <v>Yuumi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3">
        <f>IF(I156=1,Pondération!$B$1*(B156-D156),IF(I156=2,Pondération!$B$2*(B156-D156),IF(I156=3,Pondération!B$3*(B156-D156),IF(I156=4,Pondération!$B$4*(B156-D156),IF(I156=5,Pondération!$B$5*(B156-D156),0)))))</f>
        <v>0</v>
      </c>
      <c r="K156" s="63">
        <f>IF(H156=5,Pondération!$A$5*(A156-E156),0)</f>
        <v>0</v>
      </c>
      <c r="L156" s="63">
        <f>IF(I156=5,Pondération!$B$5*(B156-D156),IF(I156=4,Pondération!$B$4*(B156-D156),0))</f>
        <v>0</v>
      </c>
      <c r="M156" s="63">
        <f>IF(H156=1,Pondération!$A$1*(A156-E156),IF(H156=2,Pondération!$A$2*(A156-E156),IF(H156=3,Pondération!$A$3*(A156-E156),IF(H156=5,Pondération!$A$5*(A156-E156),0))))</f>
        <v>0</v>
      </c>
      <c r="N156" s="6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Zac</v>
      </c>
      <c r="D157" s="5"/>
      <c r="E157" s="6"/>
      <c r="F157" s="63"/>
      <c r="G157" s="4" t="str">
        <f>Alias!$A156</f>
        <v>Zac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3">
        <f>IF(I157=1,Pondération!$B$1*(B157-D157),IF(I157=2,Pondération!$B$2*(B157-D157),IF(I157=3,Pondération!B$3*(B157-D157),IF(I157=4,Pondération!$B$4*(B157-D157),IF(I157=5,Pondération!$B$5*(B157-D157),0)))))</f>
        <v>0</v>
      </c>
      <c r="K157" s="63">
        <f>IF(H157=5,Pondération!$A$5*(A157-E157),0)</f>
        <v>0</v>
      </c>
      <c r="L157" s="63">
        <f>IF(I157=5,Pondération!$B$5*(B157-D157),IF(I157=4,Pondération!$B$4*(B157-D157),0))</f>
        <v>0</v>
      </c>
      <c r="M157" s="63">
        <f>IF(H157=1,Pondération!$A$1*(A157-E157),IF(H157=2,Pondération!$A$2*(A157-E157),IF(H157=3,Pondération!$A$3*(A157-E157),IF(H157=5,Pondération!$A$5*(A157-E157),0))))</f>
        <v>0</v>
      </c>
      <c r="N157" s="63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Zed</v>
      </c>
      <c r="D158" s="5"/>
      <c r="E158" s="6"/>
      <c r="F158" s="63"/>
      <c r="G158" s="4" t="str">
        <f>Alias!$A157</f>
        <v>Zed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3">
        <f>IF(I158=1,Pondération!$B$1*(B158-D158),IF(I158=2,Pondération!$B$2*(B158-D158),IF(I158=3,Pondération!B$3*(B158-D158),IF(I158=4,Pondération!$B$4*(B158-D158),IF(I158=5,Pondération!$B$5*(B158-D158),0)))))</f>
        <v>0</v>
      </c>
      <c r="K158" s="63">
        <f>IF(H158=5,Pondération!$A$5*(A158-E158),0)</f>
        <v>0</v>
      </c>
      <c r="L158" s="63">
        <f>IF(I158=5,Pondération!$B$5*(B158-D158),IF(I158=4,Pondération!$B$4*(B158-D158),0))</f>
        <v>0</v>
      </c>
      <c r="M158" s="63">
        <f>IF(H158=1,Pondération!$A$1*(A158-E158),IF(H158=2,Pondération!$A$2*(A158-E158),IF(H158=3,Pondération!$A$3*(A158-E158),IF(H158=5,Pondération!$A$5*(A158-E158),0))))</f>
        <v>0</v>
      </c>
      <c r="N158" s="6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Zeri</v>
      </c>
      <c r="D159" s="5"/>
      <c r="E159" s="6"/>
      <c r="F159" s="63"/>
      <c r="G159" s="4" t="str">
        <f>Alias!$A158</f>
        <v>Zeri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3">
        <f>IF(I159=1,Pondération!$B$1*(B159-D159),IF(I159=2,Pondération!$B$2*(B159-D159),IF(I159=3,Pondération!B$3*(B159-D159),IF(I159=4,Pondération!$B$4*(B159-D159),IF(I159=5,Pondération!$B$5*(B159-D159),0)))))</f>
        <v>0</v>
      </c>
      <c r="K159" s="63">
        <f>IF(H159=5,Pondération!$A$5*(A159-E159),0)</f>
        <v>0</v>
      </c>
      <c r="L159" s="63">
        <f>IF(I159=5,Pondération!$B$5*(B159-D159),IF(I159=4,Pondération!$B$4*(B159-D159),0))</f>
        <v>0</v>
      </c>
      <c r="M159" s="63">
        <f>IF(H159=1,Pondération!$A$1*(A159-E159),IF(H159=2,Pondération!$A$2*(A159-E159),IF(H159=3,Pondération!$A$3*(A159-E159),IF(H159=5,Pondération!$A$5*(A159-E159),0))))</f>
        <v>0</v>
      </c>
      <c r="N159" s="63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Ziggs</v>
      </c>
      <c r="D160" s="5"/>
      <c r="E160" s="6"/>
      <c r="F160" s="63"/>
      <c r="G160" s="4" t="str">
        <f>Alias!$A159</f>
        <v>Ziggs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3">
        <f>IF(I160=1,Pondération!$B$1*(B160-D160),IF(I160=2,Pondération!$B$2*(B160-D160),IF(I160=3,Pondération!B$3*(B160-D160),IF(I160=4,Pondération!$B$4*(B160-D160),IF(I160=5,Pondération!$B$5*(B160-D160),0)))))</f>
        <v>0</v>
      </c>
      <c r="K160" s="63">
        <f>IF(H160=5,Pondération!$A$5*(A160-E160),0)</f>
        <v>0</v>
      </c>
      <c r="L160" s="63">
        <f>IF(I160=5,Pondération!$B$5*(B160-D160),IF(I160=4,Pondération!$B$4*(B160-D160),0))</f>
        <v>0</v>
      </c>
      <c r="M160" s="63">
        <f>IF(H160=1,Pondération!$A$1*(A160-E160),IF(H160=2,Pondération!$A$2*(A160-E160),IF(H160=3,Pondération!$A$3*(A160-E160),IF(H160=5,Pondération!$A$5*(A160-E160),0))))</f>
        <v>0</v>
      </c>
      <c r="N160" s="63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Zilean</v>
      </c>
      <c r="D161" s="5"/>
      <c r="E161" s="6"/>
      <c r="F161" s="63"/>
      <c r="G161" s="4" t="str">
        <f>Alias!$A160</f>
        <v>Zilean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3">
        <f>IF(I161=1,Pondération!$B$1*(B161-D161),IF(I161=2,Pondération!$B$2*(B161-D161),IF(I161=3,Pondération!B$3*(B161-D161),IF(I161=4,Pondération!$B$4*(B161-D161),IF(I161=5,Pondération!$B$5*(B161-D161),0)))))</f>
        <v>0</v>
      </c>
      <c r="K161" s="63">
        <f>IF(H161=5,Pondération!$A$5*(A161-E161),0)</f>
        <v>0</v>
      </c>
      <c r="L161" s="63">
        <f>IF(I161=5,Pondération!$B$5*(B161-D161),IF(I161=4,Pondération!$B$4*(B161-D161),0))</f>
        <v>0</v>
      </c>
      <c r="M161" s="63">
        <f>IF(H161=1,Pondération!$A$1*(A161-E161),IF(H161=2,Pondération!$A$2*(A161-E161),IF(H161=3,Pondération!$A$3*(A161-E161),IF(H161=5,Pondération!$A$5*(A161-E161),0))))</f>
        <v>0</v>
      </c>
      <c r="N161" s="63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Zoé</v>
      </c>
      <c r="D162" s="5"/>
      <c r="E162" s="6"/>
      <c r="F162" s="63"/>
      <c r="G162" s="4" t="str">
        <f>Alias!$A161</f>
        <v>Zoé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3">
        <f>IF(I162=1,Pondération!$B$1*(B162-D162),IF(I162=2,Pondération!$B$2*(B162-D162),IF(I162=3,Pondération!B$3*(B162-D162),IF(I162=4,Pondération!$B$4*(B162-D162),IF(I162=5,Pondération!$B$5*(B162-D162),0)))))</f>
        <v>0</v>
      </c>
      <c r="K162" s="63">
        <f>IF(H162=5,Pondération!$A$5*(A162-E162),0)</f>
        <v>0</v>
      </c>
      <c r="L162" s="63">
        <f>IF(I162=5,Pondération!$B$5*(B162-D162),IF(I162=4,Pondération!$B$4*(B162-D162),0))</f>
        <v>0</v>
      </c>
      <c r="M162" s="63">
        <f>IF(H162=1,Pondération!$A$1*(A162-E162),IF(H162=2,Pondération!$A$2*(A162-E162),IF(H162=3,Pondération!$A$3*(A162-E162),IF(H162=5,Pondération!$A$5*(A162-E162),0))))</f>
        <v>0</v>
      </c>
      <c r="N162" s="63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Zyra</v>
      </c>
      <c r="D163" s="5"/>
      <c r="E163" s="6"/>
      <c r="F163" s="63"/>
      <c r="G163" s="4" t="str">
        <f>Alias!$A162</f>
        <v>Zyra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3">
        <f>IF(I163=1,Pondération!$B$1*(B163-D163),IF(I163=2,Pondération!$B$2*(B163-D163),IF(I163=3,Pondération!B$3*(B163-D163),IF(I163=4,Pondération!$B$4*(B163-D163),IF(I163=5,Pondération!$B$5*(B163-D163),0)))))</f>
        <v>0</v>
      </c>
      <c r="K163" s="63">
        <f>IF(H163=5,Pondération!$A$5*(A163-E163),0)</f>
        <v>0</v>
      </c>
      <c r="L163" s="63">
        <f>IF(I163=5,Pondération!$B$5*(B163-D163),IF(I163=4,Pondération!$B$4*(B163-D163),0))</f>
        <v>0</v>
      </c>
      <c r="M163" s="63">
        <f>IF(H163=1,Pondération!$A$1*(A163-E163),IF(H163=2,Pondération!$A$2*(A163-E163),IF(H163=3,Pondération!$A$3*(A163-E163),IF(H163=5,Pondération!$A$5*(A163-E163),0))))</f>
        <v>0</v>
      </c>
      <c r="N163" s="63">
        <f t="shared" si="2"/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outlinePr summaryBelow="0" summaryRight="0"/>
  </sheetPr>
  <dimension ref="A1:AO163"/>
  <sheetViews>
    <sheetView workbookViewId="0">
      <selection sqref="A1:N163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3"/>
      <c r="B1" s="63"/>
      <c r="C1" s="63"/>
      <c r="D1" s="63"/>
      <c r="E1" s="63"/>
      <c r="F1" s="63"/>
      <c r="G1" s="63"/>
      <c r="H1" s="63"/>
      <c r="I1" s="63"/>
      <c r="J1" s="63">
        <f>SUM(J3:J163)</f>
        <v>0</v>
      </c>
      <c r="K1" s="63">
        <f>SUM(K3:K163)</f>
        <v>0</v>
      </c>
      <c r="L1" s="63">
        <f>SUM(L3:L163)</f>
        <v>0</v>
      </c>
      <c r="M1" s="63">
        <f>SUM(M3:M163)</f>
        <v>0</v>
      </c>
      <c r="N1" s="6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3"/>
      <c r="G2" s="6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3">
        <f>IF(I3=1,Pondération!$B$1*(B3-D3),IF(I3=2,Pondération!$B$2*(B3-D3),IF(I3=3,Pondération!B$3*(B3-D3),IF(I3=4,Pondération!$B$4*(B3-D3),IF(I3=5,Pondération!$B$5*(B3-D3),0)))))</f>
        <v>0</v>
      </c>
      <c r="K3" s="63">
        <f>IF(H3=5,Pondération!$A$5*(A3-E3),0)</f>
        <v>0</v>
      </c>
      <c r="L3" s="63">
        <f>IF(I3=5,Pondération!$B$5*(B3-D3),IF(I3=4,Pondération!$B$4*(B3-D3),0))</f>
        <v>0</v>
      </c>
      <c r="M3" s="63">
        <f>IF(H3=1,Pondération!$A$1*(A3-E3),IF(H3=2,Pondération!$A$2*(A3-E3),IF(H3=3,Pondération!$A$3*(A3-E3),IF(H3=5,Pondération!$A$5*(A3-E3),0))))</f>
        <v>0</v>
      </c>
      <c r="N3" s="6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3">
        <f>IF(I4=1,Pondération!$B$1*(B4-D4),IF(I4=2,Pondération!$B$2*(B4-D4),IF(I4=3,Pondération!B$3*(B4-D4),IF(I4=4,Pondération!$B$4*(B4-D4),IF(I4=5,Pondération!$B$5*(B4-D4),0)))))</f>
        <v>0</v>
      </c>
      <c r="K4" s="63">
        <f>IF(H4=5,Pondération!$A$5*(A4-E4),0)</f>
        <v>0</v>
      </c>
      <c r="L4" s="63">
        <f>IF(I4=5,Pondération!$B$5*(B4-D4),IF(I4=4,Pondération!$B$4*(B4-D4),0))</f>
        <v>0</v>
      </c>
      <c r="M4" s="63">
        <f>IF(H4=1,Pondération!$A$1*(A4-E4),IF(H4=2,Pondération!$A$2*(A4-E4),IF(H4=3,Pondération!$A$3*(A4-E4),IF(H4=5,Pondération!$A$5*(A4-E4),0))))</f>
        <v>0</v>
      </c>
      <c r="N4" s="6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3">
        <f>IF(I5=1,Pondération!$B$1*(B5-D5),IF(I5=2,Pondération!$B$2*(B5-D5),IF(I5=3,Pondération!B$3*(B5-D5),IF(I5=4,Pondération!$B$4*(B5-D5),IF(I5=5,Pondération!$B$5*(B5-D5),0)))))</f>
        <v>0</v>
      </c>
      <c r="K5" s="63">
        <f>IF(H5=5,Pondération!$A$5*(A5-E5),0)</f>
        <v>0</v>
      </c>
      <c r="L5" s="63">
        <f>IF(I5=5,Pondération!$B$5*(B5-D5),IF(I5=4,Pondération!$B$4*(B5-D5),0))</f>
        <v>0</v>
      </c>
      <c r="M5" s="63">
        <f>IF(H5=1,Pondération!$A$1*(A5-E5),IF(H5=2,Pondération!$A$2*(A5-E5),IF(H5=3,Pondération!$A$3*(A5-E5),IF(H5=5,Pondération!$A$5*(A5-E5),0))))</f>
        <v>0</v>
      </c>
      <c r="N5" s="6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3">
        <f>IF(I6=1,Pondération!$B$1*(B6-D6),IF(I6=2,Pondération!$B$2*(B6-D6),IF(I6=3,Pondération!B$3*(B6-D6),IF(I6=4,Pondération!$B$4*(B6-D6),IF(I6=5,Pondération!$B$5*(B6-D6),0)))))</f>
        <v>0</v>
      </c>
      <c r="K6" s="63">
        <f>IF(H6=5,Pondération!$A$5*(A6-E6),0)</f>
        <v>0</v>
      </c>
      <c r="L6" s="63">
        <f>IF(I6=5,Pondération!$B$5*(B6-D6),IF(I6=4,Pondération!$B$4*(B6-D6),0))</f>
        <v>0</v>
      </c>
      <c r="M6" s="63">
        <f>IF(H6=1,Pondération!$A$1*(A6-E6),IF(H6=2,Pondération!$A$2*(A6-E6),IF(H6=3,Pondération!$A$3*(A6-E6),IF(H6=5,Pondération!$A$5*(A6-E6),0))))</f>
        <v>0</v>
      </c>
      <c r="N6" s="6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3">
        <f>IF(I7=1,Pondération!$B$1*(B7-D7),IF(I7=2,Pondération!$B$2*(B7-D7),IF(I7=3,Pondération!B$3*(B7-D7),IF(I7=4,Pondération!$B$4*(B7-D7),IF(I7=5,Pondération!$B$5*(B7-D7),0)))))</f>
        <v>0</v>
      </c>
      <c r="K7" s="63">
        <f>IF(H7=5,Pondération!$A$5*(A7-E7),0)</f>
        <v>0</v>
      </c>
      <c r="L7" s="63">
        <f>IF(I7=5,Pondération!$B$5*(B7-D7),IF(I7=4,Pondération!$B$4*(B7-D7),0))</f>
        <v>0</v>
      </c>
      <c r="M7" s="63">
        <f>IF(H7=1,Pondération!$A$1*(A7-E7),IF(H7=2,Pondération!$A$2*(A7-E7),IF(H7=3,Pondération!$A$3*(A7-E7),IF(H7=5,Pondération!$A$5*(A7-E7),0))))</f>
        <v>0</v>
      </c>
      <c r="N7" s="6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3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3">
        <f>IF(I8=1,Pondération!$B$1*(B8-D8),IF(I8=2,Pondération!$B$2*(B8-D8),IF(I8=3,Pondération!B$3*(B8-D8),IF(I8=4,Pondération!$B$4*(B8-D8),IF(I8=5,Pondération!$B$5*(B8-D8),0)))))</f>
        <v>0</v>
      </c>
      <c r="K8" s="63">
        <f>IF(H8=5,Pondération!$A$5*(A8-E8),0)</f>
        <v>0</v>
      </c>
      <c r="L8" s="63">
        <f>IF(I8=5,Pondération!$B$5*(B8-D8),IF(I8=4,Pondération!$B$4*(B8-D8),0))</f>
        <v>0</v>
      </c>
      <c r="M8" s="63">
        <f>IF(H8=1,Pondération!$A$1*(A8-E8),IF(H8=2,Pondération!$A$2*(A8-E8),IF(H8=3,Pondération!$A$3*(A8-E8),IF(H8=5,Pondération!$A$5*(A8-E8),0))))</f>
        <v>0</v>
      </c>
      <c r="N8" s="6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3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3">
        <f>IF(I9=1,Pondération!$B$1*(B9-D9),IF(I9=2,Pondération!$B$2*(B9-D9),IF(I9=3,Pondération!B$3*(B9-D9),IF(I9=4,Pondération!$B$4*(B9-D9),IF(I9=5,Pondération!$B$5*(B9-D9),0)))))</f>
        <v>0</v>
      </c>
      <c r="K9" s="63">
        <f>IF(H9=5,Pondération!$A$5*(A9-E9),0)</f>
        <v>0</v>
      </c>
      <c r="L9" s="63">
        <f>IF(I9=5,Pondération!$B$5*(B9-D9),IF(I9=4,Pondération!$B$4*(B9-D9),0))</f>
        <v>0</v>
      </c>
      <c r="M9" s="63">
        <f>IF(H9=1,Pondération!$A$1*(A9-E9),IF(H9=2,Pondération!$A$2*(A9-E9),IF(H9=3,Pondération!$A$3*(A9-E9),IF(H9=5,Pondération!$A$5*(A9-E9),0))))</f>
        <v>0</v>
      </c>
      <c r="N9" s="6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3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3">
        <f>IF(I10=1,Pondération!$B$1*(B10-D10),IF(I10=2,Pondération!$B$2*(B10-D10),IF(I10=3,Pondération!B$3*(B10-D10),IF(I10=4,Pondération!$B$4*(B10-D10),IF(I10=5,Pondération!$B$5*(B10-D10),0)))))</f>
        <v>0</v>
      </c>
      <c r="K10" s="63">
        <f>IF(H10=5,Pondération!$A$5*(A10-E10),0)</f>
        <v>0</v>
      </c>
      <c r="L10" s="63">
        <f>IF(I10=5,Pondération!$B$5*(B10-D10),IF(I10=4,Pondération!$B$4*(B10-D10),0))</f>
        <v>0</v>
      </c>
      <c r="M10" s="63">
        <f>IF(H10=1,Pondération!$A$1*(A10-E10),IF(H10=2,Pondération!$A$2*(A10-E10),IF(H10=3,Pondération!$A$3*(A10-E10),IF(H10=5,Pondération!$A$5*(A10-E10),0))))</f>
        <v>0</v>
      </c>
      <c r="N10" s="6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3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3">
        <f>IF(I11=1,Pondération!$B$1*(B11-D11),IF(I11=2,Pondération!$B$2*(B11-D11),IF(I11=3,Pondération!B$3*(B11-D11),IF(I11=4,Pondération!$B$4*(B11-D11),IF(I11=5,Pondération!$B$5*(B11-D11),0)))))</f>
        <v>0</v>
      </c>
      <c r="K11" s="63">
        <f>IF(H11=5,Pondération!$A$5*(A11-E11),0)</f>
        <v>0</v>
      </c>
      <c r="L11" s="63">
        <f>IF(I11=5,Pondération!$B$5*(B11-D11),IF(I11=4,Pondération!$B$4*(B11-D11),0))</f>
        <v>0</v>
      </c>
      <c r="M11" s="63">
        <f>IF(H11=1,Pondération!$A$1*(A11-E11),IF(H11=2,Pondération!$A$2*(A11-E11),IF(H11=3,Pondération!$A$3*(A11-E11),IF(H11=5,Pondération!$A$5*(A11-E11),0))))</f>
        <v>0</v>
      </c>
      <c r="N11" s="6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3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3">
        <f>IF(I12=1,Pondération!$B$1*(B12-D12),IF(I12=2,Pondération!$B$2*(B12-D12),IF(I12=3,Pondération!B$3*(B12-D12),IF(I12=4,Pondération!$B$4*(B12-D12),IF(I12=5,Pondération!$B$5*(B12-D12),0)))))</f>
        <v>0</v>
      </c>
      <c r="K12" s="63">
        <f>IF(H12=5,Pondération!$A$5*(A12-E12),0)</f>
        <v>0</v>
      </c>
      <c r="L12" s="63">
        <f>IF(I12=5,Pondération!$B$5*(B12-D12),IF(I12=4,Pondération!$B$4*(B12-D12),0))</f>
        <v>0</v>
      </c>
      <c r="M12" s="63">
        <f>IF(H12=1,Pondération!$A$1*(A12-E12),IF(H12=2,Pondération!$A$2*(A12-E12),IF(H12=3,Pondération!$A$3*(A12-E12),IF(H12=5,Pondération!$A$5*(A12-E12),0))))</f>
        <v>0</v>
      </c>
      <c r="N12" s="6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3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3">
        <f>IF(I13=1,Pondération!$B$1*(B13-D13),IF(I13=2,Pondération!$B$2*(B13-D13),IF(I13=3,Pondération!B$3*(B13-D13),IF(I13=4,Pondération!$B$4*(B13-D13),IF(I13=5,Pondération!$B$5*(B13-D13),0)))))</f>
        <v>0</v>
      </c>
      <c r="K13" s="63">
        <f>IF(H13=5,Pondération!$A$5*(A13-E13),0)</f>
        <v>0</v>
      </c>
      <c r="L13" s="63">
        <f>IF(I13=5,Pondération!$B$5*(B13-D13),IF(I13=4,Pondération!$B$4*(B13-D13),0))</f>
        <v>0</v>
      </c>
      <c r="M13" s="63">
        <f>IF(H13=1,Pondération!$A$1*(A13-E13),IF(H13=2,Pondération!$A$2*(A13-E13),IF(H13=3,Pondération!$A$3*(A13-E13),IF(H13=5,Pondération!$A$5*(A13-E13),0))))</f>
        <v>0</v>
      </c>
      <c r="N13" s="6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3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3">
        <f>IF(I14=1,Pondération!$B$1*(B14-D14),IF(I14=2,Pondération!$B$2*(B14-D14),IF(I14=3,Pondération!B$3*(B14-D14),IF(I14=4,Pondération!$B$4*(B14-D14),IF(I14=5,Pondération!$B$5*(B14-D14),0)))))</f>
        <v>0</v>
      </c>
      <c r="K14" s="63">
        <f>IF(H14=5,Pondération!$A$5*(A14-E14),0)</f>
        <v>0</v>
      </c>
      <c r="L14" s="63">
        <f>IF(I14=5,Pondération!$B$5*(B14-D14),IF(I14=4,Pondération!$B$4*(B14-D14),0))</f>
        <v>0</v>
      </c>
      <c r="M14" s="63">
        <f>IF(H14=1,Pondération!$A$1*(A14-E14),IF(H14=2,Pondération!$A$2*(A14-E14),IF(H14=3,Pondération!$A$3*(A14-E14),IF(H14=5,Pondération!$A$5*(A14-E14),0))))</f>
        <v>0</v>
      </c>
      <c r="N14" s="6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3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3">
        <f>IF(I15=1,Pondération!$B$1*(B15-D15),IF(I15=2,Pondération!$B$2*(B15-D15),IF(I15=3,Pondération!B$3*(B15-D15),IF(I15=4,Pondération!$B$4*(B15-D15),IF(I15=5,Pondération!$B$5*(B15-D15),0)))))</f>
        <v>0</v>
      </c>
      <c r="K15" s="63">
        <f>IF(H15=5,Pondération!$A$5*(A15-E15),0)</f>
        <v>0</v>
      </c>
      <c r="L15" s="63">
        <f>IF(I15=5,Pondération!$B$5*(B15-D15),IF(I15=4,Pondération!$B$4*(B15-D15),0))</f>
        <v>0</v>
      </c>
      <c r="M15" s="63">
        <f>IF(H15=1,Pondération!$A$1*(A15-E15),IF(H15=2,Pondération!$A$2*(A15-E15),IF(H15=3,Pondération!$A$3*(A15-E15),IF(H15=5,Pondération!$A$5*(A15-E15),0))))</f>
        <v>0</v>
      </c>
      <c r="N15" s="6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3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3">
        <f>IF(I16=1,Pondération!$B$1*(B16-D16),IF(I16=2,Pondération!$B$2*(B16-D16),IF(I16=3,Pondération!B$3*(B16-D16),IF(I16=4,Pondération!$B$4*(B16-D16),IF(I16=5,Pondération!$B$5*(B16-D16),0)))))</f>
        <v>0</v>
      </c>
      <c r="K16" s="63">
        <f>IF(H16=5,Pondération!$A$5*(A16-E16),0)</f>
        <v>0</v>
      </c>
      <c r="L16" s="63">
        <f>IF(I16=5,Pondération!$B$5*(B16-D16),IF(I16=4,Pondération!$B$4*(B16-D16),0))</f>
        <v>0</v>
      </c>
      <c r="M16" s="63">
        <f>IF(H16=1,Pondération!$A$1*(A16-E16),IF(H16=2,Pondération!$A$2*(A16-E16),IF(H16=3,Pondération!$A$3*(A16-E16),IF(H16=5,Pondération!$A$5*(A16-E16),0))))</f>
        <v>0</v>
      </c>
      <c r="N16" s="6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3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3">
        <f>IF(I17=1,Pondération!$B$1*(B17-D17),IF(I17=2,Pondération!$B$2*(B17-D17),IF(I17=3,Pondération!B$3*(B17-D17),IF(I17=4,Pondération!$B$4*(B17-D17),IF(I17=5,Pondération!$B$5*(B17-D17),0)))))</f>
        <v>0</v>
      </c>
      <c r="K17" s="63">
        <f>IF(H17=5,Pondération!$A$5*(A17-E17),0)</f>
        <v>0</v>
      </c>
      <c r="L17" s="63">
        <f>IF(I17=5,Pondération!$B$5*(B17-D17),IF(I17=4,Pondération!$B$4*(B17-D17),0))</f>
        <v>0</v>
      </c>
      <c r="M17" s="63">
        <f>IF(H17=1,Pondération!$A$1*(A17-E17),IF(H17=2,Pondération!$A$2*(A17-E17),IF(H17=3,Pondération!$A$3*(A17-E17),IF(H17=5,Pondération!$A$5*(A17-E17),0))))</f>
        <v>0</v>
      </c>
      <c r="N17" s="6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3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3">
        <f>IF(I18=1,Pondération!$B$1*(B18-D18),IF(I18=2,Pondération!$B$2*(B18-D18),IF(I18=3,Pondération!B$3*(B18-D18),IF(I18=4,Pondération!$B$4*(B18-D18),IF(I18=5,Pondération!$B$5*(B18-D18),0)))))</f>
        <v>0</v>
      </c>
      <c r="K18" s="63">
        <f>IF(H18=5,Pondération!$A$5*(A18-E18),0)</f>
        <v>0</v>
      </c>
      <c r="L18" s="63">
        <f>IF(I18=5,Pondération!$B$5*(B18-D18),IF(I18=4,Pondération!$B$4*(B18-D18),0))</f>
        <v>0</v>
      </c>
      <c r="M18" s="63">
        <f>IF(H18=1,Pondération!$A$1*(A18-E18),IF(H18=2,Pondération!$A$2*(A18-E18),IF(H18=3,Pondération!$A$3*(A18-E18),IF(H18=5,Pondération!$A$5*(A18-E18),0))))</f>
        <v>0</v>
      </c>
      <c r="N18" s="6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3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3">
        <f>IF(I19=1,Pondération!$B$1*(B19-D19),IF(I19=2,Pondération!$B$2*(B19-D19),IF(I19=3,Pondération!B$3*(B19-D19),IF(I19=4,Pondération!$B$4*(B19-D19),IF(I19=5,Pondération!$B$5*(B19-D19),0)))))</f>
        <v>0</v>
      </c>
      <c r="K19" s="63">
        <f>IF(H19=5,Pondération!$A$5*(A19-E19),0)</f>
        <v>0</v>
      </c>
      <c r="L19" s="63">
        <f>IF(I19=5,Pondération!$B$5*(B19-D19),IF(I19=4,Pondération!$B$4*(B19-D19),0))</f>
        <v>0</v>
      </c>
      <c r="M19" s="63">
        <f>IF(H19=1,Pondération!$A$1*(A19-E19),IF(H19=2,Pondération!$A$2*(A19-E19),IF(H19=3,Pondération!$A$3*(A19-E19),IF(H19=5,Pondération!$A$5*(A19-E19),0))))</f>
        <v>0</v>
      </c>
      <c r="N19" s="6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3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3">
        <f>IF(I20=1,Pondération!$B$1*(B20-D20),IF(I20=2,Pondération!$B$2*(B20-D20),IF(I20=3,Pondération!B$3*(B20-D20),IF(I20=4,Pondération!$B$4*(B20-D20),IF(I20=5,Pondération!$B$5*(B20-D20),0)))))</f>
        <v>0</v>
      </c>
      <c r="K20" s="63">
        <f>IF(H20=5,Pondération!$A$5*(A20-E20),0)</f>
        <v>0</v>
      </c>
      <c r="L20" s="63">
        <f>IF(I20=5,Pondération!$B$5*(B20-D20),IF(I20=4,Pondération!$B$4*(B20-D20),0))</f>
        <v>0</v>
      </c>
      <c r="M20" s="63">
        <f>IF(H20=1,Pondération!$A$1*(A20-E20),IF(H20=2,Pondération!$A$2*(A20-E20),IF(H20=3,Pondération!$A$3*(A20-E20),IF(H20=5,Pondération!$A$5*(A20-E20),0))))</f>
        <v>0</v>
      </c>
      <c r="N20" s="6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3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3">
        <f>IF(I21=1,Pondération!$B$1*(B21-D21),IF(I21=2,Pondération!$B$2*(B21-D21),IF(I21=3,Pondération!B$3*(B21-D21),IF(I21=4,Pondération!$B$4*(B21-D21),IF(I21=5,Pondération!$B$5*(B21-D21),0)))))</f>
        <v>0</v>
      </c>
      <c r="K21" s="63">
        <f>IF(H21=5,Pondération!$A$5*(A21-E21),0)</f>
        <v>0</v>
      </c>
      <c r="L21" s="63">
        <f>IF(I21=5,Pondération!$B$5*(B21-D21),IF(I21=4,Pondération!$B$4*(B21-D21),0))</f>
        <v>0</v>
      </c>
      <c r="M21" s="63">
        <f>IF(H21=1,Pondération!$A$1*(A21-E21),IF(H21=2,Pondération!$A$2*(A21-E21),IF(H21=3,Pondération!$A$3*(A21-E21),IF(H21=5,Pondération!$A$5*(A21-E21),0))))</f>
        <v>0</v>
      </c>
      <c r="N21" s="6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3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3">
        <f>IF(I22=1,Pondération!$B$1*(B22-D22),IF(I22=2,Pondération!$B$2*(B22-D22),IF(I22=3,Pondération!B$3*(B22-D22),IF(I22=4,Pondération!$B$4*(B22-D22),IF(I22=5,Pondération!$B$5*(B22-D22),0)))))</f>
        <v>0</v>
      </c>
      <c r="K22" s="63">
        <f>IF(H22=5,Pondération!$A$5*(A22-E22),0)</f>
        <v>0</v>
      </c>
      <c r="L22" s="63">
        <f>IF(I22=5,Pondération!$B$5*(B22-D22),IF(I22=4,Pondération!$B$4*(B22-D22),0))</f>
        <v>0</v>
      </c>
      <c r="M22" s="63">
        <f>IF(H22=1,Pondération!$A$1*(A22-E22),IF(H22=2,Pondération!$A$2*(A22-E22),IF(H22=3,Pondération!$A$3*(A22-E22),IF(H22=5,Pondération!$A$5*(A22-E22),0))))</f>
        <v>0</v>
      </c>
      <c r="N22" s="6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3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3">
        <f>IF(I23=1,Pondération!$B$1*(B23-D23),IF(I23=2,Pondération!$B$2*(B23-D23),IF(I23=3,Pondération!B$3*(B23-D23),IF(I23=4,Pondération!$B$4*(B23-D23),IF(I23=5,Pondération!$B$5*(B23-D23),0)))))</f>
        <v>0</v>
      </c>
      <c r="K23" s="63">
        <f>IF(H23=5,Pondération!$A$5*(A23-E23),0)</f>
        <v>0</v>
      </c>
      <c r="L23" s="63">
        <f>IF(I23=5,Pondération!$B$5*(B23-D23),IF(I23=4,Pondération!$B$4*(B23-D23),0))</f>
        <v>0</v>
      </c>
      <c r="M23" s="63">
        <f>IF(H23=1,Pondération!$A$1*(A23-E23),IF(H23=2,Pondération!$A$2*(A23-E23),IF(H23=3,Pondération!$A$3*(A23-E23),IF(H23=5,Pondération!$A$5*(A23-E23),0))))</f>
        <v>0</v>
      </c>
      <c r="N23" s="6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3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3">
        <f>IF(I24=1,Pondération!$B$1*(B24-D24),IF(I24=2,Pondération!$B$2*(B24-D24),IF(I24=3,Pondération!B$3*(B24-D24),IF(I24=4,Pondération!$B$4*(B24-D24),IF(I24=5,Pondération!$B$5*(B24-D24),0)))))</f>
        <v>0</v>
      </c>
      <c r="K24" s="63">
        <f>IF(H24=5,Pondération!$A$5*(A24-E24),0)</f>
        <v>0</v>
      </c>
      <c r="L24" s="63">
        <f>IF(I24=5,Pondération!$B$5*(B24-D24),IF(I24=4,Pondération!$B$4*(B24-D24),0))</f>
        <v>0</v>
      </c>
      <c r="M24" s="63">
        <f>IF(H24=1,Pondération!$A$1*(A24-E24),IF(H24=2,Pondération!$A$2*(A24-E24),IF(H24=3,Pondération!$A$3*(A24-E24),IF(H24=5,Pondération!$A$5*(A24-E24),0))))</f>
        <v>0</v>
      </c>
      <c r="N24" s="6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3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3">
        <f>IF(I25=1,Pondération!$B$1*(B25-D25),IF(I25=2,Pondération!$B$2*(B25-D25),IF(I25=3,Pondération!B$3*(B25-D25),IF(I25=4,Pondération!$B$4*(B25-D25),IF(I25=5,Pondération!$B$5*(B25-D25),0)))))</f>
        <v>0</v>
      </c>
      <c r="K25" s="63">
        <f>IF(H25=5,Pondération!$A$5*(A25-E25),0)</f>
        <v>0</v>
      </c>
      <c r="L25" s="63">
        <f>IF(I25=5,Pondération!$B$5*(B25-D25),IF(I25=4,Pondération!$B$4*(B25-D25),0))</f>
        <v>0</v>
      </c>
      <c r="M25" s="63">
        <f>IF(H25=1,Pondération!$A$1*(A25-E25),IF(H25=2,Pondération!$A$2*(A25-E25),IF(H25=3,Pondération!$A$3*(A25-E25),IF(H25=5,Pondération!$A$5*(A25-E25),0))))</f>
        <v>0</v>
      </c>
      <c r="N25" s="6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3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3">
        <f>IF(I26=1,Pondération!$B$1*(B26-D26),IF(I26=2,Pondération!$B$2*(B26-D26),IF(I26=3,Pondération!B$3*(B26-D26),IF(I26=4,Pondération!$B$4*(B26-D26),IF(I26=5,Pondération!$B$5*(B26-D26),0)))))</f>
        <v>0</v>
      </c>
      <c r="K26" s="63">
        <f>IF(H26=5,Pondération!$A$5*(A26-E26),0)</f>
        <v>0</v>
      </c>
      <c r="L26" s="63">
        <f>IF(I26=5,Pondération!$B$5*(B26-D26),IF(I26=4,Pondération!$B$4*(B26-D26),0))</f>
        <v>0</v>
      </c>
      <c r="M26" s="63">
        <f>IF(H26=1,Pondération!$A$1*(A26-E26),IF(H26=2,Pondération!$A$2*(A26-E26),IF(H26=3,Pondération!$A$3*(A26-E26),IF(H26=5,Pondération!$A$5*(A26-E26),0))))</f>
        <v>0</v>
      </c>
      <c r="N26" s="6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3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3">
        <f>IF(I27=1,Pondération!$B$1*(B27-D27),IF(I27=2,Pondération!$B$2*(B27-D27),IF(I27=3,Pondération!B$3*(B27-D27),IF(I27=4,Pondération!$B$4*(B27-D27),IF(I27=5,Pondération!$B$5*(B27-D27),0)))))</f>
        <v>0</v>
      </c>
      <c r="K27" s="63">
        <f>IF(H27=5,Pondération!$A$5*(A27-E27),0)</f>
        <v>0</v>
      </c>
      <c r="L27" s="63">
        <f>IF(I27=5,Pondération!$B$5*(B27-D27),IF(I27=4,Pondération!$B$4*(B27-D27),0))</f>
        <v>0</v>
      </c>
      <c r="M27" s="63">
        <f>IF(H27=1,Pondération!$A$1*(A27-E27),IF(H27=2,Pondération!$A$2*(A27-E27),IF(H27=3,Pondération!$A$3*(A27-E27),IF(H27=5,Pondération!$A$5*(A27-E27),0))))</f>
        <v>0</v>
      </c>
      <c r="N27" s="6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3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3">
        <f>IF(I28=1,Pondération!$B$1*(B28-D28),IF(I28=2,Pondération!$B$2*(B28-D28),IF(I28=3,Pondération!B$3*(B28-D28),IF(I28=4,Pondération!$B$4*(B28-D28),IF(I28=5,Pondération!$B$5*(B28-D28),0)))))</f>
        <v>0</v>
      </c>
      <c r="K28" s="63">
        <f>IF(H28=5,Pondération!$A$5*(A28-E28),0)</f>
        <v>0</v>
      </c>
      <c r="L28" s="63">
        <f>IF(I28=5,Pondération!$B$5*(B28-D28),IF(I28=4,Pondération!$B$4*(B28-D28),0))</f>
        <v>0</v>
      </c>
      <c r="M28" s="63">
        <f>IF(H28=1,Pondération!$A$1*(A28-E28),IF(H28=2,Pondération!$A$2*(A28-E28),IF(H28=3,Pondération!$A$3*(A28-E28),IF(H28=5,Pondération!$A$5*(A28-E28),0))))</f>
        <v>0</v>
      </c>
      <c r="N28" s="6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3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3">
        <f>IF(I29=1,Pondération!$B$1*(B29-D29),IF(I29=2,Pondération!$B$2*(B29-D29),IF(I29=3,Pondération!B$3*(B29-D29),IF(I29=4,Pondération!$B$4*(B29-D29),IF(I29=5,Pondération!$B$5*(B29-D29),0)))))</f>
        <v>0</v>
      </c>
      <c r="K29" s="63">
        <f>IF(H29=5,Pondération!$A$5*(A29-E29),0)</f>
        <v>0</v>
      </c>
      <c r="L29" s="63">
        <f>IF(I29=5,Pondération!$B$5*(B29-D29),IF(I29=4,Pondération!$B$4*(B29-D29),0))</f>
        <v>0</v>
      </c>
      <c r="M29" s="63">
        <f>IF(H29=1,Pondération!$A$1*(A29-E29),IF(H29=2,Pondération!$A$2*(A29-E29),IF(H29=3,Pondération!$A$3*(A29-E29),IF(H29=5,Pondération!$A$5*(A29-E29),0))))</f>
        <v>0</v>
      </c>
      <c r="N29" s="6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3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3">
        <f>IF(I30=1,Pondération!$B$1*(B30-D30),IF(I30=2,Pondération!$B$2*(B30-D30),IF(I30=3,Pondération!B$3*(B30-D30),IF(I30=4,Pondération!$B$4*(B30-D30),IF(I30=5,Pondération!$B$5*(B30-D30),0)))))</f>
        <v>0</v>
      </c>
      <c r="K30" s="63">
        <f>IF(H30=5,Pondération!$A$5*(A30-E30),0)</f>
        <v>0</v>
      </c>
      <c r="L30" s="63">
        <f>IF(I30=5,Pondération!$B$5*(B30-D30),IF(I30=4,Pondération!$B$4*(B30-D30),0))</f>
        <v>0</v>
      </c>
      <c r="M30" s="63">
        <f>IF(H30=1,Pondération!$A$1*(A30-E30),IF(H30=2,Pondération!$A$2*(A30-E30),IF(H30=3,Pondération!$A$3*(A30-E30),IF(H30=5,Pondération!$A$5*(A30-E30),0))))</f>
        <v>0</v>
      </c>
      <c r="N30" s="6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3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3">
        <f>IF(I31=1,Pondération!$B$1*(B31-D31),IF(I31=2,Pondération!$B$2*(B31-D31),IF(I31=3,Pondération!B$3*(B31-D31),IF(I31=4,Pondération!$B$4*(B31-D31),IF(I31=5,Pondération!$B$5*(B31-D31),0)))))</f>
        <v>0</v>
      </c>
      <c r="K31" s="63">
        <f>IF(H31=5,Pondération!$A$5*(A31-E31),0)</f>
        <v>0</v>
      </c>
      <c r="L31" s="63">
        <f>IF(I31=5,Pondération!$B$5*(B31-D31),IF(I31=4,Pondération!$B$4*(B31-D31),0))</f>
        <v>0</v>
      </c>
      <c r="M31" s="63">
        <f>IF(H31=1,Pondération!$A$1*(A31-E31),IF(H31=2,Pondération!$A$2*(A31-E31),IF(H31=3,Pondération!$A$3*(A31-E31),IF(H31=5,Pondération!$A$5*(A31-E31),0))))</f>
        <v>0</v>
      </c>
      <c r="N31" s="6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3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3">
        <f>IF(I32=1,Pondération!$B$1*(B32-D32),IF(I32=2,Pondération!$B$2*(B32-D32),IF(I32=3,Pondération!B$3*(B32-D32),IF(I32=4,Pondération!$B$4*(B32-D32),IF(I32=5,Pondération!$B$5*(B32-D32),0)))))</f>
        <v>0</v>
      </c>
      <c r="K32" s="63">
        <f>IF(H32=5,Pondération!$A$5*(A32-E32),0)</f>
        <v>0</v>
      </c>
      <c r="L32" s="63">
        <f>IF(I32=5,Pondération!$B$5*(B32-D32),IF(I32=4,Pondération!$B$4*(B32-D32),0))</f>
        <v>0</v>
      </c>
      <c r="M32" s="63">
        <f>IF(H32=1,Pondération!$A$1*(A32-E32),IF(H32=2,Pondération!$A$2*(A32-E32),IF(H32=3,Pondération!$A$3*(A32-E32),IF(H32=5,Pondération!$A$5*(A32-E32),0))))</f>
        <v>0</v>
      </c>
      <c r="N32" s="6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3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3">
        <f>IF(I33=1,Pondération!$B$1*(B33-D33),IF(I33=2,Pondération!$B$2*(B33-D33),IF(I33=3,Pondération!B$3*(B33-D33),IF(I33=4,Pondération!$B$4*(B33-D33),IF(I33=5,Pondération!$B$5*(B33-D33),0)))))</f>
        <v>0</v>
      </c>
      <c r="K33" s="63">
        <f>IF(H33=5,Pondération!$A$5*(A33-E33),0)</f>
        <v>0</v>
      </c>
      <c r="L33" s="63">
        <f>IF(I33=5,Pondération!$B$5*(B33-D33),IF(I33=4,Pondération!$B$4*(B33-D33),0))</f>
        <v>0</v>
      </c>
      <c r="M33" s="63">
        <f>IF(H33=1,Pondération!$A$1*(A33-E33),IF(H33=2,Pondération!$A$2*(A33-E33),IF(H33=3,Pondération!$A$3*(A33-E33),IF(H33=5,Pondération!$A$5*(A33-E33),0))))</f>
        <v>0</v>
      </c>
      <c r="N33" s="6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3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3">
        <f>IF(I34=1,Pondération!$B$1*(B34-D34),IF(I34=2,Pondération!$B$2*(B34-D34),IF(I34=3,Pondération!B$3*(B34-D34),IF(I34=4,Pondération!$B$4*(B34-D34),IF(I34=5,Pondération!$B$5*(B34-D34),0)))))</f>
        <v>0</v>
      </c>
      <c r="K34" s="63">
        <f>IF(H34=5,Pondération!$A$5*(A34-E34),0)</f>
        <v>0</v>
      </c>
      <c r="L34" s="63">
        <f>IF(I34=5,Pondération!$B$5*(B34-D34),IF(I34=4,Pondération!$B$4*(B34-D34),0))</f>
        <v>0</v>
      </c>
      <c r="M34" s="63">
        <f>IF(H34=1,Pondération!$A$1*(A34-E34),IF(H34=2,Pondération!$A$2*(A34-E34),IF(H34=3,Pondération!$A$3*(A34-E34),IF(H34=5,Pondération!$A$5*(A34-E34),0))))</f>
        <v>0</v>
      </c>
      <c r="N34" s="6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3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3">
        <f>IF(I35=1,Pondération!$B$1*(B35-D35),IF(I35=2,Pondération!$B$2*(B35-D35),IF(I35=3,Pondération!B$3*(B35-D35),IF(I35=4,Pondération!$B$4*(B35-D35),IF(I35=5,Pondération!$B$5*(B35-D35),0)))))</f>
        <v>0</v>
      </c>
      <c r="K35" s="63">
        <f>IF(H35=5,Pondération!$A$5*(A35-E35),0)</f>
        <v>0</v>
      </c>
      <c r="L35" s="63">
        <f>IF(I35=5,Pondération!$B$5*(B35-D35),IF(I35=4,Pondération!$B$4*(B35-D35),0))</f>
        <v>0</v>
      </c>
      <c r="M35" s="63">
        <f>IF(H35=1,Pondération!$A$1*(A35-E35),IF(H35=2,Pondération!$A$2*(A35-E35),IF(H35=3,Pondération!$A$3*(A35-E35),IF(H35=5,Pondération!$A$5*(A35-E35),0))))</f>
        <v>0</v>
      </c>
      <c r="N35" s="6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3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3">
        <f>IF(I36=1,Pondération!$B$1*(B36-D36),IF(I36=2,Pondération!$B$2*(B36-D36),IF(I36=3,Pondération!B$3*(B36-D36),IF(I36=4,Pondération!$B$4*(B36-D36),IF(I36=5,Pondération!$B$5*(B36-D36),0)))))</f>
        <v>0</v>
      </c>
      <c r="K36" s="63">
        <f>IF(H36=5,Pondération!$A$5*(A36-E36),0)</f>
        <v>0</v>
      </c>
      <c r="L36" s="63">
        <f>IF(I36=5,Pondération!$B$5*(B36-D36),IF(I36=4,Pondération!$B$4*(B36-D36),0))</f>
        <v>0</v>
      </c>
      <c r="M36" s="63">
        <f>IF(H36=1,Pondération!$A$1*(A36-E36),IF(H36=2,Pondération!$A$2*(A36-E36),IF(H36=3,Pondération!$A$3*(A36-E36),IF(H36=5,Pondération!$A$5*(A36-E36),0))))</f>
        <v>0</v>
      </c>
      <c r="N36" s="6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3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3">
        <f>IF(I37=1,Pondération!$B$1*(B37-D37),IF(I37=2,Pondération!$B$2*(B37-D37),IF(I37=3,Pondération!B$3*(B37-D37),IF(I37=4,Pondération!$B$4*(B37-D37),IF(I37=5,Pondération!$B$5*(B37-D37),0)))))</f>
        <v>0</v>
      </c>
      <c r="K37" s="63">
        <f>IF(H37=5,Pondération!$A$5*(A37-E37),0)</f>
        <v>0</v>
      </c>
      <c r="L37" s="63">
        <f>IF(I37=5,Pondération!$B$5*(B37-D37),IF(I37=4,Pondération!$B$4*(B37-D37),0))</f>
        <v>0</v>
      </c>
      <c r="M37" s="63">
        <f>IF(H37=1,Pondération!$A$1*(A37-E37),IF(H37=2,Pondération!$A$2*(A37-E37),IF(H37=3,Pondération!$A$3*(A37-E37),IF(H37=5,Pondération!$A$5*(A37-E37),0))))</f>
        <v>0</v>
      </c>
      <c r="N37" s="6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3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3">
        <f>IF(I38=1,Pondération!$B$1*(B38-D38),IF(I38=2,Pondération!$B$2*(B38-D38),IF(I38=3,Pondération!B$3*(B38-D38),IF(I38=4,Pondération!$B$4*(B38-D38),IF(I38=5,Pondération!$B$5*(B38-D38),0)))))</f>
        <v>0</v>
      </c>
      <c r="K38" s="63">
        <f>IF(H38=5,Pondération!$A$5*(A38-E38),0)</f>
        <v>0</v>
      </c>
      <c r="L38" s="63">
        <f>IF(I38=5,Pondération!$B$5*(B38-D38),IF(I38=4,Pondération!$B$4*(B38-D38),0))</f>
        <v>0</v>
      </c>
      <c r="M38" s="63">
        <f>IF(H38=1,Pondération!$A$1*(A38-E38),IF(H38=2,Pondération!$A$2*(A38-E38),IF(H38=3,Pondération!$A$3*(A38-E38),IF(H38=5,Pondération!$A$5*(A38-E38),0))))</f>
        <v>0</v>
      </c>
      <c r="N38" s="6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3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3">
        <f>IF(I39=1,Pondération!$B$1*(B39-D39),IF(I39=2,Pondération!$B$2*(B39-D39),IF(I39=3,Pondération!B$3*(B39-D39),IF(I39=4,Pondération!$B$4*(B39-D39),IF(I39=5,Pondération!$B$5*(B39-D39),0)))))</f>
        <v>0</v>
      </c>
      <c r="K39" s="63">
        <f>IF(H39=5,Pondération!$A$5*(A39-E39),0)</f>
        <v>0</v>
      </c>
      <c r="L39" s="63">
        <f>IF(I39=5,Pondération!$B$5*(B39-D39),IF(I39=4,Pondération!$B$4*(B39-D39),0))</f>
        <v>0</v>
      </c>
      <c r="M39" s="63">
        <f>IF(H39=1,Pondération!$A$1*(A39-E39),IF(H39=2,Pondération!$A$2*(A39-E39),IF(H39=3,Pondération!$A$3*(A39-E39),IF(H39=5,Pondération!$A$5*(A39-E39),0))))</f>
        <v>0</v>
      </c>
      <c r="N39" s="6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3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3">
        <f>IF(I40=1,Pondération!$B$1*(B40-D40),IF(I40=2,Pondération!$B$2*(B40-D40),IF(I40=3,Pondération!B$3*(B40-D40),IF(I40=4,Pondération!$B$4*(B40-D40),IF(I40=5,Pondération!$B$5*(B40-D40),0)))))</f>
        <v>0</v>
      </c>
      <c r="K40" s="63">
        <f>IF(H40=5,Pondération!$A$5*(A40-E40),0)</f>
        <v>0</v>
      </c>
      <c r="L40" s="63">
        <f>IF(I40=5,Pondération!$B$5*(B40-D40),IF(I40=4,Pondération!$B$4*(B40-D40),0))</f>
        <v>0</v>
      </c>
      <c r="M40" s="63">
        <f>IF(H40=1,Pondération!$A$1*(A40-E40),IF(H40=2,Pondération!$A$2*(A40-E40),IF(H40=3,Pondération!$A$3*(A40-E40),IF(H40=5,Pondération!$A$5*(A40-E40),0))))</f>
        <v>0</v>
      </c>
      <c r="N40" s="6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3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3">
        <f>IF(I41=1,Pondération!$B$1*(B41-D41),IF(I41=2,Pondération!$B$2*(B41-D41),IF(I41=3,Pondération!B$3*(B41-D41),IF(I41=4,Pondération!$B$4*(B41-D41),IF(I41=5,Pondération!$B$5*(B41-D41),0)))))</f>
        <v>0</v>
      </c>
      <c r="K41" s="63">
        <f>IF(H41=5,Pondération!$A$5*(A41-E41),0)</f>
        <v>0</v>
      </c>
      <c r="L41" s="63">
        <f>IF(I41=5,Pondération!$B$5*(B41-D41),IF(I41=4,Pondération!$B$4*(B41-D41),0))</f>
        <v>0</v>
      </c>
      <c r="M41" s="63">
        <f>IF(H41=1,Pondération!$A$1*(A41-E41),IF(H41=2,Pondération!$A$2*(A41-E41),IF(H41=3,Pondération!$A$3*(A41-E41),IF(H41=5,Pondération!$A$5*(A41-E41),0))))</f>
        <v>0</v>
      </c>
      <c r="N41" s="6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3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3">
        <f>IF(I42=1,Pondération!$B$1*(B42-D42),IF(I42=2,Pondération!$B$2*(B42-D42),IF(I42=3,Pondération!B$3*(B42-D42),IF(I42=4,Pondération!$B$4*(B42-D42),IF(I42=5,Pondération!$B$5*(B42-D42),0)))))</f>
        <v>0</v>
      </c>
      <c r="K42" s="63">
        <f>IF(H42=5,Pondération!$A$5*(A42-E42),0)</f>
        <v>0</v>
      </c>
      <c r="L42" s="63">
        <f>IF(I42=5,Pondération!$B$5*(B42-D42),IF(I42=4,Pondération!$B$4*(B42-D42),0))</f>
        <v>0</v>
      </c>
      <c r="M42" s="63">
        <f>IF(H42=1,Pondération!$A$1*(A42-E42),IF(H42=2,Pondération!$A$2*(A42-E42),IF(H42=3,Pondération!$A$3*(A42-E42),IF(H42=5,Pondération!$A$5*(A42-E42),0))))</f>
        <v>0</v>
      </c>
      <c r="N42" s="6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3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3">
        <f>IF(I43=1,Pondération!$B$1*(B43-D43),IF(I43=2,Pondération!$B$2*(B43-D43),IF(I43=3,Pondération!B$3*(B43-D43),IF(I43=4,Pondération!$B$4*(B43-D43),IF(I43=5,Pondération!$B$5*(B43-D43),0)))))</f>
        <v>0</v>
      </c>
      <c r="K43" s="63">
        <f>IF(H43=5,Pondération!$A$5*(A43-E43),0)</f>
        <v>0</v>
      </c>
      <c r="L43" s="63">
        <f>IF(I43=5,Pondération!$B$5*(B43-D43),IF(I43=4,Pondération!$B$4*(B43-D43),0))</f>
        <v>0</v>
      </c>
      <c r="M43" s="63">
        <f>IF(H43=1,Pondération!$A$1*(A43-E43),IF(H43=2,Pondération!$A$2*(A43-E43),IF(H43=3,Pondération!$A$3*(A43-E43),IF(H43=5,Pondération!$A$5*(A43-E43),0))))</f>
        <v>0</v>
      </c>
      <c r="N43" s="6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3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3">
        <f>IF(I44=1,Pondération!$B$1*(B44-D44),IF(I44=2,Pondération!$B$2*(B44-D44),IF(I44=3,Pondération!B$3*(B44-D44),IF(I44=4,Pondération!$B$4*(B44-D44),IF(I44=5,Pondération!$B$5*(B44-D44),0)))))</f>
        <v>0</v>
      </c>
      <c r="K44" s="63">
        <f>IF(H44=5,Pondération!$A$5*(A44-E44),0)</f>
        <v>0</v>
      </c>
      <c r="L44" s="63">
        <f>IF(I44=5,Pondération!$B$5*(B44-D44),IF(I44=4,Pondération!$B$4*(B44-D44),0))</f>
        <v>0</v>
      </c>
      <c r="M44" s="63">
        <f>IF(H44=1,Pondération!$A$1*(A44-E44),IF(H44=2,Pondération!$A$2*(A44-E44),IF(H44=3,Pondération!$A$3*(A44-E44),IF(H44=5,Pondération!$A$5*(A44-E44),0))))</f>
        <v>0</v>
      </c>
      <c r="N44" s="6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3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3">
        <f>IF(I45=1,Pondération!$B$1*(B45-D45),IF(I45=2,Pondération!$B$2*(B45-D45),IF(I45=3,Pondération!B$3*(B45-D45),IF(I45=4,Pondération!$B$4*(B45-D45),IF(I45=5,Pondération!$B$5*(B45-D45),0)))))</f>
        <v>0</v>
      </c>
      <c r="K45" s="63">
        <f>IF(H45=5,Pondération!$A$5*(A45-E45),0)</f>
        <v>0</v>
      </c>
      <c r="L45" s="63">
        <f>IF(I45=5,Pondération!$B$5*(B45-D45),IF(I45=4,Pondération!$B$4*(B45-D45),0))</f>
        <v>0</v>
      </c>
      <c r="M45" s="63">
        <f>IF(H45=1,Pondération!$A$1*(A45-E45),IF(H45=2,Pondération!$A$2*(A45-E45),IF(H45=3,Pondération!$A$3*(A45-E45),IF(H45=5,Pondération!$A$5*(A45-E45),0))))</f>
        <v>0</v>
      </c>
      <c r="N45" s="6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3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3">
        <f>IF(I46=1,Pondération!$B$1*(B46-D46),IF(I46=2,Pondération!$B$2*(B46-D46),IF(I46=3,Pondération!B$3*(B46-D46),IF(I46=4,Pondération!$B$4*(B46-D46),IF(I46=5,Pondération!$B$5*(B46-D46),0)))))</f>
        <v>0</v>
      </c>
      <c r="K46" s="63">
        <f>IF(H46=5,Pondération!$A$5*(A46-E46),0)</f>
        <v>0</v>
      </c>
      <c r="L46" s="63">
        <f>IF(I46=5,Pondération!$B$5*(B46-D46),IF(I46=4,Pondération!$B$4*(B46-D46),0))</f>
        <v>0</v>
      </c>
      <c r="M46" s="63">
        <f>IF(H46=1,Pondération!$A$1*(A46-E46),IF(H46=2,Pondération!$A$2*(A46-E46),IF(H46=3,Pondération!$A$3*(A46-E46),IF(H46=5,Pondération!$A$5*(A46-E46),0))))</f>
        <v>0</v>
      </c>
      <c r="N46" s="6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3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3">
        <f>IF(I47=1,Pondération!$B$1*(B47-D47),IF(I47=2,Pondération!$B$2*(B47-D47),IF(I47=3,Pondération!B$3*(B47-D47),IF(I47=4,Pondération!$B$4*(B47-D47),IF(I47=5,Pondération!$B$5*(B47-D47),0)))))</f>
        <v>0</v>
      </c>
      <c r="K47" s="63">
        <f>IF(H47=5,Pondération!$A$5*(A47-E47),0)</f>
        <v>0</v>
      </c>
      <c r="L47" s="63">
        <f>IF(I47=5,Pondération!$B$5*(B47-D47),IF(I47=4,Pondération!$B$4*(B47-D47),0))</f>
        <v>0</v>
      </c>
      <c r="M47" s="63">
        <f>IF(H47=1,Pondération!$A$1*(A47-E47),IF(H47=2,Pondération!$A$2*(A47-E47),IF(H47=3,Pondération!$A$3*(A47-E47),IF(H47=5,Pondération!$A$5*(A47-E47),0))))</f>
        <v>0</v>
      </c>
      <c r="N47" s="6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3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3">
        <f>IF(I48=1,Pondération!$B$1*(B48-D48),IF(I48=2,Pondération!$B$2*(B48-D48),IF(I48=3,Pondération!B$3*(B48-D48),IF(I48=4,Pondération!$B$4*(B48-D48),IF(I48=5,Pondération!$B$5*(B48-D48),0)))))</f>
        <v>0</v>
      </c>
      <c r="K48" s="63">
        <f>IF(H48=5,Pondération!$A$5*(A48-E48),0)</f>
        <v>0</v>
      </c>
      <c r="L48" s="63">
        <f>IF(I48=5,Pondération!$B$5*(B48-D48),IF(I48=4,Pondération!$B$4*(B48-D48),0))</f>
        <v>0</v>
      </c>
      <c r="M48" s="63">
        <f>IF(H48=1,Pondération!$A$1*(A48-E48),IF(H48=2,Pondération!$A$2*(A48-E48),IF(H48=3,Pondération!$A$3*(A48-E48),IF(H48=5,Pondération!$A$5*(A48-E48),0))))</f>
        <v>0</v>
      </c>
      <c r="N48" s="6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3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3">
        <f>IF(I49=1,Pondération!$B$1*(B49-D49),IF(I49=2,Pondération!$B$2*(B49-D49),IF(I49=3,Pondération!B$3*(B49-D49),IF(I49=4,Pondération!$B$4*(B49-D49),IF(I49=5,Pondération!$B$5*(B49-D49),0)))))</f>
        <v>0</v>
      </c>
      <c r="K49" s="63">
        <f>IF(H49=5,Pondération!$A$5*(A49-E49),0)</f>
        <v>0</v>
      </c>
      <c r="L49" s="63">
        <f>IF(I49=5,Pondération!$B$5*(B49-D49),IF(I49=4,Pondération!$B$4*(B49-D49),0))</f>
        <v>0</v>
      </c>
      <c r="M49" s="63">
        <f>IF(H49=1,Pondération!$A$1*(A49-E49),IF(H49=2,Pondération!$A$2*(A49-E49),IF(H49=3,Pondération!$A$3*(A49-E49),IF(H49=5,Pondération!$A$5*(A49-E49),0))))</f>
        <v>0</v>
      </c>
      <c r="N49" s="6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3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3">
        <f>IF(I50=1,Pondération!$B$1*(B50-D50),IF(I50=2,Pondération!$B$2*(B50-D50),IF(I50=3,Pondération!B$3*(B50-D50),IF(I50=4,Pondération!$B$4*(B50-D50),IF(I50=5,Pondération!$B$5*(B50-D50),0)))))</f>
        <v>0</v>
      </c>
      <c r="K50" s="63">
        <f>IF(H50=5,Pondération!$A$5*(A50-E50),0)</f>
        <v>0</v>
      </c>
      <c r="L50" s="63">
        <f>IF(I50=5,Pondération!$B$5*(B50-D50),IF(I50=4,Pondération!$B$4*(B50-D50),0))</f>
        <v>0</v>
      </c>
      <c r="M50" s="63">
        <f>IF(H50=1,Pondération!$A$1*(A50-E50),IF(H50=2,Pondération!$A$2*(A50-E50),IF(H50=3,Pondération!$A$3*(A50-E50),IF(H50=5,Pondération!$A$5*(A50-E50),0))))</f>
        <v>0</v>
      </c>
      <c r="N50" s="6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3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3">
        <f>IF(I51=1,Pondération!$B$1*(B51-D51),IF(I51=2,Pondération!$B$2*(B51-D51),IF(I51=3,Pondération!B$3*(B51-D51),IF(I51=4,Pondération!$B$4*(B51-D51),IF(I51=5,Pondération!$B$5*(B51-D51),0)))))</f>
        <v>0</v>
      </c>
      <c r="K51" s="63">
        <f>IF(H51=5,Pondération!$A$5*(A51-E51),0)</f>
        <v>0</v>
      </c>
      <c r="L51" s="63">
        <f>IF(I51=5,Pondération!$B$5*(B51-D51),IF(I51=4,Pondération!$B$4*(B51-D51),0))</f>
        <v>0</v>
      </c>
      <c r="M51" s="63">
        <f>IF(H51=1,Pondération!$A$1*(A51-E51),IF(H51=2,Pondération!$A$2*(A51-E51),IF(H51=3,Pondération!$A$3*(A51-E51),IF(H51=5,Pondération!$A$5*(A51-E51),0))))</f>
        <v>0</v>
      </c>
      <c r="N51" s="6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3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3">
        <f>IF(I52=1,Pondération!$B$1*(B52-D52),IF(I52=2,Pondération!$B$2*(B52-D52),IF(I52=3,Pondération!B$3*(B52-D52),IF(I52=4,Pondération!$B$4*(B52-D52),IF(I52=5,Pondération!$B$5*(B52-D52),0)))))</f>
        <v>0</v>
      </c>
      <c r="K52" s="63">
        <f>IF(H52=5,Pondération!$A$5*(A52-E52),0)</f>
        <v>0</v>
      </c>
      <c r="L52" s="63">
        <f>IF(I52=5,Pondération!$B$5*(B52-D52),IF(I52=4,Pondération!$B$4*(B52-D52),0))</f>
        <v>0</v>
      </c>
      <c r="M52" s="63">
        <f>IF(H52=1,Pondération!$A$1*(A52-E52),IF(H52=2,Pondération!$A$2*(A52-E52),IF(H52=3,Pondération!$A$3*(A52-E52),IF(H52=5,Pondération!$A$5*(A52-E52),0))))</f>
        <v>0</v>
      </c>
      <c r="N52" s="6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3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3">
        <f>IF(I53=1,Pondération!$B$1*(B53-D53),IF(I53=2,Pondération!$B$2*(B53-D53),IF(I53=3,Pondération!B$3*(B53-D53),IF(I53=4,Pondération!$B$4*(B53-D53),IF(I53=5,Pondération!$B$5*(B53-D53),0)))))</f>
        <v>0</v>
      </c>
      <c r="K53" s="63">
        <f>IF(H53=5,Pondération!$A$5*(A53-E53),0)</f>
        <v>0</v>
      </c>
      <c r="L53" s="63">
        <f>IF(I53=5,Pondération!$B$5*(B53-D53),IF(I53=4,Pondération!$B$4*(B53-D53),0))</f>
        <v>0</v>
      </c>
      <c r="M53" s="63">
        <f>IF(H53=1,Pondération!$A$1*(A53-E53),IF(H53=2,Pondération!$A$2*(A53-E53),IF(H53=3,Pondération!$A$3*(A53-E53),IF(H53=5,Pondération!$A$5*(A53-E53),0))))</f>
        <v>0</v>
      </c>
      <c r="N53" s="6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3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3">
        <f>IF(I54=1,Pondération!$B$1*(B54-D54),IF(I54=2,Pondération!$B$2*(B54-D54),IF(I54=3,Pondération!B$3*(B54-D54),IF(I54=4,Pondération!$B$4*(B54-D54),IF(I54=5,Pondération!$B$5*(B54-D54),0)))))</f>
        <v>0</v>
      </c>
      <c r="K54" s="63">
        <f>IF(H54=5,Pondération!$A$5*(A54-E54),0)</f>
        <v>0</v>
      </c>
      <c r="L54" s="63">
        <f>IF(I54=5,Pondération!$B$5*(B54-D54),IF(I54=4,Pondération!$B$4*(B54-D54),0))</f>
        <v>0</v>
      </c>
      <c r="M54" s="63">
        <f>IF(H54=1,Pondération!$A$1*(A54-E54),IF(H54=2,Pondération!$A$2*(A54-E54),IF(H54=3,Pondération!$A$3*(A54-E54),IF(H54=5,Pondération!$A$5*(A54-E54),0))))</f>
        <v>0</v>
      </c>
      <c r="N54" s="6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3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3">
        <f>IF(I55=1,Pondération!$B$1*(B55-D55),IF(I55=2,Pondération!$B$2*(B55-D55),IF(I55=3,Pondération!B$3*(B55-D55),IF(I55=4,Pondération!$B$4*(B55-D55),IF(I55=5,Pondération!$B$5*(B55-D55),0)))))</f>
        <v>0</v>
      </c>
      <c r="K55" s="63">
        <f>IF(H55=5,Pondération!$A$5*(A55-E55),0)</f>
        <v>0</v>
      </c>
      <c r="L55" s="63">
        <f>IF(I55=5,Pondération!$B$5*(B55-D55),IF(I55=4,Pondération!$B$4*(B55-D55),0))</f>
        <v>0</v>
      </c>
      <c r="M55" s="63">
        <f>IF(H55=1,Pondération!$A$1*(A55-E55),IF(H55=2,Pondération!$A$2*(A55-E55),IF(H55=3,Pondération!$A$3*(A55-E55),IF(H55=5,Pondération!$A$5*(A55-E55),0))))</f>
        <v>0</v>
      </c>
      <c r="N55" s="6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3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3">
        <f>IF(I56=1,Pondération!$B$1*(B56-D56),IF(I56=2,Pondération!$B$2*(B56-D56),IF(I56=3,Pondération!B$3*(B56-D56),IF(I56=4,Pondération!$B$4*(B56-D56),IF(I56=5,Pondération!$B$5*(B56-D56),0)))))</f>
        <v>0</v>
      </c>
      <c r="K56" s="63">
        <f>IF(H56=5,Pondération!$A$5*(A56-E56),0)</f>
        <v>0</v>
      </c>
      <c r="L56" s="63">
        <f>IF(I56=5,Pondération!$B$5*(B56-D56),IF(I56=4,Pondération!$B$4*(B56-D56),0))</f>
        <v>0</v>
      </c>
      <c r="M56" s="63">
        <f>IF(H56=1,Pondération!$A$1*(A56-E56),IF(H56=2,Pondération!$A$2*(A56-E56),IF(H56=3,Pondération!$A$3*(A56-E56),IF(H56=5,Pondération!$A$5*(A56-E56),0))))</f>
        <v>0</v>
      </c>
      <c r="N56" s="6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3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3">
        <f>IF(I57=1,Pondération!$B$1*(B57-D57),IF(I57=2,Pondération!$B$2*(B57-D57),IF(I57=3,Pondération!B$3*(B57-D57),IF(I57=4,Pondération!$B$4*(B57-D57),IF(I57=5,Pondération!$B$5*(B57-D57),0)))))</f>
        <v>0</v>
      </c>
      <c r="K57" s="63">
        <f>IF(H57=5,Pondération!$A$5*(A57-E57),0)</f>
        <v>0</v>
      </c>
      <c r="L57" s="63">
        <f>IF(I57=5,Pondération!$B$5*(B57-D57),IF(I57=4,Pondération!$B$4*(B57-D57),0))</f>
        <v>0</v>
      </c>
      <c r="M57" s="63">
        <f>IF(H57=1,Pondération!$A$1*(A57-E57),IF(H57=2,Pondération!$A$2*(A57-E57),IF(H57=3,Pondération!$A$3*(A57-E57),IF(H57=5,Pondération!$A$5*(A57-E57),0))))</f>
        <v>0</v>
      </c>
      <c r="N57" s="6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3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3">
        <f>IF(I58=1,Pondération!$B$1*(B58-D58),IF(I58=2,Pondération!$B$2*(B58-D58),IF(I58=3,Pondération!B$3*(B58-D58),IF(I58=4,Pondération!$B$4*(B58-D58),IF(I58=5,Pondération!$B$5*(B58-D58),0)))))</f>
        <v>0</v>
      </c>
      <c r="K58" s="63">
        <f>IF(H58=5,Pondération!$A$5*(A58-E58),0)</f>
        <v>0</v>
      </c>
      <c r="L58" s="63">
        <f>IF(I58=5,Pondération!$B$5*(B58-D58),IF(I58=4,Pondération!$B$4*(B58-D58),0))</f>
        <v>0</v>
      </c>
      <c r="M58" s="63">
        <f>IF(H58=1,Pondération!$A$1*(A58-E58),IF(H58=2,Pondération!$A$2*(A58-E58),IF(H58=3,Pondération!$A$3*(A58-E58),IF(H58=5,Pondération!$A$5*(A58-E58),0))))</f>
        <v>0</v>
      </c>
      <c r="N58" s="6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3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3">
        <f>IF(I59=1,Pondération!$B$1*(B59-D59),IF(I59=2,Pondération!$B$2*(B59-D59),IF(I59=3,Pondération!B$3*(B59-D59),IF(I59=4,Pondération!$B$4*(B59-D59),IF(I59=5,Pondération!$B$5*(B59-D59),0)))))</f>
        <v>0</v>
      </c>
      <c r="K59" s="63">
        <f>IF(H59=5,Pondération!$A$5*(A59-E59),0)</f>
        <v>0</v>
      </c>
      <c r="L59" s="63">
        <f>IF(I59=5,Pondération!$B$5*(B59-D59),IF(I59=4,Pondération!$B$4*(B59-D59),0))</f>
        <v>0</v>
      </c>
      <c r="M59" s="63">
        <f>IF(H59=1,Pondération!$A$1*(A59-E59),IF(H59=2,Pondération!$A$2*(A59-E59),IF(H59=3,Pondération!$A$3*(A59-E59),IF(H59=5,Pondération!$A$5*(A59-E59),0))))</f>
        <v>0</v>
      </c>
      <c r="N59" s="6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3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3">
        <f>IF(I60=1,Pondération!$B$1*(B60-D60),IF(I60=2,Pondération!$B$2*(B60-D60),IF(I60=3,Pondération!B$3*(B60-D60),IF(I60=4,Pondération!$B$4*(B60-D60),IF(I60=5,Pondération!$B$5*(B60-D60),0)))))</f>
        <v>0</v>
      </c>
      <c r="K60" s="63">
        <f>IF(H60=5,Pondération!$A$5*(A60-E60),0)</f>
        <v>0</v>
      </c>
      <c r="L60" s="63">
        <f>IF(I60=5,Pondération!$B$5*(B60-D60),IF(I60=4,Pondération!$B$4*(B60-D60),0))</f>
        <v>0</v>
      </c>
      <c r="M60" s="63">
        <f>IF(H60=1,Pondération!$A$1*(A60-E60),IF(H60=2,Pondération!$A$2*(A60-E60),IF(H60=3,Pondération!$A$3*(A60-E60),IF(H60=5,Pondération!$A$5*(A60-E60),0))))</f>
        <v>0</v>
      </c>
      <c r="N60" s="6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3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3">
        <f>IF(I61=1,Pondération!$B$1*(B61-D61),IF(I61=2,Pondération!$B$2*(B61-D61),IF(I61=3,Pondération!B$3*(B61-D61),IF(I61=4,Pondération!$B$4*(B61-D61),IF(I61=5,Pondération!$B$5*(B61-D61),0)))))</f>
        <v>0</v>
      </c>
      <c r="K61" s="63">
        <f>IF(H61=5,Pondération!$A$5*(A61-E61),0)</f>
        <v>0</v>
      </c>
      <c r="L61" s="63">
        <f>IF(I61=5,Pondération!$B$5*(B61-D61),IF(I61=4,Pondération!$B$4*(B61-D61),0))</f>
        <v>0</v>
      </c>
      <c r="M61" s="63">
        <f>IF(H61=1,Pondération!$A$1*(A61-E61),IF(H61=2,Pondération!$A$2*(A61-E61),IF(H61=3,Pondération!$A$3*(A61-E61),IF(H61=5,Pondération!$A$5*(A61-E61),0))))</f>
        <v>0</v>
      </c>
      <c r="N61" s="6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3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3">
        <f>IF(I62=1,Pondération!$B$1*(B62-D62),IF(I62=2,Pondération!$B$2*(B62-D62),IF(I62=3,Pondération!B$3*(B62-D62),IF(I62=4,Pondération!$B$4*(B62-D62),IF(I62=5,Pondération!$B$5*(B62-D62),0)))))</f>
        <v>0</v>
      </c>
      <c r="K62" s="63">
        <f>IF(H62=5,Pondération!$A$5*(A62-E62),0)</f>
        <v>0</v>
      </c>
      <c r="L62" s="63">
        <f>IF(I62=5,Pondération!$B$5*(B62-D62),IF(I62=4,Pondération!$B$4*(B62-D62),0))</f>
        <v>0</v>
      </c>
      <c r="M62" s="63">
        <f>IF(H62=1,Pondération!$A$1*(A62-E62),IF(H62=2,Pondération!$A$2*(A62-E62),IF(H62=3,Pondération!$A$3*(A62-E62),IF(H62=5,Pondération!$A$5*(A62-E62),0))))</f>
        <v>0</v>
      </c>
      <c r="N62" s="6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3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3">
        <f>IF(I63=1,Pondération!$B$1*(B63-D63),IF(I63=2,Pondération!$B$2*(B63-D63),IF(I63=3,Pondération!B$3*(B63-D63),IF(I63=4,Pondération!$B$4*(B63-D63),IF(I63=5,Pondération!$B$5*(B63-D63),0)))))</f>
        <v>0</v>
      </c>
      <c r="K63" s="63">
        <f>IF(H63=5,Pondération!$A$5*(A63-E63),0)</f>
        <v>0</v>
      </c>
      <c r="L63" s="63">
        <f>IF(I63=5,Pondération!$B$5*(B63-D63),IF(I63=4,Pondération!$B$4*(B63-D63),0))</f>
        <v>0</v>
      </c>
      <c r="M63" s="63">
        <f>IF(H63=1,Pondération!$A$1*(A63-E63),IF(H63=2,Pondération!$A$2*(A63-E63),IF(H63=3,Pondération!$A$3*(A63-E63),IF(H63=5,Pondération!$A$5*(A63-E63),0))))</f>
        <v>0</v>
      </c>
      <c r="N63" s="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3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3">
        <f>IF(I64=1,Pondération!$B$1*(B64-D64),IF(I64=2,Pondération!$B$2*(B64-D64),IF(I64=3,Pondération!B$3*(B64-D64),IF(I64=4,Pondération!$B$4*(B64-D64),IF(I64=5,Pondération!$B$5*(B64-D64),0)))))</f>
        <v>0</v>
      </c>
      <c r="K64" s="63">
        <f>IF(H64=5,Pondération!$A$5*(A64-E64),0)</f>
        <v>0</v>
      </c>
      <c r="L64" s="63">
        <f>IF(I64=5,Pondération!$B$5*(B64-D64),IF(I64=4,Pondération!$B$4*(B64-D64),0))</f>
        <v>0</v>
      </c>
      <c r="M64" s="63">
        <f>IF(H64=1,Pondération!$A$1*(A64-E64),IF(H64=2,Pondération!$A$2*(A64-E64),IF(H64=3,Pondération!$A$3*(A64-E64),IF(H64=5,Pondération!$A$5*(A64-E64),0))))</f>
        <v>0</v>
      </c>
      <c r="N64" s="6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3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3">
        <f>IF(I65=1,Pondération!$B$1*(B65-D65),IF(I65=2,Pondération!$B$2*(B65-D65),IF(I65=3,Pondération!B$3*(B65-D65),IF(I65=4,Pondération!$B$4*(B65-D65),IF(I65=5,Pondération!$B$5*(B65-D65),0)))))</f>
        <v>0</v>
      </c>
      <c r="K65" s="63">
        <f>IF(H65=5,Pondération!$A$5*(A65-E65),0)</f>
        <v>0</v>
      </c>
      <c r="L65" s="63">
        <f>IF(I65=5,Pondération!$B$5*(B65-D65),IF(I65=4,Pondération!$B$4*(B65-D65),0))</f>
        <v>0</v>
      </c>
      <c r="M65" s="63">
        <f>IF(H65=1,Pondération!$A$1*(A65-E65),IF(H65=2,Pondération!$A$2*(A65-E65),IF(H65=3,Pondération!$A$3*(A65-E65),IF(H65=5,Pondération!$A$5*(A65-E65),0))))</f>
        <v>0</v>
      </c>
      <c r="N65" s="6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3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3">
        <f>IF(I66=1,Pondération!$B$1*(B66-D66),IF(I66=2,Pondération!$B$2*(B66-D66),IF(I66=3,Pondération!B$3*(B66-D66),IF(I66=4,Pondération!$B$4*(B66-D66),IF(I66=5,Pondération!$B$5*(B66-D66),0)))))</f>
        <v>0</v>
      </c>
      <c r="K66" s="63">
        <f>IF(H66=5,Pondération!$A$5*(A66-E66),0)</f>
        <v>0</v>
      </c>
      <c r="L66" s="63">
        <f>IF(I66=5,Pondération!$B$5*(B66-D66),IF(I66=4,Pondération!$B$4*(B66-D66),0))</f>
        <v>0</v>
      </c>
      <c r="M66" s="63">
        <f>IF(H66=1,Pondération!$A$1*(A66-E66),IF(H66=2,Pondération!$A$2*(A66-E66),IF(H66=3,Pondération!$A$3*(A66-E66),IF(H66=5,Pondération!$A$5*(A66-E66),0))))</f>
        <v>0</v>
      </c>
      <c r="N66" s="6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3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3">
        <f>IF(I67=1,Pondération!$B$1*(B67-D67),IF(I67=2,Pondération!$B$2*(B67-D67),IF(I67=3,Pondération!B$3*(B67-D67),IF(I67=4,Pondération!$B$4*(B67-D67),IF(I67=5,Pondération!$B$5*(B67-D67),0)))))</f>
        <v>0</v>
      </c>
      <c r="K67" s="63">
        <f>IF(H67=5,Pondération!$A$5*(A67-E67),0)</f>
        <v>0</v>
      </c>
      <c r="L67" s="63">
        <f>IF(I67=5,Pondération!$B$5*(B67-D67),IF(I67=4,Pondération!$B$4*(B67-D67),0))</f>
        <v>0</v>
      </c>
      <c r="M67" s="63">
        <f>IF(H67=1,Pondération!$A$1*(A67-E67),IF(H67=2,Pondération!$A$2*(A67-E67),IF(H67=3,Pondération!$A$3*(A67-E67),IF(H67=5,Pondération!$A$5*(A67-E67),0))))</f>
        <v>0</v>
      </c>
      <c r="N67" s="6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3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3">
        <f>IF(I68=1,Pondération!$B$1*(B68-D68),IF(I68=2,Pondération!$B$2*(B68-D68),IF(I68=3,Pondération!B$3*(B68-D68),IF(I68=4,Pondération!$B$4*(B68-D68),IF(I68=5,Pondération!$B$5*(B68-D68),0)))))</f>
        <v>0</v>
      </c>
      <c r="K68" s="63">
        <f>IF(H68=5,Pondération!$A$5*(A68-E68),0)</f>
        <v>0</v>
      </c>
      <c r="L68" s="63">
        <f>IF(I68=5,Pondération!$B$5*(B68-D68),IF(I68=4,Pondération!$B$4*(B68-D68),0))</f>
        <v>0</v>
      </c>
      <c r="M68" s="63">
        <f>IF(H68=1,Pondération!$A$1*(A68-E68),IF(H68=2,Pondération!$A$2*(A68-E68),IF(H68=3,Pondération!$A$3*(A68-E68),IF(H68=5,Pondération!$A$5*(A68-E68),0))))</f>
        <v>0</v>
      </c>
      <c r="N68" s="6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3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3">
        <f>IF(I69=1,Pondération!$B$1*(B69-D69),IF(I69=2,Pondération!$B$2*(B69-D69),IF(I69=3,Pondération!B$3*(B69-D69),IF(I69=4,Pondération!$B$4*(B69-D69),IF(I69=5,Pondération!$B$5*(B69-D69),0)))))</f>
        <v>0</v>
      </c>
      <c r="K69" s="63">
        <f>IF(H69=5,Pondération!$A$5*(A69-E69),0)</f>
        <v>0</v>
      </c>
      <c r="L69" s="63">
        <f>IF(I69=5,Pondération!$B$5*(B69-D69),IF(I69=4,Pondération!$B$4*(B69-D69),0))</f>
        <v>0</v>
      </c>
      <c r="M69" s="63">
        <f>IF(H69=1,Pondération!$A$1*(A69-E69),IF(H69=2,Pondération!$A$2*(A69-E69),IF(H69=3,Pondération!$A$3*(A69-E69),IF(H69=5,Pondération!$A$5*(A69-E69),0))))</f>
        <v>0</v>
      </c>
      <c r="N69" s="6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3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3">
        <f>IF(I70=1,Pondération!$B$1*(B70-D70),IF(I70=2,Pondération!$B$2*(B70-D70),IF(I70=3,Pondération!B$3*(B70-D70),IF(I70=4,Pondération!$B$4*(B70-D70),IF(I70=5,Pondération!$B$5*(B70-D70),0)))))</f>
        <v>0</v>
      </c>
      <c r="K70" s="63">
        <f>IF(H70=5,Pondération!$A$5*(A70-E70),0)</f>
        <v>0</v>
      </c>
      <c r="L70" s="63">
        <f>IF(I70=5,Pondération!$B$5*(B70-D70),IF(I70=4,Pondération!$B$4*(B70-D70),0))</f>
        <v>0</v>
      </c>
      <c r="M70" s="63">
        <f>IF(H70=1,Pondération!$A$1*(A70-E70),IF(H70=2,Pondération!$A$2*(A70-E70),IF(H70=3,Pondération!$A$3*(A70-E70),IF(H70=5,Pondération!$A$5*(A70-E70),0))))</f>
        <v>0</v>
      </c>
      <c r="N70" s="6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3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3">
        <f>IF(I71=1,Pondération!$B$1*(B71-D71),IF(I71=2,Pondération!$B$2*(B71-D71),IF(I71=3,Pondération!B$3*(B71-D71),IF(I71=4,Pondération!$B$4*(B71-D71),IF(I71=5,Pondération!$B$5*(B71-D71),0)))))</f>
        <v>0</v>
      </c>
      <c r="K71" s="63">
        <f>IF(H71=5,Pondération!$A$5*(A71-E71),0)</f>
        <v>0</v>
      </c>
      <c r="L71" s="63">
        <f>IF(I71=5,Pondération!$B$5*(B71-D71),IF(I71=4,Pondération!$B$4*(B71-D71),0))</f>
        <v>0</v>
      </c>
      <c r="M71" s="63">
        <f>IF(H71=1,Pondération!$A$1*(A71-E71),IF(H71=2,Pondération!$A$2*(A71-E71),IF(H71=3,Pondération!$A$3*(A71-E71),IF(H71=5,Pondération!$A$5*(A71-E71),0))))</f>
        <v>0</v>
      </c>
      <c r="N71" s="6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3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3">
        <f>IF(I72=1,Pondération!$B$1*(B72-D72),IF(I72=2,Pondération!$B$2*(B72-D72),IF(I72=3,Pondération!B$3*(B72-D72),IF(I72=4,Pondération!$B$4*(B72-D72),IF(I72=5,Pondération!$B$5*(B72-D72),0)))))</f>
        <v>0</v>
      </c>
      <c r="K72" s="63">
        <f>IF(H72=5,Pondération!$A$5*(A72-E72),0)</f>
        <v>0</v>
      </c>
      <c r="L72" s="63">
        <f>IF(I72=5,Pondération!$B$5*(B72-D72),IF(I72=4,Pondération!$B$4*(B72-D72),0))</f>
        <v>0</v>
      </c>
      <c r="M72" s="63">
        <f>IF(H72=1,Pondération!$A$1*(A72-E72),IF(H72=2,Pondération!$A$2*(A72-E72),IF(H72=3,Pondération!$A$3*(A72-E72),IF(H72=5,Pondération!$A$5*(A72-E72),0))))</f>
        <v>0</v>
      </c>
      <c r="N72" s="6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3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3">
        <f>IF(I73=1,Pondération!$B$1*(B73-D73),IF(I73=2,Pondération!$B$2*(B73-D73),IF(I73=3,Pondération!B$3*(B73-D73),IF(I73=4,Pondération!$B$4*(B73-D73),IF(I73=5,Pondération!$B$5*(B73-D73),0)))))</f>
        <v>0</v>
      </c>
      <c r="K73" s="63">
        <f>IF(H73=5,Pondération!$A$5*(A73-E73),0)</f>
        <v>0</v>
      </c>
      <c r="L73" s="63">
        <f>IF(I73=5,Pondération!$B$5*(B73-D73),IF(I73=4,Pondération!$B$4*(B73-D73),0))</f>
        <v>0</v>
      </c>
      <c r="M73" s="63">
        <f>IF(H73=1,Pondération!$A$1*(A73-E73),IF(H73=2,Pondération!$A$2*(A73-E73),IF(H73=3,Pondération!$A$3*(A73-E73),IF(H73=5,Pondération!$A$5*(A73-E73),0))))</f>
        <v>0</v>
      </c>
      <c r="N73" s="6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3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3">
        <f>IF(I74=1,Pondération!$B$1*(B74-D74),IF(I74=2,Pondération!$B$2*(B74-D74),IF(I74=3,Pondération!B$3*(B74-D74),IF(I74=4,Pondération!$B$4*(B74-D74),IF(I74=5,Pondération!$B$5*(B74-D74),0)))))</f>
        <v>0</v>
      </c>
      <c r="K74" s="63">
        <f>IF(H74=5,Pondération!$A$5*(A74-E74),0)</f>
        <v>0</v>
      </c>
      <c r="L74" s="63">
        <f>IF(I74=5,Pondération!$B$5*(B74-D74),IF(I74=4,Pondération!$B$4*(B74-D74),0))</f>
        <v>0</v>
      </c>
      <c r="M74" s="63">
        <f>IF(H74=1,Pondération!$A$1*(A74-E74),IF(H74=2,Pondération!$A$2*(A74-E74),IF(H74=3,Pondération!$A$3*(A74-E74),IF(H74=5,Pondération!$A$5*(A74-E74),0))))</f>
        <v>0</v>
      </c>
      <c r="N74" s="6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3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3">
        <f>IF(I75=1,Pondération!$B$1*(B75-D75),IF(I75=2,Pondération!$B$2*(B75-D75),IF(I75=3,Pondération!B$3*(B75-D75),IF(I75=4,Pondération!$B$4*(B75-D75),IF(I75=5,Pondération!$B$5*(B75-D75),0)))))</f>
        <v>0</v>
      </c>
      <c r="K75" s="63">
        <f>IF(H75=5,Pondération!$A$5*(A75-E75),0)</f>
        <v>0</v>
      </c>
      <c r="L75" s="63">
        <f>IF(I75=5,Pondération!$B$5*(B75-D75),IF(I75=4,Pondération!$B$4*(B75-D75),0))</f>
        <v>0</v>
      </c>
      <c r="M75" s="63">
        <f>IF(H75=1,Pondération!$A$1*(A75-E75),IF(H75=2,Pondération!$A$2*(A75-E75),IF(H75=3,Pondération!$A$3*(A75-E75),IF(H75=5,Pondération!$A$5*(A75-E75),0))))</f>
        <v>0</v>
      </c>
      <c r="N75" s="6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3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3">
        <f>IF(I76=1,Pondération!$B$1*(B76-D76),IF(I76=2,Pondération!$B$2*(B76-D76),IF(I76=3,Pondération!B$3*(B76-D76),IF(I76=4,Pondération!$B$4*(B76-D76),IF(I76=5,Pondération!$B$5*(B76-D76),0)))))</f>
        <v>0</v>
      </c>
      <c r="K76" s="63">
        <f>IF(H76=5,Pondération!$A$5*(A76-E76),0)</f>
        <v>0</v>
      </c>
      <c r="L76" s="63">
        <f>IF(I76=5,Pondération!$B$5*(B76-D76),IF(I76=4,Pondération!$B$4*(B76-D76),0))</f>
        <v>0</v>
      </c>
      <c r="M76" s="63">
        <f>IF(H76=1,Pondération!$A$1*(A76-E76),IF(H76=2,Pondération!$A$2*(A76-E76),IF(H76=3,Pondération!$A$3*(A76-E76),IF(H76=5,Pondération!$A$5*(A76-E76),0))))</f>
        <v>0</v>
      </c>
      <c r="N76" s="6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3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3">
        <f>IF(I77=1,Pondération!$B$1*(B77-D77),IF(I77=2,Pondération!$B$2*(B77-D77),IF(I77=3,Pondération!B$3*(B77-D77),IF(I77=4,Pondération!$B$4*(B77-D77),IF(I77=5,Pondération!$B$5*(B77-D77),0)))))</f>
        <v>0</v>
      </c>
      <c r="K77" s="63">
        <f>IF(H77=5,Pondération!$A$5*(A77-E77),0)</f>
        <v>0</v>
      </c>
      <c r="L77" s="63">
        <f>IF(I77=5,Pondération!$B$5*(B77-D77),IF(I77=4,Pondération!$B$4*(B77-D77),0))</f>
        <v>0</v>
      </c>
      <c r="M77" s="63">
        <f>IF(H77=1,Pondération!$A$1*(A77-E77),IF(H77=2,Pondération!$A$2*(A77-E77),IF(H77=3,Pondération!$A$3*(A77-E77),IF(H77=5,Pondération!$A$5*(A77-E77),0))))</f>
        <v>0</v>
      </c>
      <c r="N77" s="6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3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3">
        <f>IF(I78=1,Pondération!$B$1*(B78-D78),IF(I78=2,Pondération!$B$2*(B78-D78),IF(I78=3,Pondération!B$3*(B78-D78),IF(I78=4,Pondération!$B$4*(B78-D78),IF(I78=5,Pondération!$B$5*(B78-D78),0)))))</f>
        <v>0</v>
      </c>
      <c r="K78" s="63">
        <f>IF(H78=5,Pondération!$A$5*(A78-E78),0)</f>
        <v>0</v>
      </c>
      <c r="L78" s="63">
        <f>IF(I78=5,Pondération!$B$5*(B78-D78),IF(I78=4,Pondération!$B$4*(B78-D78),0))</f>
        <v>0</v>
      </c>
      <c r="M78" s="63">
        <f>IF(H78=1,Pondération!$A$1*(A78-E78),IF(H78=2,Pondération!$A$2*(A78-E78),IF(H78=3,Pondération!$A$3*(A78-E78),IF(H78=5,Pondération!$A$5*(A78-E78),0))))</f>
        <v>0</v>
      </c>
      <c r="N78" s="6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3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3">
        <f>IF(I79=1,Pondération!$B$1*(B79-D79),IF(I79=2,Pondération!$B$2*(B79-D79),IF(I79=3,Pondération!B$3*(B79-D79),IF(I79=4,Pondération!$B$4*(B79-D79),IF(I79=5,Pondération!$B$5*(B79-D79),0)))))</f>
        <v>0</v>
      </c>
      <c r="K79" s="63">
        <f>IF(H79=5,Pondération!$A$5*(A79-E79),0)</f>
        <v>0</v>
      </c>
      <c r="L79" s="63">
        <f>IF(I79=5,Pondération!$B$5*(B79-D79),IF(I79=4,Pondération!$B$4*(B79-D79),0))</f>
        <v>0</v>
      </c>
      <c r="M79" s="63">
        <f>IF(H79=1,Pondération!$A$1*(A79-E79),IF(H79=2,Pondération!$A$2*(A79-E79),IF(H79=3,Pondération!$A$3*(A79-E79),IF(H79=5,Pondération!$A$5*(A79-E79),0))))</f>
        <v>0</v>
      </c>
      <c r="N79" s="6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3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3">
        <f>IF(I80=1,Pondération!$B$1*(B80-D80),IF(I80=2,Pondération!$B$2*(B80-D80),IF(I80=3,Pondération!B$3*(B80-D80),IF(I80=4,Pondération!$B$4*(B80-D80),IF(I80=5,Pondération!$B$5*(B80-D80),0)))))</f>
        <v>0</v>
      </c>
      <c r="K80" s="63">
        <f>IF(H80=5,Pondération!$A$5*(A80-E80),0)</f>
        <v>0</v>
      </c>
      <c r="L80" s="63">
        <f>IF(I80=5,Pondération!$B$5*(B80-D80),IF(I80=4,Pondération!$B$4*(B80-D80),0))</f>
        <v>0</v>
      </c>
      <c r="M80" s="63">
        <f>IF(H80=1,Pondération!$A$1*(A80-E80),IF(H80=2,Pondération!$A$2*(A80-E80),IF(H80=3,Pondération!$A$3*(A80-E80),IF(H80=5,Pondération!$A$5*(A80-E80),0))))</f>
        <v>0</v>
      </c>
      <c r="N80" s="6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3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3">
        <f>IF(I81=1,Pondération!$B$1*(B81-D81),IF(I81=2,Pondération!$B$2*(B81-D81),IF(I81=3,Pondération!B$3*(B81-D81),IF(I81=4,Pondération!$B$4*(B81-D81),IF(I81=5,Pondération!$B$5*(B81-D81),0)))))</f>
        <v>0</v>
      </c>
      <c r="K81" s="63">
        <f>IF(H81=5,Pondération!$A$5*(A81-E81),0)</f>
        <v>0</v>
      </c>
      <c r="L81" s="63">
        <f>IF(I81=5,Pondération!$B$5*(B81-D81),IF(I81=4,Pondération!$B$4*(B81-D81),0))</f>
        <v>0</v>
      </c>
      <c r="M81" s="63">
        <f>IF(H81=1,Pondération!$A$1*(A81-E81),IF(H81=2,Pondération!$A$2*(A81-E81),IF(H81=3,Pondération!$A$3*(A81-E81),IF(H81=5,Pondération!$A$5*(A81-E81),0))))</f>
        <v>0</v>
      </c>
      <c r="N81" s="6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3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3">
        <f>IF(I82=1,Pondération!$B$1*(B82-D82),IF(I82=2,Pondération!$B$2*(B82-D82),IF(I82=3,Pondération!B$3*(B82-D82),IF(I82=4,Pondération!$B$4*(B82-D82),IF(I82=5,Pondération!$B$5*(B82-D82),0)))))</f>
        <v>0</v>
      </c>
      <c r="K82" s="63">
        <f>IF(H82=5,Pondération!$A$5*(A82-E82),0)</f>
        <v>0</v>
      </c>
      <c r="L82" s="63">
        <f>IF(I82=5,Pondération!$B$5*(B82-D82),IF(I82=4,Pondération!$B$4*(B82-D82),0))</f>
        <v>0</v>
      </c>
      <c r="M82" s="63">
        <f>IF(H82=1,Pondération!$A$1*(A82-E82),IF(H82=2,Pondération!$A$2*(A82-E82),IF(H82=3,Pondération!$A$3*(A82-E82),IF(H82=5,Pondération!$A$5*(A82-E82),0))))</f>
        <v>0</v>
      </c>
      <c r="N82" s="6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3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3">
        <f>IF(I83=1,Pondération!$B$1*(B83-D83),IF(I83=2,Pondération!$B$2*(B83-D83),IF(I83=3,Pondération!B$3*(B83-D83),IF(I83=4,Pondération!$B$4*(B83-D83),IF(I83=5,Pondération!$B$5*(B83-D83),0)))))</f>
        <v>0</v>
      </c>
      <c r="K83" s="63">
        <f>IF(H83=5,Pondération!$A$5*(A83-E83),0)</f>
        <v>0</v>
      </c>
      <c r="L83" s="63">
        <f>IF(I83=5,Pondération!$B$5*(B83-D83),IF(I83=4,Pondération!$B$4*(B83-D83),0))</f>
        <v>0</v>
      </c>
      <c r="M83" s="63">
        <f>IF(H83=1,Pondération!$A$1*(A83-E83),IF(H83=2,Pondération!$A$2*(A83-E83),IF(H83=3,Pondération!$A$3*(A83-E83),IF(H83=5,Pondération!$A$5*(A83-E83),0))))</f>
        <v>0</v>
      </c>
      <c r="N83" s="6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3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3">
        <f>IF(I84=1,Pondération!$B$1*(B84-D84),IF(I84=2,Pondération!$B$2*(B84-D84),IF(I84=3,Pondération!B$3*(B84-D84),IF(I84=4,Pondération!$B$4*(B84-D84),IF(I84=5,Pondération!$B$5*(B84-D84),0)))))</f>
        <v>0</v>
      </c>
      <c r="K84" s="63">
        <f>IF(H84=5,Pondération!$A$5*(A84-E84),0)</f>
        <v>0</v>
      </c>
      <c r="L84" s="63">
        <f>IF(I84=5,Pondération!$B$5*(B84-D84),IF(I84=4,Pondération!$B$4*(B84-D84),0))</f>
        <v>0</v>
      </c>
      <c r="M84" s="63">
        <f>IF(H84=1,Pondération!$A$1*(A84-E84),IF(H84=2,Pondération!$A$2*(A84-E84),IF(H84=3,Pondération!$A$3*(A84-E84),IF(H84=5,Pondération!$A$5*(A84-E84),0))))</f>
        <v>0</v>
      </c>
      <c r="N84" s="6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3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3">
        <f>IF(I85=1,Pondération!$B$1*(B85-D85),IF(I85=2,Pondération!$B$2*(B85-D85),IF(I85=3,Pondération!B$3*(B85-D85),IF(I85=4,Pondération!$B$4*(B85-D85),IF(I85=5,Pondération!$B$5*(B85-D85),0)))))</f>
        <v>0</v>
      </c>
      <c r="K85" s="63">
        <f>IF(H85=5,Pondération!$A$5*(A85-E85),0)</f>
        <v>0</v>
      </c>
      <c r="L85" s="63">
        <f>IF(I85=5,Pondération!$B$5*(B85-D85),IF(I85=4,Pondération!$B$4*(B85-D85),0))</f>
        <v>0</v>
      </c>
      <c r="M85" s="63">
        <f>IF(H85=1,Pondération!$A$1*(A85-E85),IF(H85=2,Pondération!$A$2*(A85-E85),IF(H85=3,Pondération!$A$3*(A85-E85),IF(H85=5,Pondération!$A$5*(A85-E85),0))))</f>
        <v>0</v>
      </c>
      <c r="N85" s="6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3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3">
        <f>IF(I86=1,Pondération!$B$1*(B86-D86),IF(I86=2,Pondération!$B$2*(B86-D86),IF(I86=3,Pondération!B$3*(B86-D86),IF(I86=4,Pondération!$B$4*(B86-D86),IF(I86=5,Pondération!$B$5*(B86-D86),0)))))</f>
        <v>0</v>
      </c>
      <c r="K86" s="63">
        <f>IF(H86=5,Pondération!$A$5*(A86-E86),0)</f>
        <v>0</v>
      </c>
      <c r="L86" s="63">
        <f>IF(I86=5,Pondération!$B$5*(B86-D86),IF(I86=4,Pondération!$B$4*(B86-D86),0))</f>
        <v>0</v>
      </c>
      <c r="M86" s="63">
        <f>IF(H86=1,Pondération!$A$1*(A86-E86),IF(H86=2,Pondération!$A$2*(A86-E86),IF(H86=3,Pondération!$A$3*(A86-E86),IF(H86=5,Pondération!$A$5*(A86-E86),0))))</f>
        <v>0</v>
      </c>
      <c r="N86" s="6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">
        <v>862</v>
      </c>
      <c r="D87" s="5"/>
      <c r="E87" s="6"/>
      <c r="F87" s="63"/>
      <c r="G87" s="4" t="s">
        <v>862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3">
        <f>IF(I87=1,Pondération!$B$1*(B87-D87),IF(I87=2,Pondération!$B$2*(B87-D87),IF(I87=3,Pondération!B$3*(B87-D87),IF(I87=4,Pondération!$B$4*(B87-D87),IF(I87=5,Pondération!$B$5*(B87-D87),0)))))</f>
        <v>0</v>
      </c>
      <c r="K87" s="63">
        <f>IF(H87=5,Pondération!$A$5*(A87-E87),0)</f>
        <v>0</v>
      </c>
      <c r="L87" s="63">
        <f>IF(I87=5,Pondération!$B$5*(B87-D87),IF(I87=4,Pondération!$B$4*(B87-D87),0))</f>
        <v>0</v>
      </c>
      <c r="M87" s="63">
        <f>IF(H87=1,Pondération!$A$1*(A87-E87),IF(H87=2,Pondération!$A$2*(A87-E87),IF(H87=3,Pondération!$A$3*(A87-E87),IF(H87=5,Pondération!$A$5*(A87-E87),0))))</f>
        <v>0</v>
      </c>
      <c r="N87" s="6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Nocturne</v>
      </c>
      <c r="D88" s="5"/>
      <c r="E88" s="6"/>
      <c r="F88" s="63"/>
      <c r="G88" s="4" t="str">
        <f>Alias!$A87</f>
        <v>Nocturne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3">
        <f>IF(I88=1,Pondération!$B$1*(B88-D88),IF(I88=2,Pondération!$B$2*(B88-D88),IF(I88=3,Pondération!B$3*(B88-D88),IF(I88=4,Pondération!$B$4*(B88-D88),IF(I88=5,Pondération!$B$5*(B88-D88),0)))))</f>
        <v>0</v>
      </c>
      <c r="K88" s="63">
        <f>IF(H88=5,Pondération!$A$5*(A88-E88),0)</f>
        <v>0</v>
      </c>
      <c r="L88" s="63">
        <f>IF(I88=5,Pondération!$B$5*(B88-D88),IF(I88=4,Pondération!$B$4*(B88-D88),0))</f>
        <v>0</v>
      </c>
      <c r="M88" s="63">
        <f>IF(H88=1,Pondération!$A$1*(A88-E88),IF(H88=2,Pondération!$A$2*(A88-E88),IF(H88=3,Pondération!$A$3*(A88-E88),IF(H88=5,Pondération!$A$5*(A88-E88),0))))</f>
        <v>0</v>
      </c>
      <c r="N88" s="6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Nunu et Willump</v>
      </c>
      <c r="D89" s="5"/>
      <c r="E89" s="6"/>
      <c r="F89" s="63"/>
      <c r="G89" s="4" t="str">
        <f>Alias!$A88</f>
        <v>Nunu et Willump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3">
        <f>IF(I89=1,Pondération!$B$1*(B89-D89),IF(I89=2,Pondération!$B$2*(B89-D89),IF(I89=3,Pondération!B$3*(B89-D89),IF(I89=4,Pondération!$B$4*(B89-D89),IF(I89=5,Pondération!$B$5*(B89-D89),0)))))</f>
        <v>0</v>
      </c>
      <c r="K89" s="63">
        <f>IF(H89=5,Pondération!$A$5*(A89-E89),0)</f>
        <v>0</v>
      </c>
      <c r="L89" s="63">
        <f>IF(I89=5,Pondération!$B$5*(B89-D89),IF(I89=4,Pondération!$B$4*(B89-D89),0))</f>
        <v>0</v>
      </c>
      <c r="M89" s="63">
        <f>IF(H89=1,Pondération!$A$1*(A89-E89),IF(H89=2,Pondération!$A$2*(A89-E89),IF(H89=3,Pondération!$A$3*(A89-E89),IF(H89=5,Pondération!$A$5*(A89-E89),0))))</f>
        <v>0</v>
      </c>
      <c r="N89" s="6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Olaf</v>
      </c>
      <c r="D90" s="5"/>
      <c r="E90" s="6"/>
      <c r="F90" s="63"/>
      <c r="G90" s="4" t="str">
        <f>Alias!$A89</f>
        <v>Olaf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3">
        <f>IF(I90=1,Pondération!$B$1*(B90-D90),IF(I90=2,Pondération!$B$2*(B90-D90),IF(I90=3,Pondération!B$3*(B90-D90),IF(I90=4,Pondération!$B$4*(B90-D90),IF(I90=5,Pondération!$B$5*(B90-D90),0)))))</f>
        <v>0</v>
      </c>
      <c r="K90" s="63">
        <f>IF(H90=5,Pondération!$A$5*(A90-E90),0)</f>
        <v>0</v>
      </c>
      <c r="L90" s="63">
        <f>IF(I90=5,Pondération!$B$5*(B90-D90),IF(I90=4,Pondération!$B$4*(B90-D90),0))</f>
        <v>0</v>
      </c>
      <c r="M90" s="63">
        <f>IF(H90=1,Pondération!$A$1*(A90-E90),IF(H90=2,Pondération!$A$2*(A90-E90),IF(H90=3,Pondération!$A$3*(A90-E90),IF(H90=5,Pondération!$A$5*(A90-E90),0))))</f>
        <v>0</v>
      </c>
      <c r="N90" s="6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Orianna</v>
      </c>
      <c r="D91" s="5"/>
      <c r="E91" s="6"/>
      <c r="F91" s="63"/>
      <c r="G91" s="4" t="str">
        <f>Alias!$A90</f>
        <v>Orianna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3">
        <f>IF(I91=1,Pondération!$B$1*(B91-D91),IF(I91=2,Pondération!$B$2*(B91-D91),IF(I91=3,Pondération!B$3*(B91-D91),IF(I91=4,Pondération!$B$4*(B91-D91),IF(I91=5,Pondération!$B$5*(B91-D91),0)))))</f>
        <v>0</v>
      </c>
      <c r="K91" s="63">
        <f>IF(H91=5,Pondération!$A$5*(A91-E91),0)</f>
        <v>0</v>
      </c>
      <c r="L91" s="63">
        <f>IF(I91=5,Pondération!$B$5*(B91-D91),IF(I91=4,Pondération!$B$4*(B91-D91),0))</f>
        <v>0</v>
      </c>
      <c r="M91" s="63">
        <f>IF(H91=1,Pondération!$A$1*(A91-E91),IF(H91=2,Pondération!$A$2*(A91-E91),IF(H91=3,Pondération!$A$3*(A91-E91),IF(H91=5,Pondération!$A$5*(A91-E91),0))))</f>
        <v>0</v>
      </c>
      <c r="N91" s="6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Ornn</v>
      </c>
      <c r="D92" s="5"/>
      <c r="E92" s="6"/>
      <c r="F92" s="63"/>
      <c r="G92" s="4" t="str">
        <f>Alias!$A91</f>
        <v>Ornn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3">
        <f>IF(I92=1,Pondération!$B$1*(B92-D92),IF(I92=2,Pondération!$B$2*(B92-D92),IF(I92=3,Pondération!B$3*(B92-D92),IF(I92=4,Pondération!$B$4*(B92-D92),IF(I92=5,Pondération!$B$5*(B92-D92),0)))))</f>
        <v>0</v>
      </c>
      <c r="K92" s="63">
        <f>IF(H92=5,Pondération!$A$5*(A92-E92),0)</f>
        <v>0</v>
      </c>
      <c r="L92" s="63">
        <f>IF(I92=5,Pondération!$B$5*(B92-D92),IF(I92=4,Pondération!$B$4*(B92-D92),0))</f>
        <v>0</v>
      </c>
      <c r="M92" s="63">
        <f>IF(H92=1,Pondération!$A$1*(A92-E92),IF(H92=2,Pondération!$A$2*(A92-E92),IF(H92=3,Pondération!$A$3*(A92-E92),IF(H92=5,Pondération!$A$5*(A92-E92),0))))</f>
        <v>0</v>
      </c>
      <c r="N92" s="6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Pantheon</v>
      </c>
      <c r="D93" s="5"/>
      <c r="E93" s="6"/>
      <c r="F93" s="63"/>
      <c r="G93" s="4" t="str">
        <f>Alias!$A92</f>
        <v>Pantheon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3">
        <f>IF(I93=1,Pondération!$B$1*(B93-D93),IF(I93=2,Pondération!$B$2*(B93-D93),IF(I93=3,Pondération!B$3*(B93-D93),IF(I93=4,Pondération!$B$4*(B93-D93),IF(I93=5,Pondération!$B$5*(B93-D93),0)))))</f>
        <v>0</v>
      </c>
      <c r="K93" s="63">
        <f>IF(H93=5,Pondération!$A$5*(A93-E93),0)</f>
        <v>0</v>
      </c>
      <c r="L93" s="63">
        <f>IF(I93=5,Pondération!$B$5*(B93-D93),IF(I93=4,Pondération!$B$4*(B93-D93),0))</f>
        <v>0</v>
      </c>
      <c r="M93" s="63">
        <f>IF(H93=1,Pondération!$A$1*(A93-E93),IF(H93=2,Pondération!$A$2*(A93-E93),IF(H93=3,Pondération!$A$3*(A93-E93),IF(H93=5,Pondération!$A$5*(A93-E93),0))))</f>
        <v>0</v>
      </c>
      <c r="N93" s="6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Poppy</v>
      </c>
      <c r="D94" s="5"/>
      <c r="E94" s="6"/>
      <c r="F94" s="63"/>
      <c r="G94" s="4" t="str">
        <f>Alias!$A93</f>
        <v>Poppy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3">
        <f>IF(I94=1,Pondération!$B$1*(B94-D94),IF(I94=2,Pondération!$B$2*(B94-D94),IF(I94=3,Pondération!B$3*(B94-D94),IF(I94=4,Pondération!$B$4*(B94-D94),IF(I94=5,Pondération!$B$5*(B94-D94),0)))))</f>
        <v>0</v>
      </c>
      <c r="K94" s="63">
        <f>IF(H94=5,Pondération!$A$5*(A94-E94),0)</f>
        <v>0</v>
      </c>
      <c r="L94" s="63">
        <f>IF(I94=5,Pondération!$B$5*(B94-D94),IF(I94=4,Pondération!$B$4*(B94-D94),0))</f>
        <v>0</v>
      </c>
      <c r="M94" s="63">
        <f>IF(H94=1,Pondération!$A$1*(A94-E94),IF(H94=2,Pondération!$A$2*(A94-E94),IF(H94=3,Pondération!$A$3*(A94-E94),IF(H94=5,Pondération!$A$5*(A94-E94),0))))</f>
        <v>0</v>
      </c>
      <c r="N94" s="6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Pyke</v>
      </c>
      <c r="D95" s="5"/>
      <c r="E95" s="6"/>
      <c r="F95" s="63"/>
      <c r="G95" s="4" t="str">
        <f>Alias!$A94</f>
        <v>Pyke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3">
        <f>IF(I95=1,Pondération!$B$1*(B95-D95),IF(I95=2,Pondération!$B$2*(B95-D95),IF(I95=3,Pondération!B$3*(B95-D95),IF(I95=4,Pondération!$B$4*(B95-D95),IF(I95=5,Pondération!$B$5*(B95-D95),0)))))</f>
        <v>0</v>
      </c>
      <c r="K95" s="63">
        <f>IF(H95=5,Pondération!$A$5*(A95-E95),0)</f>
        <v>0</v>
      </c>
      <c r="L95" s="63">
        <f>IF(I95=5,Pondération!$B$5*(B95-D95),IF(I95=4,Pondération!$B$4*(B95-D95),0))</f>
        <v>0</v>
      </c>
      <c r="M95" s="63">
        <f>IF(H95=1,Pondération!$A$1*(A95-E95),IF(H95=2,Pondération!$A$2*(A95-E95),IF(H95=3,Pondération!$A$3*(A95-E95),IF(H95=5,Pondération!$A$5*(A95-E95),0))))</f>
        <v>0</v>
      </c>
      <c r="N95" s="6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Qiyana</v>
      </c>
      <c r="D96" s="5"/>
      <c r="E96" s="6"/>
      <c r="F96" s="63"/>
      <c r="G96" s="4" t="str">
        <f>Alias!$A95</f>
        <v>Qiyana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3">
        <f>IF(I96=1,Pondération!$B$1*(B96-D96),IF(I96=2,Pondération!$B$2*(B96-D96),IF(I96=3,Pondération!B$3*(B96-D96),IF(I96=4,Pondération!$B$4*(B96-D96),IF(I96=5,Pondération!$B$5*(B96-D96),0)))))</f>
        <v>0</v>
      </c>
      <c r="K96" s="63">
        <f>IF(H96=5,Pondération!$A$5*(A96-E96),0)</f>
        <v>0</v>
      </c>
      <c r="L96" s="63">
        <f>IF(I96=5,Pondération!$B$5*(B96-D96),IF(I96=4,Pondération!$B$4*(B96-D96),0))</f>
        <v>0</v>
      </c>
      <c r="M96" s="63">
        <f>IF(H96=1,Pondération!$A$1*(A96-E96),IF(H96=2,Pondération!$A$2*(A96-E96),IF(H96=3,Pondération!$A$3*(A96-E96),IF(H96=5,Pondération!$A$5*(A96-E96),0))))</f>
        <v>0</v>
      </c>
      <c r="N96" s="6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Quinn</v>
      </c>
      <c r="D97" s="5"/>
      <c r="E97" s="6"/>
      <c r="F97" s="63"/>
      <c r="G97" s="4" t="str">
        <f>Alias!$A96</f>
        <v>Quinn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3">
        <f>IF(I97=1,Pondération!$B$1*(B97-D97),IF(I97=2,Pondération!$B$2*(B97-D97),IF(I97=3,Pondération!B$3*(B97-D97),IF(I97=4,Pondération!$B$4*(B97-D97),IF(I97=5,Pondération!$B$5*(B97-D97),0)))))</f>
        <v>0</v>
      </c>
      <c r="K97" s="63">
        <f>IF(H97=5,Pondération!$A$5*(A97-E97),0)</f>
        <v>0</v>
      </c>
      <c r="L97" s="63">
        <f>IF(I97=5,Pondération!$B$5*(B97-D97),IF(I97=4,Pondération!$B$4*(B97-D97),0))</f>
        <v>0</v>
      </c>
      <c r="M97" s="63">
        <f>IF(H97=1,Pondération!$A$1*(A97-E97),IF(H97=2,Pondération!$A$2*(A97-E97),IF(H97=3,Pondération!$A$3*(A97-E97),IF(H97=5,Pondération!$A$5*(A97-E97),0))))</f>
        <v>0</v>
      </c>
      <c r="N97" s="6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Rakan</v>
      </c>
      <c r="D98" s="5"/>
      <c r="E98" s="6"/>
      <c r="F98" s="63"/>
      <c r="G98" s="4" t="str">
        <f>Alias!$A97</f>
        <v>Rakan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3">
        <f>IF(I98=1,Pondération!$B$1*(B98-D98),IF(I98=2,Pondération!$B$2*(B98-D98),IF(I98=3,Pondération!B$3*(B98-D98),IF(I98=4,Pondération!$B$4*(B98-D98),IF(I98=5,Pondération!$B$5*(B98-D98),0)))))</f>
        <v>0</v>
      </c>
      <c r="K98" s="63">
        <f>IF(H98=5,Pondération!$A$5*(A98-E98),0)</f>
        <v>0</v>
      </c>
      <c r="L98" s="63">
        <f>IF(I98=5,Pondération!$B$5*(B98-D98),IF(I98=4,Pondération!$B$4*(B98-D98),0))</f>
        <v>0</v>
      </c>
      <c r="M98" s="63">
        <f>IF(H98=1,Pondération!$A$1*(A98-E98),IF(H98=2,Pondération!$A$2*(A98-E98),IF(H98=3,Pondération!$A$3*(A98-E98),IF(H98=5,Pondération!$A$5*(A98-E98),0))))</f>
        <v>0</v>
      </c>
      <c r="N98" s="6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Rammus</v>
      </c>
      <c r="D99" s="5"/>
      <c r="E99" s="6"/>
      <c r="F99" s="63"/>
      <c r="G99" s="4" t="str">
        <f>Alias!$A98</f>
        <v>Rammus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3">
        <f>IF(I99=1,Pondération!$B$1*(B99-D99),IF(I99=2,Pondération!$B$2*(B99-D99),IF(I99=3,Pondération!B$3*(B99-D99),IF(I99=4,Pondération!$B$4*(B99-D99),IF(I99=5,Pondération!$B$5*(B99-D99),0)))))</f>
        <v>0</v>
      </c>
      <c r="K99" s="63">
        <f>IF(H99=5,Pondération!$A$5*(A99-E99),0)</f>
        <v>0</v>
      </c>
      <c r="L99" s="63">
        <f>IF(I99=5,Pondération!$B$5*(B99-D99),IF(I99=4,Pondération!$B$4*(B99-D99),0))</f>
        <v>0</v>
      </c>
      <c r="M99" s="63">
        <f>IF(H99=1,Pondération!$A$1*(A99-E99),IF(H99=2,Pondération!$A$2*(A99-E99),IF(H99=3,Pondération!$A$3*(A99-E99),IF(H99=5,Pondération!$A$5*(A99-E99),0))))</f>
        <v>0</v>
      </c>
      <c r="N99" s="6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Rek'Sai</v>
      </c>
      <c r="D100" s="5"/>
      <c r="E100" s="6"/>
      <c r="F100" s="63"/>
      <c r="G100" s="4" t="str">
        <f>Alias!$A99</f>
        <v>Rek'Sai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3">
        <f>IF(I100=1,Pondération!$B$1*(B100-D100),IF(I100=2,Pondération!$B$2*(B100-D100),IF(I100=3,Pondération!B$3*(B100-D100),IF(I100=4,Pondération!$B$4*(B100-D100),IF(I100=5,Pondération!$B$5*(B100-D100),0)))))</f>
        <v>0</v>
      </c>
      <c r="K100" s="63">
        <f>IF(H100=5,Pondération!$A$5*(A100-E100),0)</f>
        <v>0</v>
      </c>
      <c r="L100" s="63">
        <f>IF(I100=5,Pondération!$B$5*(B100-D100),IF(I100=4,Pondération!$B$4*(B100-D100),0))</f>
        <v>0</v>
      </c>
      <c r="M100" s="63">
        <f>IF(H100=1,Pondération!$A$1*(A100-E100),IF(H100=2,Pondération!$A$2*(A100-E100),IF(H100=3,Pondération!$A$3*(A100-E100),IF(H100=5,Pondération!$A$5*(A100-E100),0))))</f>
        <v>0</v>
      </c>
      <c r="N100" s="6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Rell</v>
      </c>
      <c r="D101" s="5"/>
      <c r="E101" s="6"/>
      <c r="F101" s="63"/>
      <c r="G101" s="4" t="str">
        <f>Alias!$A100</f>
        <v>Rell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3">
        <f>IF(I101=1,Pondération!$B$1*(B101-D101),IF(I101=2,Pondération!$B$2*(B101-D101),IF(I101=3,Pondération!B$3*(B101-D101),IF(I101=4,Pondération!$B$4*(B101-D101),IF(I101=5,Pondération!$B$5*(B101-D101),0)))))</f>
        <v>0</v>
      </c>
      <c r="K101" s="63">
        <f>IF(H101=5,Pondération!$A$5*(A101-E101),0)</f>
        <v>0</v>
      </c>
      <c r="L101" s="63">
        <f>IF(I101=5,Pondération!$B$5*(B101-D101),IF(I101=4,Pondération!$B$4*(B101-D101),0))</f>
        <v>0</v>
      </c>
      <c r="M101" s="63">
        <f>IF(H101=1,Pondération!$A$1*(A101-E101),IF(H101=2,Pondération!$A$2*(A101-E101),IF(H101=3,Pondération!$A$3*(A101-E101),IF(H101=5,Pondération!$A$5*(A101-E101),0))))</f>
        <v>0</v>
      </c>
      <c r="N101" s="6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Renata Glasc</v>
      </c>
      <c r="D102" s="5"/>
      <c r="E102" s="6"/>
      <c r="F102" s="63"/>
      <c r="G102" s="4" t="str">
        <f>Alias!$A101</f>
        <v>Renata Glasc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3">
        <f>IF(I102=1,Pondération!$B$1*(B102-D102),IF(I102=2,Pondération!$B$2*(B102-D102),IF(I102=3,Pondération!B$3*(B102-D102),IF(I102=4,Pondération!$B$4*(B102-D102),IF(I102=5,Pondération!$B$5*(B102-D102),0)))))</f>
        <v>0</v>
      </c>
      <c r="K102" s="63">
        <f>IF(H102=5,Pondération!$A$5*(A102-E102),0)</f>
        <v>0</v>
      </c>
      <c r="L102" s="63">
        <f>IF(I102=5,Pondération!$B$5*(B102-D102),IF(I102=4,Pondération!$B$4*(B102-D102),0))</f>
        <v>0</v>
      </c>
      <c r="M102" s="63">
        <f>IF(H102=1,Pondération!$A$1*(A102-E102),IF(H102=2,Pondération!$A$2*(A102-E102),IF(H102=3,Pondération!$A$3*(A102-E102),IF(H102=5,Pondération!$A$5*(A102-E102),0))))</f>
        <v>0</v>
      </c>
      <c r="N102" s="6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Renekton</v>
      </c>
      <c r="D103" s="5"/>
      <c r="E103" s="6"/>
      <c r="F103" s="63"/>
      <c r="G103" s="4" t="str">
        <f>Alias!$A102</f>
        <v>Renekton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3">
        <f>IF(I103=1,Pondération!$B$1*(B103-D103),IF(I103=2,Pondération!$B$2*(B103-D103),IF(I103=3,Pondération!B$3*(B103-D103),IF(I103=4,Pondération!$B$4*(B103-D103),IF(I103=5,Pondération!$B$5*(B103-D103),0)))))</f>
        <v>0</v>
      </c>
      <c r="K103" s="63">
        <f>IF(H103=5,Pondération!$A$5*(A103-E103),0)</f>
        <v>0</v>
      </c>
      <c r="L103" s="63">
        <f>IF(I103=5,Pondération!$B$5*(B103-D103),IF(I103=4,Pondération!$B$4*(B103-D103),0))</f>
        <v>0</v>
      </c>
      <c r="M103" s="63">
        <f>IF(H103=1,Pondération!$A$1*(A103-E103),IF(H103=2,Pondération!$A$2*(A103-E103),IF(H103=3,Pondération!$A$3*(A103-E103),IF(H103=5,Pondération!$A$5*(A103-E103),0))))</f>
        <v>0</v>
      </c>
      <c r="N103" s="6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Rengar</v>
      </c>
      <c r="D104" s="5"/>
      <c r="E104" s="6"/>
      <c r="F104" s="63"/>
      <c r="G104" s="4" t="str">
        <f>Alias!$A103</f>
        <v>Rengar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3">
        <f>IF(I104=1,Pondération!$B$1*(B104-D104),IF(I104=2,Pondération!$B$2*(B104-D104),IF(I104=3,Pondération!B$3*(B104-D104),IF(I104=4,Pondération!$B$4*(B104-D104),IF(I104=5,Pondération!$B$5*(B104-D104),0)))))</f>
        <v>0</v>
      </c>
      <c r="K104" s="63">
        <f>IF(H104=5,Pondération!$A$5*(A104-E104),0)</f>
        <v>0</v>
      </c>
      <c r="L104" s="63">
        <f>IF(I104=5,Pondération!$B$5*(B104-D104),IF(I104=4,Pondération!$B$4*(B104-D104),0))</f>
        <v>0</v>
      </c>
      <c r="M104" s="63">
        <f>IF(H104=1,Pondération!$A$1*(A104-E104),IF(H104=2,Pondération!$A$2*(A104-E104),IF(H104=3,Pondération!$A$3*(A104-E104),IF(H104=5,Pondération!$A$5*(A104-E104),0))))</f>
        <v>0</v>
      </c>
      <c r="N104" s="6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Riven</v>
      </c>
      <c r="D105" s="5"/>
      <c r="E105" s="6"/>
      <c r="F105" s="63"/>
      <c r="G105" s="4" t="str">
        <f>Alias!$A104</f>
        <v>Riven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3">
        <f>IF(I105=1,Pondération!$B$1*(B105-D105),IF(I105=2,Pondération!$B$2*(B105-D105),IF(I105=3,Pondération!B$3*(B105-D105),IF(I105=4,Pondération!$B$4*(B105-D105),IF(I105=5,Pondération!$B$5*(B105-D105),0)))))</f>
        <v>0</v>
      </c>
      <c r="K105" s="63">
        <f>IF(H105=5,Pondération!$A$5*(A105-E105),0)</f>
        <v>0</v>
      </c>
      <c r="L105" s="63">
        <f>IF(I105=5,Pondération!$B$5*(B105-D105),IF(I105=4,Pondération!$B$4*(B105-D105),0))</f>
        <v>0</v>
      </c>
      <c r="M105" s="63">
        <f>IF(H105=1,Pondération!$A$1*(A105-E105),IF(H105=2,Pondération!$A$2*(A105-E105),IF(H105=3,Pondération!$A$3*(A105-E105),IF(H105=5,Pondération!$A$5*(A105-E105),0))))</f>
        <v>0</v>
      </c>
      <c r="N105" s="6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Rumble</v>
      </c>
      <c r="D106" s="5"/>
      <c r="E106" s="6"/>
      <c r="F106" s="63"/>
      <c r="G106" s="4" t="str">
        <f>Alias!$A105</f>
        <v>Rumble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3">
        <f>IF(I106=1,Pondération!$B$1*(B106-D106),IF(I106=2,Pondération!$B$2*(B106-D106),IF(I106=3,Pondération!B$3*(B106-D106),IF(I106=4,Pondération!$B$4*(B106-D106),IF(I106=5,Pondération!$B$5*(B106-D106),0)))))</f>
        <v>0</v>
      </c>
      <c r="K106" s="63">
        <f>IF(H106=5,Pondération!$A$5*(A106-E106),0)</f>
        <v>0</v>
      </c>
      <c r="L106" s="63">
        <f>IF(I106=5,Pondération!$B$5*(B106-D106),IF(I106=4,Pondération!$B$4*(B106-D106),0))</f>
        <v>0</v>
      </c>
      <c r="M106" s="63">
        <f>IF(H106=1,Pondération!$A$1*(A106-E106),IF(H106=2,Pondération!$A$2*(A106-E106),IF(H106=3,Pondération!$A$3*(A106-E106),IF(H106=5,Pondération!$A$5*(A106-E106),0))))</f>
        <v>0</v>
      </c>
      <c r="N106" s="6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Ryze</v>
      </c>
      <c r="D107" s="5"/>
      <c r="E107" s="6"/>
      <c r="F107" s="63"/>
      <c r="G107" s="4" t="str">
        <f>Alias!$A106</f>
        <v>Ryze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3">
        <f>IF(I107=1,Pondération!$B$1*(B107-D107),IF(I107=2,Pondération!$B$2*(B107-D107),IF(I107=3,Pondération!B$3*(B107-D107),IF(I107=4,Pondération!$B$4*(B107-D107),IF(I107=5,Pondération!$B$5*(B107-D107),0)))))</f>
        <v>0</v>
      </c>
      <c r="K107" s="63">
        <f>IF(H107=5,Pondération!$A$5*(A107-E107),0)</f>
        <v>0</v>
      </c>
      <c r="L107" s="63">
        <f>IF(I107=5,Pondération!$B$5*(B107-D107),IF(I107=4,Pondération!$B$4*(B107-D107),0))</f>
        <v>0</v>
      </c>
      <c r="M107" s="63">
        <f>IF(H107=1,Pondération!$A$1*(A107-E107),IF(H107=2,Pondération!$A$2*(A107-E107),IF(H107=3,Pondération!$A$3*(A107-E107),IF(H107=5,Pondération!$A$5*(A107-E107),0))))</f>
        <v>0</v>
      </c>
      <c r="N107" s="6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Samira</v>
      </c>
      <c r="D108" s="5"/>
      <c r="E108" s="6"/>
      <c r="F108" s="63"/>
      <c r="G108" s="4" t="str">
        <f>Alias!$A107</f>
        <v>Samira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3">
        <f>IF(I108=1,Pondération!$B$1*(B108-D108),IF(I108=2,Pondération!$B$2*(B108-D108),IF(I108=3,Pondération!B$3*(B108-D108),IF(I108=4,Pondération!$B$4*(B108-D108),IF(I108=5,Pondération!$B$5*(B108-D108),0)))))</f>
        <v>0</v>
      </c>
      <c r="K108" s="63">
        <f>IF(H108=5,Pondération!$A$5*(A108-E108),0)</f>
        <v>0</v>
      </c>
      <c r="L108" s="63">
        <f>IF(I108=5,Pondération!$B$5*(B108-D108),IF(I108=4,Pondération!$B$4*(B108-D108),0))</f>
        <v>0</v>
      </c>
      <c r="M108" s="63">
        <f>IF(H108=1,Pondération!$A$1*(A108-E108),IF(H108=2,Pondération!$A$2*(A108-E108),IF(H108=3,Pondération!$A$3*(A108-E108),IF(H108=5,Pondération!$A$5*(A108-E108),0))))</f>
        <v>0</v>
      </c>
      <c r="N108" s="6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Sejuani</v>
      </c>
      <c r="D109" s="5"/>
      <c r="E109" s="6"/>
      <c r="F109" s="63"/>
      <c r="G109" s="4" t="str">
        <f>Alias!$A108</f>
        <v>Sejuani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3">
        <f>IF(I109=1,Pondération!$B$1*(B109-D109),IF(I109=2,Pondération!$B$2*(B109-D109),IF(I109=3,Pondération!B$3*(B109-D109),IF(I109=4,Pondération!$B$4*(B109-D109),IF(I109=5,Pondération!$B$5*(B109-D109),0)))))</f>
        <v>0</v>
      </c>
      <c r="K109" s="63">
        <f>IF(H109=5,Pondération!$A$5*(A109-E109),0)</f>
        <v>0</v>
      </c>
      <c r="L109" s="63">
        <f>IF(I109=5,Pondération!$B$5*(B109-D109),IF(I109=4,Pondération!$B$4*(B109-D109),0))</f>
        <v>0</v>
      </c>
      <c r="M109" s="63">
        <f>IF(H109=1,Pondération!$A$1*(A109-E109),IF(H109=2,Pondération!$A$2*(A109-E109),IF(H109=3,Pondération!$A$3*(A109-E109),IF(H109=5,Pondération!$A$5*(A109-E109),0))))</f>
        <v>0</v>
      </c>
      <c r="N109" s="6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Senna</v>
      </c>
      <c r="D110" s="5"/>
      <c r="E110" s="6"/>
      <c r="F110" s="63"/>
      <c r="G110" s="4" t="str">
        <f>Alias!$A109</f>
        <v>Senna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3">
        <f>IF(I110=1,Pondération!$B$1*(B110-D110),IF(I110=2,Pondération!$B$2*(B110-D110),IF(I110=3,Pondération!B$3*(B110-D110),IF(I110=4,Pondération!$B$4*(B110-D110),IF(I110=5,Pondération!$B$5*(B110-D110),0)))))</f>
        <v>0</v>
      </c>
      <c r="K110" s="63">
        <f>IF(H110=5,Pondération!$A$5*(A110-E110),0)</f>
        <v>0</v>
      </c>
      <c r="L110" s="63">
        <f>IF(I110=5,Pondération!$B$5*(B110-D110),IF(I110=4,Pondération!$B$4*(B110-D110),0))</f>
        <v>0</v>
      </c>
      <c r="M110" s="63">
        <f>IF(H110=1,Pondération!$A$1*(A110-E110),IF(H110=2,Pondération!$A$2*(A110-E110),IF(H110=3,Pondération!$A$3*(A110-E110),IF(H110=5,Pondération!$A$5*(A110-E110),0))))</f>
        <v>0</v>
      </c>
      <c r="N110" s="6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Séraphine</v>
      </c>
      <c r="D111" s="5"/>
      <c r="E111" s="6"/>
      <c r="F111" s="63"/>
      <c r="G111" s="4" t="str">
        <f>Alias!$A110</f>
        <v>Séraphine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3">
        <f>IF(I111=1,Pondération!$B$1*(B111-D111),IF(I111=2,Pondération!$B$2*(B111-D111),IF(I111=3,Pondération!B$3*(B111-D111),IF(I111=4,Pondération!$B$4*(B111-D111),IF(I111=5,Pondération!$B$5*(B111-D111),0)))))</f>
        <v>0</v>
      </c>
      <c r="K111" s="63">
        <f>IF(H111=5,Pondération!$A$5*(A111-E111),0)</f>
        <v>0</v>
      </c>
      <c r="L111" s="63">
        <f>IF(I111=5,Pondération!$B$5*(B111-D111),IF(I111=4,Pondération!$B$4*(B111-D111),0))</f>
        <v>0</v>
      </c>
      <c r="M111" s="63">
        <f>IF(H111=1,Pondération!$A$1*(A111-E111),IF(H111=2,Pondération!$A$2*(A111-E111),IF(H111=3,Pondération!$A$3*(A111-E111),IF(H111=5,Pondération!$A$5*(A111-E111),0))))</f>
        <v>0</v>
      </c>
      <c r="N111" s="6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Sett</v>
      </c>
      <c r="D112" s="5"/>
      <c r="E112" s="6"/>
      <c r="F112" s="63"/>
      <c r="G112" s="4" t="str">
        <f>Alias!$A111</f>
        <v>Sett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3">
        <f>IF(I112=1,Pondération!$B$1*(B112-D112),IF(I112=2,Pondération!$B$2*(B112-D112),IF(I112=3,Pondération!B$3*(B112-D112),IF(I112=4,Pondération!$B$4*(B112-D112),IF(I112=5,Pondération!$B$5*(B112-D112),0)))))</f>
        <v>0</v>
      </c>
      <c r="K112" s="63">
        <f>IF(H112=5,Pondération!$A$5*(A112-E112),0)</f>
        <v>0</v>
      </c>
      <c r="L112" s="63">
        <f>IF(I112=5,Pondération!$B$5*(B112-D112),IF(I112=4,Pondération!$B$4*(B112-D112),0))</f>
        <v>0</v>
      </c>
      <c r="M112" s="63">
        <f>IF(H112=1,Pondération!$A$1*(A112-E112),IF(H112=2,Pondération!$A$2*(A112-E112),IF(H112=3,Pondération!$A$3*(A112-E112),IF(H112=5,Pondération!$A$5*(A112-E112),0))))</f>
        <v>0</v>
      </c>
      <c r="N112" s="6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Shaco</v>
      </c>
      <c r="D113" s="5"/>
      <c r="E113" s="6"/>
      <c r="F113" s="63"/>
      <c r="G113" s="4" t="str">
        <f>Alias!$A112</f>
        <v>Shaco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3">
        <f>IF(I113=1,Pondération!$B$1*(B113-D113),IF(I113=2,Pondération!$B$2*(B113-D113),IF(I113=3,Pondération!B$3*(B113-D113),IF(I113=4,Pondération!$B$4*(B113-D113),IF(I113=5,Pondération!$B$5*(B113-D113),0)))))</f>
        <v>0</v>
      </c>
      <c r="K113" s="63">
        <f>IF(H113=5,Pondération!$A$5*(A113-E113),0)</f>
        <v>0</v>
      </c>
      <c r="L113" s="63">
        <f>IF(I113=5,Pondération!$B$5*(B113-D113),IF(I113=4,Pondération!$B$4*(B113-D113),0))</f>
        <v>0</v>
      </c>
      <c r="M113" s="63">
        <f>IF(H113=1,Pondération!$A$1*(A113-E113),IF(H113=2,Pondération!$A$2*(A113-E113),IF(H113=3,Pondération!$A$3*(A113-E113),IF(H113=5,Pondération!$A$5*(A113-E113),0))))</f>
        <v>0</v>
      </c>
      <c r="N113" s="6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Shen</v>
      </c>
      <c r="D114" s="5"/>
      <c r="E114" s="6"/>
      <c r="F114" s="63"/>
      <c r="G114" s="4" t="str">
        <f>Alias!$A113</f>
        <v>Shen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3">
        <f>IF(I114=1,Pondération!$B$1*(B114-D114),IF(I114=2,Pondération!$B$2*(B114-D114),IF(I114=3,Pondération!B$3*(B114-D114),IF(I114=4,Pondération!$B$4*(B114-D114),IF(I114=5,Pondération!$B$5*(B114-D114),0)))))</f>
        <v>0</v>
      </c>
      <c r="K114" s="63">
        <f>IF(H114=5,Pondération!$A$5*(A114-E114),0)</f>
        <v>0</v>
      </c>
      <c r="L114" s="63">
        <f>IF(I114=5,Pondération!$B$5*(B114-D114),IF(I114=4,Pondération!$B$4*(B114-D114),0))</f>
        <v>0</v>
      </c>
      <c r="M114" s="63">
        <f>IF(H114=1,Pondération!$A$1*(A114-E114),IF(H114=2,Pondération!$A$2*(A114-E114),IF(H114=3,Pondération!$A$3*(A114-E114),IF(H114=5,Pondération!$A$5*(A114-E114),0))))</f>
        <v>0</v>
      </c>
      <c r="N114" s="6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Shyvana</v>
      </c>
      <c r="D115" s="5"/>
      <c r="E115" s="6"/>
      <c r="F115" s="63"/>
      <c r="G115" s="4" t="str">
        <f>Alias!$A114</f>
        <v>Shyvana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3">
        <f>IF(I115=1,Pondération!$B$1*(B115-D115),IF(I115=2,Pondération!$B$2*(B115-D115),IF(I115=3,Pondération!B$3*(B115-D115),IF(I115=4,Pondération!$B$4*(B115-D115),IF(I115=5,Pondération!$B$5*(B115-D115),0)))))</f>
        <v>0</v>
      </c>
      <c r="K115" s="63">
        <f>IF(H115=5,Pondération!$A$5*(A115-E115),0)</f>
        <v>0</v>
      </c>
      <c r="L115" s="63">
        <f>IF(I115=5,Pondération!$B$5*(B115-D115),IF(I115=4,Pondération!$B$4*(B115-D115),0))</f>
        <v>0</v>
      </c>
      <c r="M115" s="63">
        <f>IF(H115=1,Pondération!$A$1*(A115-E115),IF(H115=2,Pondération!$A$2*(A115-E115),IF(H115=3,Pondération!$A$3*(A115-E115),IF(H115=5,Pondération!$A$5*(A115-E115),0))))</f>
        <v>0</v>
      </c>
      <c r="N115" s="6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Singed</v>
      </c>
      <c r="D116" s="5"/>
      <c r="E116" s="6"/>
      <c r="F116" s="63"/>
      <c r="G116" s="4" t="str">
        <f>Alias!$A115</f>
        <v>Singed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3">
        <f>IF(I116=1,Pondération!$B$1*(B116-D116),IF(I116=2,Pondération!$B$2*(B116-D116),IF(I116=3,Pondération!B$3*(B116-D116),IF(I116=4,Pondération!$B$4*(B116-D116),IF(I116=5,Pondération!$B$5*(B116-D116),0)))))</f>
        <v>0</v>
      </c>
      <c r="K116" s="63">
        <f>IF(H116=5,Pondération!$A$5*(A116-E116),0)</f>
        <v>0</v>
      </c>
      <c r="L116" s="63">
        <f>IF(I116=5,Pondération!$B$5*(B116-D116),IF(I116=4,Pondération!$B$4*(B116-D116),0))</f>
        <v>0</v>
      </c>
      <c r="M116" s="63">
        <f>IF(H116=1,Pondération!$A$1*(A116-E116),IF(H116=2,Pondération!$A$2*(A116-E116),IF(H116=3,Pondération!$A$3*(A116-E116),IF(H116=5,Pondération!$A$5*(A116-E116),0))))</f>
        <v>0</v>
      </c>
      <c r="N116" s="6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Sion</v>
      </c>
      <c r="D117" s="5"/>
      <c r="E117" s="6"/>
      <c r="F117" s="63"/>
      <c r="G117" s="4" t="str">
        <f>Alias!$A116</f>
        <v>Sion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3">
        <f>IF(I117=1,Pondération!$B$1*(B117-D117),IF(I117=2,Pondération!$B$2*(B117-D117),IF(I117=3,Pondération!B$3*(B117-D117),IF(I117=4,Pondération!$B$4*(B117-D117),IF(I117=5,Pondération!$B$5*(B117-D117),0)))))</f>
        <v>0</v>
      </c>
      <c r="K117" s="63">
        <f>IF(H117=5,Pondération!$A$5*(A117-E117),0)</f>
        <v>0</v>
      </c>
      <c r="L117" s="63">
        <f>IF(I117=5,Pondération!$B$5*(B117-D117),IF(I117=4,Pondération!$B$4*(B117-D117),0))</f>
        <v>0</v>
      </c>
      <c r="M117" s="63">
        <f>IF(H117=1,Pondération!$A$1*(A117-E117),IF(H117=2,Pondération!$A$2*(A117-E117),IF(H117=3,Pondération!$A$3*(A117-E117),IF(H117=5,Pondération!$A$5*(A117-E117),0))))</f>
        <v>0</v>
      </c>
      <c r="N117" s="6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Sivir</v>
      </c>
      <c r="D118" s="5"/>
      <c r="E118" s="6"/>
      <c r="F118" s="63"/>
      <c r="G118" s="4" t="str">
        <f>Alias!$A117</f>
        <v>Sivir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3">
        <f>IF(I118=1,Pondération!$B$1*(B118-D118),IF(I118=2,Pondération!$B$2*(B118-D118),IF(I118=3,Pondération!B$3*(B118-D118),IF(I118=4,Pondération!$B$4*(B118-D118),IF(I118=5,Pondération!$B$5*(B118-D118),0)))))</f>
        <v>0</v>
      </c>
      <c r="K118" s="63">
        <f>IF(H118=5,Pondération!$A$5*(A118-E118),0)</f>
        <v>0</v>
      </c>
      <c r="L118" s="63">
        <f>IF(I118=5,Pondération!$B$5*(B118-D118),IF(I118=4,Pondération!$B$4*(B118-D118),0))</f>
        <v>0</v>
      </c>
      <c r="M118" s="63">
        <f>IF(H118=1,Pondération!$A$1*(A118-E118),IF(H118=2,Pondération!$A$2*(A118-E118),IF(H118=3,Pondération!$A$3*(A118-E118),IF(H118=5,Pondération!$A$5*(A118-E118),0))))</f>
        <v>0</v>
      </c>
      <c r="N118" s="6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Skarner</v>
      </c>
      <c r="D119" s="5"/>
      <c r="E119" s="6"/>
      <c r="F119" s="63"/>
      <c r="G119" s="4" t="str">
        <f>Alias!$A118</f>
        <v>Skarner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3">
        <f>IF(I119=1,Pondération!$B$1*(B119-D119),IF(I119=2,Pondération!$B$2*(B119-D119),IF(I119=3,Pondération!B$3*(B119-D119),IF(I119=4,Pondération!$B$4*(B119-D119),IF(I119=5,Pondération!$B$5*(B119-D119),0)))))</f>
        <v>0</v>
      </c>
      <c r="K119" s="63">
        <f>IF(H119=5,Pondération!$A$5*(A119-E119),0)</f>
        <v>0</v>
      </c>
      <c r="L119" s="63">
        <f>IF(I119=5,Pondération!$B$5*(B119-D119),IF(I119=4,Pondération!$B$4*(B119-D119),0))</f>
        <v>0</v>
      </c>
      <c r="M119" s="63">
        <f>IF(H119=1,Pondération!$A$1*(A119-E119),IF(H119=2,Pondération!$A$2*(A119-E119),IF(H119=3,Pondération!$A$3*(A119-E119),IF(H119=5,Pondération!$A$5*(A119-E119),0))))</f>
        <v>0</v>
      </c>
      <c r="N119" s="6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Sona</v>
      </c>
      <c r="D120" s="5"/>
      <c r="E120" s="6"/>
      <c r="F120" s="63"/>
      <c r="G120" s="4" t="str">
        <f>Alias!$A119</f>
        <v>Sona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3">
        <f>IF(I120=1,Pondération!$B$1*(B120-D120),IF(I120=2,Pondération!$B$2*(B120-D120),IF(I120=3,Pondération!B$3*(B120-D120),IF(I120=4,Pondération!$B$4*(B120-D120),IF(I120=5,Pondération!$B$5*(B120-D120),0)))))</f>
        <v>0</v>
      </c>
      <c r="K120" s="63">
        <f>IF(H120=5,Pondération!$A$5*(A120-E120),0)</f>
        <v>0</v>
      </c>
      <c r="L120" s="63">
        <f>IF(I120=5,Pondération!$B$5*(B120-D120),IF(I120=4,Pondération!$B$4*(B120-D120),0))</f>
        <v>0</v>
      </c>
      <c r="M120" s="63">
        <f>IF(H120=1,Pondération!$A$1*(A120-E120),IF(H120=2,Pondération!$A$2*(A120-E120),IF(H120=3,Pondération!$A$3*(A120-E120),IF(H120=5,Pondération!$A$5*(A120-E120),0))))</f>
        <v>0</v>
      </c>
      <c r="N120" s="6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Soraka</v>
      </c>
      <c r="D121" s="5"/>
      <c r="E121" s="6"/>
      <c r="F121" s="63"/>
      <c r="G121" s="4" t="str">
        <f>Alias!$A120</f>
        <v>Soraka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3">
        <f>IF(I121=1,Pondération!$B$1*(B121-D121),IF(I121=2,Pondération!$B$2*(B121-D121),IF(I121=3,Pondération!B$3*(B121-D121),IF(I121=4,Pondération!$B$4*(B121-D121),IF(I121=5,Pondération!$B$5*(B121-D121),0)))))</f>
        <v>0</v>
      </c>
      <c r="K121" s="63">
        <f>IF(H121=5,Pondération!$A$5*(A121-E121),0)</f>
        <v>0</v>
      </c>
      <c r="L121" s="63">
        <f>IF(I121=5,Pondération!$B$5*(B121-D121),IF(I121=4,Pondération!$B$4*(B121-D121),0))</f>
        <v>0</v>
      </c>
      <c r="M121" s="63">
        <f>IF(H121=1,Pondération!$A$1*(A121-E121),IF(H121=2,Pondération!$A$2*(A121-E121),IF(H121=3,Pondération!$A$3*(A121-E121),IF(H121=5,Pondération!$A$5*(A121-E121),0))))</f>
        <v>0</v>
      </c>
      <c r="N121" s="6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Swain</v>
      </c>
      <c r="D122" s="5"/>
      <c r="E122" s="6"/>
      <c r="F122" s="63"/>
      <c r="G122" s="4" t="str">
        <f>Alias!$A121</f>
        <v>Swain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3">
        <f>IF(I122=1,Pondération!$B$1*(B122-D122),IF(I122=2,Pondération!$B$2*(B122-D122),IF(I122=3,Pondération!B$3*(B122-D122),IF(I122=4,Pondération!$B$4*(B122-D122),IF(I122=5,Pondération!$B$5*(B122-D122),0)))))</f>
        <v>0</v>
      </c>
      <c r="K122" s="63">
        <f>IF(H122=5,Pondération!$A$5*(A122-E122),0)</f>
        <v>0</v>
      </c>
      <c r="L122" s="63">
        <f>IF(I122=5,Pondération!$B$5*(B122-D122),IF(I122=4,Pondération!$B$4*(B122-D122),0))</f>
        <v>0</v>
      </c>
      <c r="M122" s="63">
        <f>IF(H122=1,Pondération!$A$1*(A122-E122),IF(H122=2,Pondération!$A$2*(A122-E122),IF(H122=3,Pondération!$A$3*(A122-E122),IF(H122=5,Pondération!$A$5*(A122-E122),0))))</f>
        <v>0</v>
      </c>
      <c r="N122" s="6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Sylas</v>
      </c>
      <c r="D123" s="5"/>
      <c r="E123" s="6"/>
      <c r="F123" s="63"/>
      <c r="G123" s="4" t="str">
        <f>Alias!$A122</f>
        <v>Sylas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3">
        <f>IF(I123=1,Pondération!$B$1*(B123-D123),IF(I123=2,Pondération!$B$2*(B123-D123),IF(I123=3,Pondération!B$3*(B123-D123),IF(I123=4,Pondération!$B$4*(B123-D123),IF(I123=5,Pondération!$B$5*(B123-D123),0)))))</f>
        <v>0</v>
      </c>
      <c r="K123" s="63">
        <f>IF(H123=5,Pondération!$A$5*(A123-E123),0)</f>
        <v>0</v>
      </c>
      <c r="L123" s="63">
        <f>IF(I123=5,Pondération!$B$5*(B123-D123),IF(I123=4,Pondération!$B$4*(B123-D123),0))</f>
        <v>0</v>
      </c>
      <c r="M123" s="63">
        <f>IF(H123=1,Pondération!$A$1*(A123-E123),IF(H123=2,Pondération!$A$2*(A123-E123),IF(H123=3,Pondération!$A$3*(A123-E123),IF(H123=5,Pondération!$A$5*(A123-E123),0))))</f>
        <v>0</v>
      </c>
      <c r="N123" s="6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Syndra</v>
      </c>
      <c r="D124" s="5"/>
      <c r="E124" s="6"/>
      <c r="F124" s="63"/>
      <c r="G124" s="4" t="str">
        <f>Alias!$A123</f>
        <v>Syndra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3">
        <f>IF(I124=1,Pondération!$B$1*(B124-D124),IF(I124=2,Pondération!$B$2*(B124-D124),IF(I124=3,Pondération!B$3*(B124-D124),IF(I124=4,Pondération!$B$4*(B124-D124),IF(I124=5,Pondération!$B$5*(B124-D124),0)))))</f>
        <v>0</v>
      </c>
      <c r="K124" s="63">
        <f>IF(H124=5,Pondération!$A$5*(A124-E124),0)</f>
        <v>0</v>
      </c>
      <c r="L124" s="63">
        <f>IF(I124=5,Pondération!$B$5*(B124-D124),IF(I124=4,Pondération!$B$4*(B124-D124),0))</f>
        <v>0</v>
      </c>
      <c r="M124" s="63">
        <f>IF(H124=1,Pondération!$A$1*(A124-E124),IF(H124=2,Pondération!$A$2*(A124-E124),IF(H124=3,Pondération!$A$3*(A124-E124),IF(H124=5,Pondération!$A$5*(A124-E124),0))))</f>
        <v>0</v>
      </c>
      <c r="N124" s="6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Tahm Kench</v>
      </c>
      <c r="D125" s="5"/>
      <c r="E125" s="6"/>
      <c r="F125" s="63"/>
      <c r="G125" s="4" t="str">
        <f>Alias!$A124</f>
        <v>Tahm Kench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3">
        <f>IF(I125=1,Pondération!$B$1*(B125-D125),IF(I125=2,Pondération!$B$2*(B125-D125),IF(I125=3,Pondération!B$3*(B125-D125),IF(I125=4,Pondération!$B$4*(B125-D125),IF(I125=5,Pondération!$B$5*(B125-D125),0)))))</f>
        <v>0</v>
      </c>
      <c r="K125" s="63">
        <f>IF(H125=5,Pondération!$A$5*(A125-E125),0)</f>
        <v>0</v>
      </c>
      <c r="L125" s="63">
        <f>IF(I125=5,Pondération!$B$5*(B125-D125),IF(I125=4,Pondération!$B$4*(B125-D125),0))</f>
        <v>0</v>
      </c>
      <c r="M125" s="63">
        <f>IF(H125=1,Pondération!$A$1*(A125-E125),IF(H125=2,Pondération!$A$2*(A125-E125),IF(H125=3,Pondération!$A$3*(A125-E125),IF(H125=5,Pondération!$A$5*(A125-E125),0))))</f>
        <v>0</v>
      </c>
      <c r="N125" s="6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Taliyah</v>
      </c>
      <c r="D126" s="5"/>
      <c r="E126" s="6"/>
      <c r="F126" s="63"/>
      <c r="G126" s="4" t="str">
        <f>Alias!$A125</f>
        <v>Taliyah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3">
        <f>IF(I126=1,Pondération!$B$1*(B126-D126),IF(I126=2,Pondération!$B$2*(B126-D126),IF(I126=3,Pondération!B$3*(B126-D126),IF(I126=4,Pondération!$B$4*(B126-D126),IF(I126=5,Pondération!$B$5*(B126-D126),0)))))</f>
        <v>0</v>
      </c>
      <c r="K126" s="63">
        <f>IF(H126=5,Pondération!$A$5*(A126-E126),0)</f>
        <v>0</v>
      </c>
      <c r="L126" s="63">
        <f>IF(I126=5,Pondération!$B$5*(B126-D126),IF(I126=4,Pondération!$B$4*(B126-D126),0))</f>
        <v>0</v>
      </c>
      <c r="M126" s="63">
        <f>IF(H126=1,Pondération!$A$1*(A126-E126),IF(H126=2,Pondération!$A$2*(A126-E126),IF(H126=3,Pondération!$A$3*(A126-E126),IF(H126=5,Pondération!$A$5*(A126-E126),0))))</f>
        <v>0</v>
      </c>
      <c r="N126" s="6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Talon</v>
      </c>
      <c r="D127" s="5"/>
      <c r="E127" s="6"/>
      <c r="F127" s="63"/>
      <c r="G127" s="4" t="str">
        <f>Alias!$A126</f>
        <v>Talon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3">
        <f>IF(I127=1,Pondération!$B$1*(B127-D127),IF(I127=2,Pondération!$B$2*(B127-D127),IF(I127=3,Pondération!B$3*(B127-D127),IF(I127=4,Pondération!$B$4*(B127-D127),IF(I127=5,Pondération!$B$5*(B127-D127),0)))))</f>
        <v>0</v>
      </c>
      <c r="K127" s="63">
        <f>IF(H127=5,Pondération!$A$5*(A127-E127),0)</f>
        <v>0</v>
      </c>
      <c r="L127" s="63">
        <f>IF(I127=5,Pondération!$B$5*(B127-D127),IF(I127=4,Pondération!$B$4*(B127-D127),0))</f>
        <v>0</v>
      </c>
      <c r="M127" s="63">
        <f>IF(H127=1,Pondération!$A$1*(A127-E127),IF(H127=2,Pondération!$A$2*(A127-E127),IF(H127=3,Pondération!$A$3*(A127-E127),IF(H127=5,Pondération!$A$5*(A127-E127),0))))</f>
        <v>0</v>
      </c>
      <c r="N127" s="6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Taric</v>
      </c>
      <c r="D128" s="5"/>
      <c r="E128" s="6"/>
      <c r="F128" s="63"/>
      <c r="G128" s="4" t="str">
        <f>Alias!$A127</f>
        <v>Taric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3">
        <f>IF(I128=1,Pondération!$B$1*(B128-D128),IF(I128=2,Pondération!$B$2*(B128-D128),IF(I128=3,Pondération!B$3*(B128-D128),IF(I128=4,Pondération!$B$4*(B128-D128),IF(I128=5,Pondération!$B$5*(B128-D128),0)))))</f>
        <v>0</v>
      </c>
      <c r="K128" s="63">
        <f>IF(H128=5,Pondération!$A$5*(A128-E128),0)</f>
        <v>0</v>
      </c>
      <c r="L128" s="63">
        <f>IF(I128=5,Pondération!$B$5*(B128-D128),IF(I128=4,Pondération!$B$4*(B128-D128),0))</f>
        <v>0</v>
      </c>
      <c r="M128" s="63">
        <f>IF(H128=1,Pondération!$A$1*(A128-E128),IF(H128=2,Pondération!$A$2*(A128-E128),IF(H128=3,Pondération!$A$3*(A128-E128),IF(H128=5,Pondération!$A$5*(A128-E128),0))))</f>
        <v>0</v>
      </c>
      <c r="N128" s="6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Teemo</v>
      </c>
      <c r="D129" s="5"/>
      <c r="E129" s="6"/>
      <c r="F129" s="63"/>
      <c r="G129" s="4" t="str">
        <f>Alias!$A128</f>
        <v>Teemo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3">
        <f>IF(I129=1,Pondération!$B$1*(B129-D129),IF(I129=2,Pondération!$B$2*(B129-D129),IF(I129=3,Pondération!B$3*(B129-D129),IF(I129=4,Pondération!$B$4*(B129-D129),IF(I129=5,Pondération!$B$5*(B129-D129),0)))))</f>
        <v>0</v>
      </c>
      <c r="K129" s="63">
        <f>IF(H129=5,Pondération!$A$5*(A129-E129),0)</f>
        <v>0</v>
      </c>
      <c r="L129" s="63">
        <f>IF(I129=5,Pondération!$B$5*(B129-D129),IF(I129=4,Pondération!$B$4*(B129-D129),0))</f>
        <v>0</v>
      </c>
      <c r="M129" s="63">
        <f>IF(H129=1,Pondération!$A$1*(A129-E129),IF(H129=2,Pondération!$A$2*(A129-E129),IF(H129=3,Pondération!$A$3*(A129-E129),IF(H129=5,Pondération!$A$5*(A129-E129),0))))</f>
        <v>0</v>
      </c>
      <c r="N129" s="6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Thresh</v>
      </c>
      <c r="D130" s="5"/>
      <c r="E130" s="6"/>
      <c r="F130" s="63"/>
      <c r="G130" s="4" t="str">
        <f>Alias!$A129</f>
        <v>Thresh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3">
        <f>IF(I130=1,Pondération!$B$1*(B130-D130),IF(I130=2,Pondération!$B$2*(B130-D130),IF(I130=3,Pondération!B$3*(B130-D130),IF(I130=4,Pondération!$B$4*(B130-D130),IF(I130=5,Pondération!$B$5*(B130-D130),0)))))</f>
        <v>0</v>
      </c>
      <c r="K130" s="63">
        <f>IF(H130=5,Pondération!$A$5*(A130-E130),0)</f>
        <v>0</v>
      </c>
      <c r="L130" s="63">
        <f>IF(I130=5,Pondération!$B$5*(B130-D130),IF(I130=4,Pondération!$B$4*(B130-D130),0))</f>
        <v>0</v>
      </c>
      <c r="M130" s="63">
        <f>IF(H130=1,Pondération!$A$1*(A130-E130),IF(H130=2,Pondération!$A$2*(A130-E130),IF(H130=3,Pondération!$A$3*(A130-E130),IF(H130=5,Pondération!$A$5*(A130-E130),0))))</f>
        <v>0</v>
      </c>
      <c r="N130" s="6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Tristana</v>
      </c>
      <c r="D131" s="5"/>
      <c r="E131" s="6"/>
      <c r="F131" s="63"/>
      <c r="G131" s="4" t="str">
        <f>Alias!$A130</f>
        <v>Tristana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3">
        <f>IF(I131=1,Pondération!$B$1*(B131-D131),IF(I131=2,Pondération!$B$2*(B131-D131),IF(I131=3,Pondération!B$3*(B131-D131),IF(I131=4,Pondération!$B$4*(B131-D131),IF(I131=5,Pondération!$B$5*(B131-D131),0)))))</f>
        <v>0</v>
      </c>
      <c r="K131" s="63">
        <f>IF(H131=5,Pondération!$A$5*(A131-E131),0)</f>
        <v>0</v>
      </c>
      <c r="L131" s="63">
        <f>IF(I131=5,Pondération!$B$5*(B131-D131),IF(I131=4,Pondération!$B$4*(B131-D131),0))</f>
        <v>0</v>
      </c>
      <c r="M131" s="63">
        <f>IF(H131=1,Pondération!$A$1*(A131-E131),IF(H131=2,Pondération!$A$2*(A131-E131),IF(H131=3,Pondération!$A$3*(A131-E131),IF(H131=5,Pondération!$A$5*(A131-E131),0))))</f>
        <v>0</v>
      </c>
      <c r="N131" s="63">
        <f t="shared" ref="N131:N163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Trundle</v>
      </c>
      <c r="D132" s="5"/>
      <c r="E132" s="6"/>
      <c r="F132" s="63"/>
      <c r="G132" s="4" t="str">
        <f>Alias!$A131</f>
        <v>Trundle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3">
        <f>IF(I132=1,Pondération!$B$1*(B132-D132),IF(I132=2,Pondération!$B$2*(B132-D132),IF(I132=3,Pondération!B$3*(B132-D132),IF(I132=4,Pondération!$B$4*(B132-D132),IF(I132=5,Pondération!$B$5*(B132-D132),0)))))</f>
        <v>0</v>
      </c>
      <c r="K132" s="63">
        <f>IF(H132=5,Pondération!$A$5*(A132-E132),0)</f>
        <v>0</v>
      </c>
      <c r="L132" s="63">
        <f>IF(I132=5,Pondération!$B$5*(B132-D132),IF(I132=4,Pondération!$B$4*(B132-D132),0))</f>
        <v>0</v>
      </c>
      <c r="M132" s="63">
        <f>IF(H132=1,Pondération!$A$1*(A132-E132),IF(H132=2,Pondération!$A$2*(A132-E132),IF(H132=3,Pondération!$A$3*(A132-E132),IF(H132=5,Pondération!$A$5*(A132-E132),0))))</f>
        <v>0</v>
      </c>
      <c r="N132" s="6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Tryndamere</v>
      </c>
      <c r="D133" s="5"/>
      <c r="E133" s="6"/>
      <c r="F133" s="63"/>
      <c r="G133" s="4" t="str">
        <f>Alias!$A132</f>
        <v>Tryndamere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3">
        <f>IF(I133=1,Pondération!$B$1*(B133-D133),IF(I133=2,Pondération!$B$2*(B133-D133),IF(I133=3,Pondération!B$3*(B133-D133),IF(I133=4,Pondération!$B$4*(B133-D133),IF(I133=5,Pondération!$B$5*(B133-D133),0)))))</f>
        <v>0</v>
      </c>
      <c r="K133" s="63">
        <f>IF(H133=5,Pondération!$A$5*(A133-E133),0)</f>
        <v>0</v>
      </c>
      <c r="L133" s="63">
        <f>IF(I133=5,Pondération!$B$5*(B133-D133),IF(I133=4,Pondération!$B$4*(B133-D133),0))</f>
        <v>0</v>
      </c>
      <c r="M133" s="63">
        <f>IF(H133=1,Pondération!$A$1*(A133-E133),IF(H133=2,Pondération!$A$2*(A133-E133),IF(H133=3,Pondération!$A$3*(A133-E133),IF(H133=5,Pondération!$A$5*(A133-E133),0))))</f>
        <v>0</v>
      </c>
      <c r="N133" s="6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Twisted Fate</v>
      </c>
      <c r="D134" s="5"/>
      <c r="E134" s="6"/>
      <c r="F134" s="63"/>
      <c r="G134" s="4" t="str">
        <f>Alias!$A133</f>
        <v>Twisted Fate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3">
        <f>IF(I134=1,Pondération!$B$1*(B134-D134),IF(I134=2,Pondération!$B$2*(B134-D134),IF(I134=3,Pondération!B$3*(B134-D134),IF(I134=4,Pondération!$B$4*(B134-D134),IF(I134=5,Pondération!$B$5*(B134-D134),0)))))</f>
        <v>0</v>
      </c>
      <c r="K134" s="63">
        <f>IF(H134=5,Pondération!$A$5*(A134-E134),0)</f>
        <v>0</v>
      </c>
      <c r="L134" s="63">
        <f>IF(I134=5,Pondération!$B$5*(B134-D134),IF(I134=4,Pondération!$B$4*(B134-D134),0))</f>
        <v>0</v>
      </c>
      <c r="M134" s="63">
        <f>IF(H134=1,Pondération!$A$1*(A134-E134),IF(H134=2,Pondération!$A$2*(A134-E134),IF(H134=3,Pondération!$A$3*(A134-E134),IF(H134=5,Pondération!$A$5*(A134-E134),0))))</f>
        <v>0</v>
      </c>
      <c r="N134" s="6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Twitch</v>
      </c>
      <c r="D135" s="5"/>
      <c r="E135" s="6"/>
      <c r="F135" s="63"/>
      <c r="G135" s="4" t="str">
        <f>Alias!$A134</f>
        <v>Twitch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3">
        <f>IF(I135=1,Pondération!$B$1*(B135-D135),IF(I135=2,Pondération!$B$2*(B135-D135),IF(I135=3,Pondération!B$3*(B135-D135),IF(I135=4,Pondération!$B$4*(B135-D135),IF(I135=5,Pondération!$B$5*(B135-D135),0)))))</f>
        <v>0</v>
      </c>
      <c r="K135" s="63">
        <f>IF(H135=5,Pondération!$A$5*(A135-E135),0)</f>
        <v>0</v>
      </c>
      <c r="L135" s="63">
        <f>IF(I135=5,Pondération!$B$5*(B135-D135),IF(I135=4,Pondération!$B$4*(B135-D135),0))</f>
        <v>0</v>
      </c>
      <c r="M135" s="63">
        <f>IF(H135=1,Pondération!$A$1*(A135-E135),IF(H135=2,Pondération!$A$2*(A135-E135),IF(H135=3,Pondération!$A$3*(A135-E135),IF(H135=5,Pondération!$A$5*(A135-E135),0))))</f>
        <v>0</v>
      </c>
      <c r="N135" s="6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Udyr</v>
      </c>
      <c r="D136" s="5"/>
      <c r="E136" s="6"/>
      <c r="F136" s="63"/>
      <c r="G136" s="4" t="str">
        <f>Alias!$A135</f>
        <v>Udyr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3">
        <f>IF(I136=1,Pondération!$B$1*(B136-D136),IF(I136=2,Pondération!$B$2*(B136-D136),IF(I136=3,Pondération!B$3*(B136-D136),IF(I136=4,Pondération!$B$4*(B136-D136),IF(I136=5,Pondération!$B$5*(B136-D136),0)))))</f>
        <v>0</v>
      </c>
      <c r="K136" s="63">
        <f>IF(H136=5,Pondération!$A$5*(A136-E136),0)</f>
        <v>0</v>
      </c>
      <c r="L136" s="63">
        <f>IF(I136=5,Pondération!$B$5*(B136-D136),IF(I136=4,Pondération!$B$4*(B136-D136),0))</f>
        <v>0</v>
      </c>
      <c r="M136" s="63">
        <f>IF(H136=1,Pondération!$A$1*(A136-E136),IF(H136=2,Pondération!$A$2*(A136-E136),IF(H136=3,Pondération!$A$3*(A136-E136),IF(H136=5,Pondération!$A$5*(A136-E136),0))))</f>
        <v>0</v>
      </c>
      <c r="N136" s="6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Urgot</v>
      </c>
      <c r="D137" s="5"/>
      <c r="E137" s="6"/>
      <c r="F137" s="63"/>
      <c r="G137" s="4" t="str">
        <f>Alias!$A136</f>
        <v>Urgot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3">
        <f>IF(I137=1,Pondération!$B$1*(B137-D137),IF(I137=2,Pondération!$B$2*(B137-D137),IF(I137=3,Pondération!B$3*(B137-D137),IF(I137=4,Pondération!$B$4*(B137-D137),IF(I137=5,Pondération!$B$5*(B137-D137),0)))))</f>
        <v>0</v>
      </c>
      <c r="K137" s="63">
        <f>IF(H137=5,Pondération!$A$5*(A137-E137),0)</f>
        <v>0</v>
      </c>
      <c r="L137" s="63">
        <f>IF(I137=5,Pondération!$B$5*(B137-D137),IF(I137=4,Pondération!$B$4*(B137-D137),0))</f>
        <v>0</v>
      </c>
      <c r="M137" s="63">
        <f>IF(H137=1,Pondération!$A$1*(A137-E137),IF(H137=2,Pondération!$A$2*(A137-E137),IF(H137=3,Pondération!$A$3*(A137-E137),IF(H137=5,Pondération!$A$5*(A137-E137),0))))</f>
        <v>0</v>
      </c>
      <c r="N137" s="6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Varus</v>
      </c>
      <c r="D138" s="5"/>
      <c r="E138" s="6"/>
      <c r="F138" s="63"/>
      <c r="G138" s="4" t="str">
        <f>Alias!$A137</f>
        <v>Varus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3">
        <f>IF(I138=1,Pondération!$B$1*(B138-D138),IF(I138=2,Pondération!$B$2*(B138-D138),IF(I138=3,Pondération!B$3*(B138-D138),IF(I138=4,Pondération!$B$4*(B138-D138),IF(I138=5,Pondération!$B$5*(B138-D138),0)))))</f>
        <v>0</v>
      </c>
      <c r="K138" s="63">
        <f>IF(H138=5,Pondération!$A$5*(A138-E138),0)</f>
        <v>0</v>
      </c>
      <c r="L138" s="63">
        <f>IF(I138=5,Pondération!$B$5*(B138-D138),IF(I138=4,Pondération!$B$4*(B138-D138),0))</f>
        <v>0</v>
      </c>
      <c r="M138" s="63">
        <f>IF(H138=1,Pondération!$A$1*(A138-E138),IF(H138=2,Pondération!$A$2*(A138-E138),IF(H138=3,Pondération!$A$3*(A138-E138),IF(H138=5,Pondération!$A$5*(A138-E138),0))))</f>
        <v>0</v>
      </c>
      <c r="N138" s="6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Vayne</v>
      </c>
      <c r="D139" s="5"/>
      <c r="E139" s="6"/>
      <c r="F139" s="63"/>
      <c r="G139" s="4" t="str">
        <f>Alias!$A138</f>
        <v>Vayne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3">
        <f>IF(I139=1,Pondération!$B$1*(B139-D139),IF(I139=2,Pondération!$B$2*(B139-D139),IF(I139=3,Pondération!B$3*(B139-D139),IF(I139=4,Pondération!$B$4*(B139-D139),IF(I139=5,Pondération!$B$5*(B139-D139),0)))))</f>
        <v>0</v>
      </c>
      <c r="K139" s="63">
        <f>IF(H139=5,Pondération!$A$5*(A139-E139),0)</f>
        <v>0</v>
      </c>
      <c r="L139" s="63">
        <f>IF(I139=5,Pondération!$B$5*(B139-D139),IF(I139=4,Pondération!$B$4*(B139-D139),0))</f>
        <v>0</v>
      </c>
      <c r="M139" s="63">
        <f>IF(H139=1,Pondération!$A$1*(A139-E139),IF(H139=2,Pondération!$A$2*(A139-E139),IF(H139=3,Pondération!$A$3*(A139-E139),IF(H139=5,Pondération!$A$5*(A139-E139),0))))</f>
        <v>0</v>
      </c>
      <c r="N139" s="6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Veigar</v>
      </c>
      <c r="D140" s="5"/>
      <c r="E140" s="6"/>
      <c r="F140" s="63"/>
      <c r="G140" s="4" t="str">
        <f>Alias!$A139</f>
        <v>Veigar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3">
        <f>IF(I140=1,Pondération!$B$1*(B140-D140),IF(I140=2,Pondération!$B$2*(B140-D140),IF(I140=3,Pondération!B$3*(B140-D140),IF(I140=4,Pondération!$B$4*(B140-D140),IF(I140=5,Pondération!$B$5*(B140-D140),0)))))</f>
        <v>0</v>
      </c>
      <c r="K140" s="63">
        <f>IF(H140=5,Pondération!$A$5*(A140-E140),0)</f>
        <v>0</v>
      </c>
      <c r="L140" s="63">
        <f>IF(I140=5,Pondération!$B$5*(B140-D140),IF(I140=4,Pondération!$B$4*(B140-D140),0))</f>
        <v>0</v>
      </c>
      <c r="M140" s="63">
        <f>IF(H140=1,Pondération!$A$1*(A140-E140),IF(H140=2,Pondération!$A$2*(A140-E140),IF(H140=3,Pondération!$A$3*(A140-E140),IF(H140=5,Pondération!$A$5*(A140-E140),0))))</f>
        <v>0</v>
      </c>
      <c r="N140" s="6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Vel'Koz</v>
      </c>
      <c r="D141" s="5"/>
      <c r="E141" s="6"/>
      <c r="F141" s="63"/>
      <c r="G141" s="4" t="str">
        <f>Alias!$A140</f>
        <v>Vel'Koz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3">
        <f>IF(I141=1,Pondération!$B$1*(B141-D141),IF(I141=2,Pondération!$B$2*(B141-D141),IF(I141=3,Pondération!B$3*(B141-D141),IF(I141=4,Pondération!$B$4*(B141-D141),IF(I141=5,Pondération!$B$5*(B141-D141),0)))))</f>
        <v>0</v>
      </c>
      <c r="K141" s="63">
        <f>IF(H141=5,Pondération!$A$5*(A141-E141),0)</f>
        <v>0</v>
      </c>
      <c r="L141" s="63">
        <f>IF(I141=5,Pondération!$B$5*(B141-D141),IF(I141=4,Pondération!$B$4*(B141-D141),0))</f>
        <v>0</v>
      </c>
      <c r="M141" s="63">
        <f>IF(H141=1,Pondération!$A$1*(A141-E141),IF(H141=2,Pondération!$A$2*(A141-E141),IF(H141=3,Pondération!$A$3*(A141-E141),IF(H141=5,Pondération!$A$5*(A141-E141),0))))</f>
        <v>0</v>
      </c>
      <c r="N141" s="6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Vex</v>
      </c>
      <c r="D142" s="5"/>
      <c r="E142" s="6"/>
      <c r="F142" s="63"/>
      <c r="G142" s="4" t="str">
        <f>Alias!$A141</f>
        <v>Vex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3">
        <f>IF(I142=1,Pondération!$B$1*(B142-D142),IF(I142=2,Pondération!$B$2*(B142-D142),IF(I142=3,Pondération!B$3*(B142-D142),IF(I142=4,Pondération!$B$4*(B142-D142),IF(I142=5,Pondération!$B$5*(B142-D142),0)))))</f>
        <v>0</v>
      </c>
      <c r="K142" s="63">
        <f>IF(H142=5,Pondération!$A$5*(A142-E142),0)</f>
        <v>0</v>
      </c>
      <c r="L142" s="63">
        <f>IF(I142=5,Pondération!$B$5*(B142-D142),IF(I142=4,Pondération!$B$4*(B142-D142),0))</f>
        <v>0</v>
      </c>
      <c r="M142" s="63">
        <f>IF(H142=1,Pondération!$A$1*(A142-E142),IF(H142=2,Pondération!$A$2*(A142-E142),IF(H142=3,Pondération!$A$3*(A142-E142),IF(H142=5,Pondération!$A$5*(A142-E142),0))))</f>
        <v>0</v>
      </c>
      <c r="N142" s="6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</v>
      </c>
      <c r="D143" s="5"/>
      <c r="E143" s="6"/>
      <c r="F143" s="63"/>
      <c r="G143" s="4" t="str">
        <f>Alias!$A142</f>
        <v>Vi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3">
        <f>IF(I143=1,Pondération!$B$1*(B143-D143),IF(I143=2,Pondération!$B$2*(B143-D143),IF(I143=3,Pondération!B$3*(B143-D143),IF(I143=4,Pondération!$B$4*(B143-D143),IF(I143=5,Pondération!$B$5*(B143-D143),0)))))</f>
        <v>0</v>
      </c>
      <c r="K143" s="63">
        <f>IF(H143=5,Pondération!$A$5*(A143-E143),0)</f>
        <v>0</v>
      </c>
      <c r="L143" s="63">
        <f>IF(I143=5,Pondération!$B$5*(B143-D143),IF(I143=4,Pondération!$B$4*(B143-D143),0))</f>
        <v>0</v>
      </c>
      <c r="M143" s="63">
        <f>IF(H143=1,Pondération!$A$1*(A143-E143),IF(H143=2,Pondération!$A$2*(A143-E143),IF(H143=3,Pondération!$A$3*(A143-E143),IF(H143=5,Pondération!$A$5*(A143-E143),0))))</f>
        <v>0</v>
      </c>
      <c r="N143" s="6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Viego</v>
      </c>
      <c r="D144" s="5"/>
      <c r="E144" s="6"/>
      <c r="F144" s="63"/>
      <c r="G144" s="4" t="str">
        <f>Alias!$A143</f>
        <v>Viego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3">
        <f>IF(I144=1,Pondération!$B$1*(B144-D144),IF(I144=2,Pondération!$B$2*(B144-D144),IF(I144=3,Pondération!B$3*(B144-D144),IF(I144=4,Pondération!$B$4*(B144-D144),IF(I144=5,Pondération!$B$5*(B144-D144),0)))))</f>
        <v>0</v>
      </c>
      <c r="K144" s="63">
        <f>IF(H144=5,Pondération!$A$5*(A144-E144),0)</f>
        <v>0</v>
      </c>
      <c r="L144" s="63">
        <f>IF(I144=5,Pondération!$B$5*(B144-D144),IF(I144=4,Pondération!$B$4*(B144-D144),0))</f>
        <v>0</v>
      </c>
      <c r="M144" s="63">
        <f>IF(H144=1,Pondération!$A$1*(A144-E144),IF(H144=2,Pondération!$A$2*(A144-E144),IF(H144=3,Pondération!$A$3*(A144-E144),IF(H144=5,Pondération!$A$5*(A144-E144),0))))</f>
        <v>0</v>
      </c>
      <c r="N144" s="6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Viktor</v>
      </c>
      <c r="D145" s="5"/>
      <c r="E145" s="6"/>
      <c r="F145" s="63"/>
      <c r="G145" s="4" t="str">
        <f>Alias!$A144</f>
        <v>Viktor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3">
        <f>IF(I145=1,Pondération!$B$1*(B145-D145),IF(I145=2,Pondération!$B$2*(B145-D145),IF(I145=3,Pondération!B$3*(B145-D145),IF(I145=4,Pondération!$B$4*(B145-D145),IF(I145=5,Pondération!$B$5*(B145-D145),0)))))</f>
        <v>0</v>
      </c>
      <c r="K145" s="63">
        <f>IF(H145=5,Pondération!$A$5*(A145-E145),0)</f>
        <v>0</v>
      </c>
      <c r="L145" s="63">
        <f>IF(I145=5,Pondération!$B$5*(B145-D145),IF(I145=4,Pondération!$B$4*(B145-D145),0))</f>
        <v>0</v>
      </c>
      <c r="M145" s="63">
        <f>IF(H145=1,Pondération!$A$1*(A145-E145),IF(H145=2,Pondération!$A$2*(A145-E145),IF(H145=3,Pondération!$A$3*(A145-E145),IF(H145=5,Pondération!$A$5*(A145-E145),0))))</f>
        <v>0</v>
      </c>
      <c r="N145" s="6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Vladimir</v>
      </c>
      <c r="D146" s="5"/>
      <c r="E146" s="6"/>
      <c r="F146" s="63"/>
      <c r="G146" s="4" t="str">
        <f>Alias!$A145</f>
        <v>Vladimir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3">
        <f>IF(I146=1,Pondération!$B$1*(B146-D146),IF(I146=2,Pondération!$B$2*(B146-D146),IF(I146=3,Pondération!B$3*(B146-D146),IF(I146=4,Pondération!$B$4*(B146-D146),IF(I146=5,Pondération!$B$5*(B146-D146),0)))))</f>
        <v>0</v>
      </c>
      <c r="K146" s="63">
        <f>IF(H146=5,Pondération!$A$5*(A146-E146),0)</f>
        <v>0</v>
      </c>
      <c r="L146" s="63">
        <f>IF(I146=5,Pondération!$B$5*(B146-D146),IF(I146=4,Pondération!$B$4*(B146-D146),0))</f>
        <v>0</v>
      </c>
      <c r="M146" s="63">
        <f>IF(H146=1,Pondération!$A$1*(A146-E146),IF(H146=2,Pondération!$A$2*(A146-E146),IF(H146=3,Pondération!$A$3*(A146-E146),IF(H146=5,Pondération!$A$5*(A146-E146),0))))</f>
        <v>0</v>
      </c>
      <c r="N146" s="6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Volibear</v>
      </c>
      <c r="D147" s="5"/>
      <c r="E147" s="6"/>
      <c r="F147" s="63"/>
      <c r="G147" s="4" t="str">
        <f>Alias!$A146</f>
        <v>Volibear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3">
        <f>IF(I147=1,Pondération!$B$1*(B147-D147),IF(I147=2,Pondération!$B$2*(B147-D147),IF(I147=3,Pondération!B$3*(B147-D147),IF(I147=4,Pondération!$B$4*(B147-D147),IF(I147=5,Pondération!$B$5*(B147-D147),0)))))</f>
        <v>0</v>
      </c>
      <c r="K147" s="63">
        <f>IF(H147=5,Pondération!$A$5*(A147-E147),0)</f>
        <v>0</v>
      </c>
      <c r="L147" s="63">
        <f>IF(I147=5,Pondération!$B$5*(B147-D147),IF(I147=4,Pondération!$B$4*(B147-D147),0))</f>
        <v>0</v>
      </c>
      <c r="M147" s="63">
        <f>IF(H147=1,Pondération!$A$1*(A147-E147),IF(H147=2,Pondération!$A$2*(A147-E147),IF(H147=3,Pondération!$A$3*(A147-E147),IF(H147=5,Pondération!$A$5*(A147-E147),0))))</f>
        <v>0</v>
      </c>
      <c r="N147" s="6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Warwick</v>
      </c>
      <c r="D148" s="5"/>
      <c r="E148" s="6"/>
      <c r="F148" s="63"/>
      <c r="G148" s="4" t="str">
        <f>Alias!$A147</f>
        <v>Warwick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3">
        <f>IF(I148=1,Pondération!$B$1*(B148-D148),IF(I148=2,Pondération!$B$2*(B148-D148),IF(I148=3,Pondération!B$3*(B148-D148),IF(I148=4,Pondération!$B$4*(B148-D148),IF(I148=5,Pondération!$B$5*(B148-D148),0)))))</f>
        <v>0</v>
      </c>
      <c r="K148" s="63">
        <f>IF(H148=5,Pondération!$A$5*(A148-E148),0)</f>
        <v>0</v>
      </c>
      <c r="L148" s="63">
        <f>IF(I148=5,Pondération!$B$5*(B148-D148),IF(I148=4,Pondération!$B$4*(B148-D148),0))</f>
        <v>0</v>
      </c>
      <c r="M148" s="63">
        <f>IF(H148=1,Pondération!$A$1*(A148-E148),IF(H148=2,Pondération!$A$2*(A148-E148),IF(H148=3,Pondération!$A$3*(A148-E148),IF(H148=5,Pondération!$A$5*(A148-E148),0))))</f>
        <v>0</v>
      </c>
      <c r="N148" s="6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Wukong</v>
      </c>
      <c r="D149" s="5"/>
      <c r="E149" s="6"/>
      <c r="F149" s="63"/>
      <c r="G149" s="4" t="str">
        <f>Alias!$A148</f>
        <v>Wukong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3">
        <f>IF(I149=1,Pondération!$B$1*(B149-D149),IF(I149=2,Pondération!$B$2*(B149-D149),IF(I149=3,Pondération!B$3*(B149-D149),IF(I149=4,Pondération!$B$4*(B149-D149),IF(I149=5,Pondération!$B$5*(B149-D149),0)))))</f>
        <v>0</v>
      </c>
      <c r="K149" s="63">
        <f>IF(H149=5,Pondération!$A$5*(A149-E149),0)</f>
        <v>0</v>
      </c>
      <c r="L149" s="63">
        <f>IF(I149=5,Pondération!$B$5*(B149-D149),IF(I149=4,Pondération!$B$4*(B149-D149),0))</f>
        <v>0</v>
      </c>
      <c r="M149" s="63">
        <f>IF(H149=1,Pondération!$A$1*(A149-E149),IF(H149=2,Pondération!$A$2*(A149-E149),IF(H149=3,Pondération!$A$3*(A149-E149),IF(H149=5,Pondération!$A$5*(A149-E149),0))))</f>
        <v>0</v>
      </c>
      <c r="N149" s="6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Xayah</v>
      </c>
      <c r="D150" s="5"/>
      <c r="E150" s="6"/>
      <c r="F150" s="63"/>
      <c r="G150" s="4" t="str">
        <f>Alias!$A149</f>
        <v>Xayah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3">
        <f>IF(I150=1,Pondération!$B$1*(B150-D150),IF(I150=2,Pondération!$B$2*(B150-D150),IF(I150=3,Pondération!B$3*(B150-D150),IF(I150=4,Pondération!$B$4*(B150-D150),IF(I150=5,Pondération!$B$5*(B150-D150),0)))))</f>
        <v>0</v>
      </c>
      <c r="K150" s="63">
        <f>IF(H150=5,Pondération!$A$5*(A150-E150),0)</f>
        <v>0</v>
      </c>
      <c r="L150" s="63">
        <f>IF(I150=5,Pondération!$B$5*(B150-D150),IF(I150=4,Pondération!$B$4*(B150-D150),0))</f>
        <v>0</v>
      </c>
      <c r="M150" s="63">
        <f>IF(H150=1,Pondération!$A$1*(A150-E150),IF(H150=2,Pondération!$A$2*(A150-E150),IF(H150=3,Pondération!$A$3*(A150-E150),IF(H150=5,Pondération!$A$5*(A150-E150),0))))</f>
        <v>0</v>
      </c>
      <c r="N150" s="6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Xerath</v>
      </c>
      <c r="D151" s="5"/>
      <c r="E151" s="6"/>
      <c r="F151" s="63"/>
      <c r="G151" s="4" t="str">
        <f>Alias!$A150</f>
        <v>Xerath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3">
        <f>IF(I151=1,Pondération!$B$1*(B151-D151),IF(I151=2,Pondération!$B$2*(B151-D151),IF(I151=3,Pondération!B$3*(B151-D151),IF(I151=4,Pondération!$B$4*(B151-D151),IF(I151=5,Pondération!$B$5*(B151-D151),0)))))</f>
        <v>0</v>
      </c>
      <c r="K151" s="63">
        <f>IF(H151=5,Pondération!$A$5*(A151-E151),0)</f>
        <v>0</v>
      </c>
      <c r="L151" s="63">
        <f>IF(I151=5,Pondération!$B$5*(B151-D151),IF(I151=4,Pondération!$B$4*(B151-D151),0))</f>
        <v>0</v>
      </c>
      <c r="M151" s="63">
        <f>IF(H151=1,Pondération!$A$1*(A151-E151),IF(H151=2,Pondération!$A$2*(A151-E151),IF(H151=3,Pondération!$A$3*(A151-E151),IF(H151=5,Pondération!$A$5*(A151-E151),0))))</f>
        <v>0</v>
      </c>
      <c r="N151" s="6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Xin Zhao</v>
      </c>
      <c r="D152" s="5"/>
      <c r="E152" s="6"/>
      <c r="F152" s="63"/>
      <c r="G152" s="4" t="str">
        <f>Alias!$A151</f>
        <v>Xin Zhao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3">
        <f>IF(I152=1,Pondération!$B$1*(B152-D152),IF(I152=2,Pondération!$B$2*(B152-D152),IF(I152=3,Pondération!B$3*(B152-D152),IF(I152=4,Pondération!$B$4*(B152-D152),IF(I152=5,Pondération!$B$5*(B152-D152),0)))))</f>
        <v>0</v>
      </c>
      <c r="K152" s="63">
        <f>IF(H152=5,Pondération!$A$5*(A152-E152),0)</f>
        <v>0</v>
      </c>
      <c r="L152" s="63">
        <f>IF(I152=5,Pondération!$B$5*(B152-D152),IF(I152=4,Pondération!$B$4*(B152-D152),0))</f>
        <v>0</v>
      </c>
      <c r="M152" s="63">
        <f>IF(H152=1,Pondération!$A$1*(A152-E152),IF(H152=2,Pondération!$A$2*(A152-E152),IF(H152=3,Pondération!$A$3*(A152-E152),IF(H152=5,Pondération!$A$5*(A152-E152),0))))</f>
        <v>0</v>
      </c>
      <c r="N152" s="6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Yasuo</v>
      </c>
      <c r="D153" s="5"/>
      <c r="E153" s="6"/>
      <c r="F153" s="63"/>
      <c r="G153" s="4" t="str">
        <f>Alias!$A152</f>
        <v>Yasuo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3">
        <f>IF(I153=1,Pondération!$B$1*(B153-D153),IF(I153=2,Pondération!$B$2*(B153-D153),IF(I153=3,Pondération!B$3*(B153-D153),IF(I153=4,Pondération!$B$4*(B153-D153),IF(I153=5,Pondération!$B$5*(B153-D153),0)))))</f>
        <v>0</v>
      </c>
      <c r="K153" s="63">
        <f>IF(H153=5,Pondération!$A$5*(A153-E153),0)</f>
        <v>0</v>
      </c>
      <c r="L153" s="63">
        <f>IF(I153=5,Pondération!$B$5*(B153-D153),IF(I153=4,Pondération!$B$4*(B153-D153),0))</f>
        <v>0</v>
      </c>
      <c r="M153" s="63">
        <f>IF(H153=1,Pondération!$A$1*(A153-E153),IF(H153=2,Pondération!$A$2*(A153-E153),IF(H153=3,Pondération!$A$3*(A153-E153),IF(H153=5,Pondération!$A$5*(A153-E153),0))))</f>
        <v>0</v>
      </c>
      <c r="N153" s="6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Yone</v>
      </c>
      <c r="D154" s="5"/>
      <c r="E154" s="6"/>
      <c r="F154" s="63"/>
      <c r="G154" s="4" t="str">
        <f>Alias!$A153</f>
        <v>Yone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3">
        <f>IF(I154=1,Pondération!$B$1*(B154-D154),IF(I154=2,Pondération!$B$2*(B154-D154),IF(I154=3,Pondération!B$3*(B154-D154),IF(I154=4,Pondération!$B$4*(B154-D154),IF(I154=5,Pondération!$B$5*(B154-D154),0)))))</f>
        <v>0</v>
      </c>
      <c r="K154" s="63">
        <f>IF(H154=5,Pondération!$A$5*(A154-E154),0)</f>
        <v>0</v>
      </c>
      <c r="L154" s="63">
        <f>IF(I154=5,Pondération!$B$5*(B154-D154),IF(I154=4,Pondération!$B$4*(B154-D154),0))</f>
        <v>0</v>
      </c>
      <c r="M154" s="63">
        <f>IF(H154=1,Pondération!$A$1*(A154-E154),IF(H154=2,Pondération!$A$2*(A154-E154),IF(H154=3,Pondération!$A$3*(A154-E154),IF(H154=5,Pondération!$A$5*(A154-E154),0))))</f>
        <v>0</v>
      </c>
      <c r="N154" s="6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Yorick</v>
      </c>
      <c r="D155" s="5"/>
      <c r="E155" s="6"/>
      <c r="F155" s="63"/>
      <c r="G155" s="4" t="str">
        <f>Alias!$A154</f>
        <v>Yorick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3">
        <f>IF(I155=1,Pondération!$B$1*(B155-D155),IF(I155=2,Pondération!$B$2*(B155-D155),IF(I155=3,Pondération!B$3*(B155-D155),IF(I155=4,Pondération!$B$4*(B155-D155),IF(I155=5,Pondération!$B$5*(B155-D155),0)))))</f>
        <v>0</v>
      </c>
      <c r="K155" s="63">
        <f>IF(H155=5,Pondération!$A$5*(A155-E155),0)</f>
        <v>0</v>
      </c>
      <c r="L155" s="63">
        <f>IF(I155=5,Pondération!$B$5*(B155-D155),IF(I155=4,Pondération!$B$4*(B155-D155),0))</f>
        <v>0</v>
      </c>
      <c r="M155" s="63">
        <f>IF(H155=1,Pondération!$A$1*(A155-E155),IF(H155=2,Pondération!$A$2*(A155-E155),IF(H155=3,Pondération!$A$3*(A155-E155),IF(H155=5,Pondération!$A$5*(A155-E155),0))))</f>
        <v>0</v>
      </c>
      <c r="N155" s="6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Yuumi</v>
      </c>
      <c r="D156" s="5"/>
      <c r="E156" s="6"/>
      <c r="F156" s="63"/>
      <c r="G156" s="4" t="str">
        <f>Alias!$A155</f>
        <v>Yuumi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3">
        <f>IF(I156=1,Pondération!$B$1*(B156-D156),IF(I156=2,Pondération!$B$2*(B156-D156),IF(I156=3,Pondération!B$3*(B156-D156),IF(I156=4,Pondération!$B$4*(B156-D156),IF(I156=5,Pondération!$B$5*(B156-D156),0)))))</f>
        <v>0</v>
      </c>
      <c r="K156" s="63">
        <f>IF(H156=5,Pondération!$A$5*(A156-E156),0)</f>
        <v>0</v>
      </c>
      <c r="L156" s="63">
        <f>IF(I156=5,Pondération!$B$5*(B156-D156),IF(I156=4,Pondération!$B$4*(B156-D156),0))</f>
        <v>0</v>
      </c>
      <c r="M156" s="63">
        <f>IF(H156=1,Pondération!$A$1*(A156-E156),IF(H156=2,Pondération!$A$2*(A156-E156),IF(H156=3,Pondération!$A$3*(A156-E156),IF(H156=5,Pondération!$A$5*(A156-E156),0))))</f>
        <v>0</v>
      </c>
      <c r="N156" s="6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Zac</v>
      </c>
      <c r="D157" s="5"/>
      <c r="E157" s="6"/>
      <c r="F157" s="63"/>
      <c r="G157" s="4" t="str">
        <f>Alias!$A156</f>
        <v>Zac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3">
        <f>IF(I157=1,Pondération!$B$1*(B157-D157),IF(I157=2,Pondération!$B$2*(B157-D157),IF(I157=3,Pondération!B$3*(B157-D157),IF(I157=4,Pondération!$B$4*(B157-D157),IF(I157=5,Pondération!$B$5*(B157-D157),0)))))</f>
        <v>0</v>
      </c>
      <c r="K157" s="63">
        <f>IF(H157=5,Pondération!$A$5*(A157-E157),0)</f>
        <v>0</v>
      </c>
      <c r="L157" s="63">
        <f>IF(I157=5,Pondération!$B$5*(B157-D157),IF(I157=4,Pondération!$B$4*(B157-D157),0))</f>
        <v>0</v>
      </c>
      <c r="M157" s="63">
        <f>IF(H157=1,Pondération!$A$1*(A157-E157),IF(H157=2,Pondération!$A$2*(A157-E157),IF(H157=3,Pondération!$A$3*(A157-E157),IF(H157=5,Pondération!$A$5*(A157-E157),0))))</f>
        <v>0</v>
      </c>
      <c r="N157" s="63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Zed</v>
      </c>
      <c r="D158" s="5"/>
      <c r="E158" s="6"/>
      <c r="F158" s="63"/>
      <c r="G158" s="4" t="str">
        <f>Alias!$A157</f>
        <v>Zed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3">
        <f>IF(I158=1,Pondération!$B$1*(B158-D158),IF(I158=2,Pondération!$B$2*(B158-D158),IF(I158=3,Pondération!B$3*(B158-D158),IF(I158=4,Pondération!$B$4*(B158-D158),IF(I158=5,Pondération!$B$5*(B158-D158),0)))))</f>
        <v>0</v>
      </c>
      <c r="K158" s="63">
        <f>IF(H158=5,Pondération!$A$5*(A158-E158),0)</f>
        <v>0</v>
      </c>
      <c r="L158" s="63">
        <f>IF(I158=5,Pondération!$B$5*(B158-D158),IF(I158=4,Pondération!$B$4*(B158-D158),0))</f>
        <v>0</v>
      </c>
      <c r="M158" s="63">
        <f>IF(H158=1,Pondération!$A$1*(A158-E158),IF(H158=2,Pondération!$A$2*(A158-E158),IF(H158=3,Pondération!$A$3*(A158-E158),IF(H158=5,Pondération!$A$5*(A158-E158),0))))</f>
        <v>0</v>
      </c>
      <c r="N158" s="6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Zeri</v>
      </c>
      <c r="D159" s="5"/>
      <c r="E159" s="6"/>
      <c r="F159" s="63"/>
      <c r="G159" s="4" t="str">
        <f>Alias!$A158</f>
        <v>Zeri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3">
        <f>IF(I159=1,Pondération!$B$1*(B159-D159),IF(I159=2,Pondération!$B$2*(B159-D159),IF(I159=3,Pondération!B$3*(B159-D159),IF(I159=4,Pondération!$B$4*(B159-D159),IF(I159=5,Pondération!$B$5*(B159-D159),0)))))</f>
        <v>0</v>
      </c>
      <c r="K159" s="63">
        <f>IF(H159=5,Pondération!$A$5*(A159-E159),0)</f>
        <v>0</v>
      </c>
      <c r="L159" s="63">
        <f>IF(I159=5,Pondération!$B$5*(B159-D159),IF(I159=4,Pondération!$B$4*(B159-D159),0))</f>
        <v>0</v>
      </c>
      <c r="M159" s="63">
        <f>IF(H159=1,Pondération!$A$1*(A159-E159),IF(H159=2,Pondération!$A$2*(A159-E159),IF(H159=3,Pondération!$A$3*(A159-E159),IF(H159=5,Pondération!$A$5*(A159-E159),0))))</f>
        <v>0</v>
      </c>
      <c r="N159" s="63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Ziggs</v>
      </c>
      <c r="D160" s="5"/>
      <c r="E160" s="6"/>
      <c r="F160" s="63"/>
      <c r="G160" s="4" t="str">
        <f>Alias!$A159</f>
        <v>Ziggs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3">
        <f>IF(I160=1,Pondération!$B$1*(B160-D160),IF(I160=2,Pondération!$B$2*(B160-D160),IF(I160=3,Pondération!B$3*(B160-D160),IF(I160=4,Pondération!$B$4*(B160-D160),IF(I160=5,Pondération!$B$5*(B160-D160),0)))))</f>
        <v>0</v>
      </c>
      <c r="K160" s="63">
        <f>IF(H160=5,Pondération!$A$5*(A160-E160),0)</f>
        <v>0</v>
      </c>
      <c r="L160" s="63">
        <f>IF(I160=5,Pondération!$B$5*(B160-D160),IF(I160=4,Pondération!$B$4*(B160-D160),0))</f>
        <v>0</v>
      </c>
      <c r="M160" s="63">
        <f>IF(H160=1,Pondération!$A$1*(A160-E160),IF(H160=2,Pondération!$A$2*(A160-E160),IF(H160=3,Pondération!$A$3*(A160-E160),IF(H160=5,Pondération!$A$5*(A160-E160),0))))</f>
        <v>0</v>
      </c>
      <c r="N160" s="63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Zilean</v>
      </c>
      <c r="D161" s="5"/>
      <c r="E161" s="6"/>
      <c r="F161" s="63"/>
      <c r="G161" s="4" t="str">
        <f>Alias!$A160</f>
        <v>Zilean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3">
        <f>IF(I161=1,Pondération!$B$1*(B161-D161),IF(I161=2,Pondération!$B$2*(B161-D161),IF(I161=3,Pondération!B$3*(B161-D161),IF(I161=4,Pondération!$B$4*(B161-D161),IF(I161=5,Pondération!$B$5*(B161-D161),0)))))</f>
        <v>0</v>
      </c>
      <c r="K161" s="63">
        <f>IF(H161=5,Pondération!$A$5*(A161-E161),0)</f>
        <v>0</v>
      </c>
      <c r="L161" s="63">
        <f>IF(I161=5,Pondération!$B$5*(B161-D161),IF(I161=4,Pondération!$B$4*(B161-D161),0))</f>
        <v>0</v>
      </c>
      <c r="M161" s="63">
        <f>IF(H161=1,Pondération!$A$1*(A161-E161),IF(H161=2,Pondération!$A$2*(A161-E161),IF(H161=3,Pondération!$A$3*(A161-E161),IF(H161=5,Pondération!$A$5*(A161-E161),0))))</f>
        <v>0</v>
      </c>
      <c r="N161" s="63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Zoé</v>
      </c>
      <c r="D162" s="5"/>
      <c r="E162" s="6"/>
      <c r="F162" s="63"/>
      <c r="G162" s="4" t="str">
        <f>Alias!$A161</f>
        <v>Zoé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3">
        <f>IF(I162=1,Pondération!$B$1*(B162-D162),IF(I162=2,Pondération!$B$2*(B162-D162),IF(I162=3,Pondération!B$3*(B162-D162),IF(I162=4,Pondération!$B$4*(B162-D162),IF(I162=5,Pondération!$B$5*(B162-D162),0)))))</f>
        <v>0</v>
      </c>
      <c r="K162" s="63">
        <f>IF(H162=5,Pondération!$A$5*(A162-E162),0)</f>
        <v>0</v>
      </c>
      <c r="L162" s="63">
        <f>IF(I162=5,Pondération!$B$5*(B162-D162),IF(I162=4,Pondération!$B$4*(B162-D162),0))</f>
        <v>0</v>
      </c>
      <c r="M162" s="63">
        <f>IF(H162=1,Pondération!$A$1*(A162-E162),IF(H162=2,Pondération!$A$2*(A162-E162),IF(H162=3,Pondération!$A$3*(A162-E162),IF(H162=5,Pondération!$A$5*(A162-E162),0))))</f>
        <v>0</v>
      </c>
      <c r="N162" s="63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Zyra</v>
      </c>
      <c r="D163" s="5"/>
      <c r="E163" s="6"/>
      <c r="F163" s="63"/>
      <c r="G163" s="4" t="str">
        <f>Alias!$A162</f>
        <v>Zyra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3">
        <f>IF(I163=1,Pondération!$B$1*(B163-D163),IF(I163=2,Pondération!$B$2*(B163-D163),IF(I163=3,Pondération!B$3*(B163-D163),IF(I163=4,Pondération!$B$4*(B163-D163),IF(I163=5,Pondération!$B$5*(B163-D163),0)))))</f>
        <v>0</v>
      </c>
      <c r="K163" s="63">
        <f>IF(H163=5,Pondération!$A$5*(A163-E163),0)</f>
        <v>0</v>
      </c>
      <c r="L163" s="63">
        <f>IF(I163=5,Pondération!$B$5*(B163-D163),IF(I163=4,Pondération!$B$4*(B163-D163),0))</f>
        <v>0</v>
      </c>
      <c r="M163" s="63">
        <f>IF(H163=1,Pondération!$A$1*(A163-E163),IF(H163=2,Pondération!$A$2*(A163-E163),IF(H163=3,Pondération!$A$3*(A163-E163),IF(H163=5,Pondération!$A$5*(A163-E163),0))))</f>
        <v>0</v>
      </c>
      <c r="N163" s="63">
        <f t="shared" si="2"/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AO163"/>
  <sheetViews>
    <sheetView workbookViewId="0">
      <selection sqref="A1:N163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3"/>
      <c r="B1" s="63"/>
      <c r="C1" s="63"/>
      <c r="D1" s="63"/>
      <c r="E1" s="63"/>
      <c r="F1" s="63"/>
      <c r="G1" s="63"/>
      <c r="H1" s="63"/>
      <c r="I1" s="63"/>
      <c r="J1" s="63">
        <f>SUM(J3:J163)</f>
        <v>0</v>
      </c>
      <c r="K1" s="63">
        <f>SUM(K3:K163)</f>
        <v>0</v>
      </c>
      <c r="L1" s="63">
        <f>SUM(L3:L163)</f>
        <v>0</v>
      </c>
      <c r="M1" s="63">
        <f>SUM(M3:M163)</f>
        <v>0</v>
      </c>
      <c r="N1" s="6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3"/>
      <c r="G2" s="6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3">
        <f>IF(I3=1,Pondération!$B$1*(B3-D3),IF(I3=2,Pondération!$B$2*(B3-D3),IF(I3=3,Pondération!B$3*(B3-D3),IF(I3=4,Pondération!$B$4*(B3-D3),IF(I3=5,Pondération!$B$5*(B3-D3),0)))))</f>
        <v>0</v>
      </c>
      <c r="K3" s="63">
        <f>IF(H3=5,Pondération!$A$5*(A3-E3),0)</f>
        <v>0</v>
      </c>
      <c r="L3" s="63">
        <f>IF(I3=5,Pondération!$B$5*(B3-D3),IF(I3=4,Pondération!$B$4*(B3-D3),0))</f>
        <v>0</v>
      </c>
      <c r="M3" s="63">
        <f>IF(H3=1,Pondération!$A$1*(A3-E3),IF(H3=2,Pondération!$A$2*(A3-E3),IF(H3=3,Pondération!$A$3*(A3-E3),IF(H3=5,Pondération!$A$5*(A3-E3),0))))</f>
        <v>0</v>
      </c>
      <c r="N3" s="6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3">
        <f>IF(I4=1,Pondération!$B$1*(B4-D4),IF(I4=2,Pondération!$B$2*(B4-D4),IF(I4=3,Pondération!B$3*(B4-D4),IF(I4=4,Pondération!$B$4*(B4-D4),IF(I4=5,Pondération!$B$5*(B4-D4),0)))))</f>
        <v>0</v>
      </c>
      <c r="K4" s="63">
        <f>IF(H4=5,Pondération!$A$5*(A4-E4),0)</f>
        <v>0</v>
      </c>
      <c r="L4" s="63">
        <f>IF(I4=5,Pondération!$B$5*(B4-D4),IF(I4=4,Pondération!$B$4*(B4-D4),0))</f>
        <v>0</v>
      </c>
      <c r="M4" s="63">
        <f>IF(H4=1,Pondération!$A$1*(A4-E4),IF(H4=2,Pondération!$A$2*(A4-E4),IF(H4=3,Pondération!$A$3*(A4-E4),IF(H4=5,Pondération!$A$5*(A4-E4),0))))</f>
        <v>0</v>
      </c>
      <c r="N4" s="6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3">
        <f>IF(I5=1,Pondération!$B$1*(B5-D5),IF(I5=2,Pondération!$B$2*(B5-D5),IF(I5=3,Pondération!B$3*(B5-D5),IF(I5=4,Pondération!$B$4*(B5-D5),IF(I5=5,Pondération!$B$5*(B5-D5),0)))))</f>
        <v>0</v>
      </c>
      <c r="K5" s="63">
        <f>IF(H5=5,Pondération!$A$5*(A5-E5),0)</f>
        <v>0</v>
      </c>
      <c r="L5" s="63">
        <f>IF(I5=5,Pondération!$B$5*(B5-D5),IF(I5=4,Pondération!$B$4*(B5-D5),0))</f>
        <v>0</v>
      </c>
      <c r="M5" s="63">
        <f>IF(H5=1,Pondération!$A$1*(A5-E5),IF(H5=2,Pondération!$A$2*(A5-E5),IF(H5=3,Pondération!$A$3*(A5-E5),IF(H5=5,Pondération!$A$5*(A5-E5),0))))</f>
        <v>0</v>
      </c>
      <c r="N5" s="6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3">
        <f>IF(I6=1,Pondération!$B$1*(B6-D6),IF(I6=2,Pondération!$B$2*(B6-D6),IF(I6=3,Pondération!B$3*(B6-D6),IF(I6=4,Pondération!$B$4*(B6-D6),IF(I6=5,Pondération!$B$5*(B6-D6),0)))))</f>
        <v>0</v>
      </c>
      <c r="K6" s="63">
        <f>IF(H6=5,Pondération!$A$5*(A6-E6),0)</f>
        <v>0</v>
      </c>
      <c r="L6" s="63">
        <f>IF(I6=5,Pondération!$B$5*(B6-D6),IF(I6=4,Pondération!$B$4*(B6-D6),0))</f>
        <v>0</v>
      </c>
      <c r="M6" s="63">
        <f>IF(H6=1,Pondération!$A$1*(A6-E6),IF(H6=2,Pondération!$A$2*(A6-E6),IF(H6=3,Pondération!$A$3*(A6-E6),IF(H6=5,Pondération!$A$5*(A6-E6),0))))</f>
        <v>0</v>
      </c>
      <c r="N6" s="6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3">
        <f>IF(I7=1,Pondération!$B$1*(B7-D7),IF(I7=2,Pondération!$B$2*(B7-D7),IF(I7=3,Pondération!B$3*(B7-D7),IF(I7=4,Pondération!$B$4*(B7-D7),IF(I7=5,Pondération!$B$5*(B7-D7),0)))))</f>
        <v>0</v>
      </c>
      <c r="K7" s="63">
        <f>IF(H7=5,Pondération!$A$5*(A7-E7),0)</f>
        <v>0</v>
      </c>
      <c r="L7" s="63">
        <f>IF(I7=5,Pondération!$B$5*(B7-D7),IF(I7=4,Pondération!$B$4*(B7-D7),0))</f>
        <v>0</v>
      </c>
      <c r="M7" s="63">
        <f>IF(H7=1,Pondération!$A$1*(A7-E7),IF(H7=2,Pondération!$A$2*(A7-E7),IF(H7=3,Pondération!$A$3*(A7-E7),IF(H7=5,Pondération!$A$5*(A7-E7),0))))</f>
        <v>0</v>
      </c>
      <c r="N7" s="6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3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3">
        <f>IF(I8=1,Pondération!$B$1*(B8-D8),IF(I8=2,Pondération!$B$2*(B8-D8),IF(I8=3,Pondération!B$3*(B8-D8),IF(I8=4,Pondération!$B$4*(B8-D8),IF(I8=5,Pondération!$B$5*(B8-D8),0)))))</f>
        <v>0</v>
      </c>
      <c r="K8" s="63">
        <f>IF(H8=5,Pondération!$A$5*(A8-E8),0)</f>
        <v>0</v>
      </c>
      <c r="L8" s="63">
        <f>IF(I8=5,Pondération!$B$5*(B8-D8),IF(I8=4,Pondération!$B$4*(B8-D8),0))</f>
        <v>0</v>
      </c>
      <c r="M8" s="63">
        <f>IF(H8=1,Pondération!$A$1*(A8-E8),IF(H8=2,Pondération!$A$2*(A8-E8),IF(H8=3,Pondération!$A$3*(A8-E8),IF(H8=5,Pondération!$A$5*(A8-E8),0))))</f>
        <v>0</v>
      </c>
      <c r="N8" s="6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3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3">
        <f>IF(I9=1,Pondération!$B$1*(B9-D9),IF(I9=2,Pondération!$B$2*(B9-D9),IF(I9=3,Pondération!B$3*(B9-D9),IF(I9=4,Pondération!$B$4*(B9-D9),IF(I9=5,Pondération!$B$5*(B9-D9),0)))))</f>
        <v>0</v>
      </c>
      <c r="K9" s="63">
        <f>IF(H9=5,Pondération!$A$5*(A9-E9),0)</f>
        <v>0</v>
      </c>
      <c r="L9" s="63">
        <f>IF(I9=5,Pondération!$B$5*(B9-D9),IF(I9=4,Pondération!$B$4*(B9-D9),0))</f>
        <v>0</v>
      </c>
      <c r="M9" s="63">
        <f>IF(H9=1,Pondération!$A$1*(A9-E9),IF(H9=2,Pondération!$A$2*(A9-E9),IF(H9=3,Pondération!$A$3*(A9-E9),IF(H9=5,Pondération!$A$5*(A9-E9),0))))</f>
        <v>0</v>
      </c>
      <c r="N9" s="6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3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3">
        <f>IF(I10=1,Pondération!$B$1*(B10-D10),IF(I10=2,Pondération!$B$2*(B10-D10),IF(I10=3,Pondération!B$3*(B10-D10),IF(I10=4,Pondération!$B$4*(B10-D10),IF(I10=5,Pondération!$B$5*(B10-D10),0)))))</f>
        <v>0</v>
      </c>
      <c r="K10" s="63">
        <f>IF(H10=5,Pondération!$A$5*(A10-E10),0)</f>
        <v>0</v>
      </c>
      <c r="L10" s="63">
        <f>IF(I10=5,Pondération!$B$5*(B10-D10),IF(I10=4,Pondération!$B$4*(B10-D10),0))</f>
        <v>0</v>
      </c>
      <c r="M10" s="63">
        <f>IF(H10=1,Pondération!$A$1*(A10-E10),IF(H10=2,Pondération!$A$2*(A10-E10),IF(H10=3,Pondération!$A$3*(A10-E10),IF(H10=5,Pondération!$A$5*(A10-E10),0))))</f>
        <v>0</v>
      </c>
      <c r="N10" s="6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3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3">
        <f>IF(I11=1,Pondération!$B$1*(B11-D11),IF(I11=2,Pondération!$B$2*(B11-D11),IF(I11=3,Pondération!B$3*(B11-D11),IF(I11=4,Pondération!$B$4*(B11-D11),IF(I11=5,Pondération!$B$5*(B11-D11),0)))))</f>
        <v>0</v>
      </c>
      <c r="K11" s="63">
        <f>IF(H11=5,Pondération!$A$5*(A11-E11),0)</f>
        <v>0</v>
      </c>
      <c r="L11" s="63">
        <f>IF(I11=5,Pondération!$B$5*(B11-D11),IF(I11=4,Pondération!$B$4*(B11-D11),0))</f>
        <v>0</v>
      </c>
      <c r="M11" s="63">
        <f>IF(H11=1,Pondération!$A$1*(A11-E11),IF(H11=2,Pondération!$A$2*(A11-E11),IF(H11=3,Pondération!$A$3*(A11-E11),IF(H11=5,Pondération!$A$5*(A11-E11),0))))</f>
        <v>0</v>
      </c>
      <c r="N11" s="6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3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3">
        <f>IF(I12=1,Pondération!$B$1*(B12-D12),IF(I12=2,Pondération!$B$2*(B12-D12),IF(I12=3,Pondération!B$3*(B12-D12),IF(I12=4,Pondération!$B$4*(B12-D12),IF(I12=5,Pondération!$B$5*(B12-D12),0)))))</f>
        <v>0</v>
      </c>
      <c r="K12" s="63">
        <f>IF(H12=5,Pondération!$A$5*(A12-E12),0)</f>
        <v>0</v>
      </c>
      <c r="L12" s="63">
        <f>IF(I12=5,Pondération!$B$5*(B12-D12),IF(I12=4,Pondération!$B$4*(B12-D12),0))</f>
        <v>0</v>
      </c>
      <c r="M12" s="63">
        <f>IF(H12=1,Pondération!$A$1*(A12-E12),IF(H12=2,Pondération!$A$2*(A12-E12),IF(H12=3,Pondération!$A$3*(A12-E12),IF(H12=5,Pondération!$A$5*(A12-E12),0))))</f>
        <v>0</v>
      </c>
      <c r="N12" s="6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3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3">
        <f>IF(I13=1,Pondération!$B$1*(B13-D13),IF(I13=2,Pondération!$B$2*(B13-D13),IF(I13=3,Pondération!B$3*(B13-D13),IF(I13=4,Pondération!$B$4*(B13-D13),IF(I13=5,Pondération!$B$5*(B13-D13),0)))))</f>
        <v>0</v>
      </c>
      <c r="K13" s="63">
        <f>IF(H13=5,Pondération!$A$5*(A13-E13),0)</f>
        <v>0</v>
      </c>
      <c r="L13" s="63">
        <f>IF(I13=5,Pondération!$B$5*(B13-D13),IF(I13=4,Pondération!$B$4*(B13-D13),0))</f>
        <v>0</v>
      </c>
      <c r="M13" s="63">
        <f>IF(H13=1,Pondération!$A$1*(A13-E13),IF(H13=2,Pondération!$A$2*(A13-E13),IF(H13=3,Pondération!$A$3*(A13-E13),IF(H13=5,Pondération!$A$5*(A13-E13),0))))</f>
        <v>0</v>
      </c>
      <c r="N13" s="6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3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3">
        <f>IF(I14=1,Pondération!$B$1*(B14-D14),IF(I14=2,Pondération!$B$2*(B14-D14),IF(I14=3,Pondération!B$3*(B14-D14),IF(I14=4,Pondération!$B$4*(B14-D14),IF(I14=5,Pondération!$B$5*(B14-D14),0)))))</f>
        <v>0</v>
      </c>
      <c r="K14" s="63">
        <f>IF(H14=5,Pondération!$A$5*(A14-E14),0)</f>
        <v>0</v>
      </c>
      <c r="L14" s="63">
        <f>IF(I14=5,Pondération!$B$5*(B14-D14),IF(I14=4,Pondération!$B$4*(B14-D14),0))</f>
        <v>0</v>
      </c>
      <c r="M14" s="63">
        <f>IF(H14=1,Pondération!$A$1*(A14-E14),IF(H14=2,Pondération!$A$2*(A14-E14),IF(H14=3,Pondération!$A$3*(A14-E14),IF(H14=5,Pondération!$A$5*(A14-E14),0))))</f>
        <v>0</v>
      </c>
      <c r="N14" s="6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3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3">
        <f>IF(I15=1,Pondération!$B$1*(B15-D15),IF(I15=2,Pondération!$B$2*(B15-D15),IF(I15=3,Pondération!B$3*(B15-D15),IF(I15=4,Pondération!$B$4*(B15-D15),IF(I15=5,Pondération!$B$5*(B15-D15),0)))))</f>
        <v>0</v>
      </c>
      <c r="K15" s="63">
        <f>IF(H15=5,Pondération!$A$5*(A15-E15),0)</f>
        <v>0</v>
      </c>
      <c r="L15" s="63">
        <f>IF(I15=5,Pondération!$B$5*(B15-D15),IF(I15=4,Pondération!$B$4*(B15-D15),0))</f>
        <v>0</v>
      </c>
      <c r="M15" s="63">
        <f>IF(H15=1,Pondération!$A$1*(A15-E15),IF(H15=2,Pondération!$A$2*(A15-E15),IF(H15=3,Pondération!$A$3*(A15-E15),IF(H15=5,Pondération!$A$5*(A15-E15),0))))</f>
        <v>0</v>
      </c>
      <c r="N15" s="6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3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3">
        <f>IF(I16=1,Pondération!$B$1*(B16-D16),IF(I16=2,Pondération!$B$2*(B16-D16),IF(I16=3,Pondération!B$3*(B16-D16),IF(I16=4,Pondération!$B$4*(B16-D16),IF(I16=5,Pondération!$B$5*(B16-D16),0)))))</f>
        <v>0</v>
      </c>
      <c r="K16" s="63">
        <f>IF(H16=5,Pondération!$A$5*(A16-E16),0)</f>
        <v>0</v>
      </c>
      <c r="L16" s="63">
        <f>IF(I16=5,Pondération!$B$5*(B16-D16),IF(I16=4,Pondération!$B$4*(B16-D16),0))</f>
        <v>0</v>
      </c>
      <c r="M16" s="63">
        <f>IF(H16=1,Pondération!$A$1*(A16-E16),IF(H16=2,Pondération!$A$2*(A16-E16),IF(H16=3,Pondération!$A$3*(A16-E16),IF(H16=5,Pondération!$A$5*(A16-E16),0))))</f>
        <v>0</v>
      </c>
      <c r="N16" s="6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3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3">
        <f>IF(I17=1,Pondération!$B$1*(B17-D17),IF(I17=2,Pondération!$B$2*(B17-D17),IF(I17=3,Pondération!B$3*(B17-D17),IF(I17=4,Pondération!$B$4*(B17-D17),IF(I17=5,Pondération!$B$5*(B17-D17),0)))))</f>
        <v>0</v>
      </c>
      <c r="K17" s="63">
        <f>IF(H17=5,Pondération!$A$5*(A17-E17),0)</f>
        <v>0</v>
      </c>
      <c r="L17" s="63">
        <f>IF(I17=5,Pondération!$B$5*(B17-D17),IF(I17=4,Pondération!$B$4*(B17-D17),0))</f>
        <v>0</v>
      </c>
      <c r="M17" s="63">
        <f>IF(H17=1,Pondération!$A$1*(A17-E17),IF(H17=2,Pondération!$A$2*(A17-E17),IF(H17=3,Pondération!$A$3*(A17-E17),IF(H17=5,Pondération!$A$5*(A17-E17),0))))</f>
        <v>0</v>
      </c>
      <c r="N17" s="6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3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3">
        <f>IF(I18=1,Pondération!$B$1*(B18-D18),IF(I18=2,Pondération!$B$2*(B18-D18),IF(I18=3,Pondération!B$3*(B18-D18),IF(I18=4,Pondération!$B$4*(B18-D18),IF(I18=5,Pondération!$B$5*(B18-D18),0)))))</f>
        <v>0</v>
      </c>
      <c r="K18" s="63">
        <f>IF(H18=5,Pondération!$A$5*(A18-E18),0)</f>
        <v>0</v>
      </c>
      <c r="L18" s="63">
        <f>IF(I18=5,Pondération!$B$5*(B18-D18),IF(I18=4,Pondération!$B$4*(B18-D18),0))</f>
        <v>0</v>
      </c>
      <c r="M18" s="63">
        <f>IF(H18=1,Pondération!$A$1*(A18-E18),IF(H18=2,Pondération!$A$2*(A18-E18),IF(H18=3,Pondération!$A$3*(A18-E18),IF(H18=5,Pondération!$A$5*(A18-E18),0))))</f>
        <v>0</v>
      </c>
      <c r="N18" s="6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3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3">
        <f>IF(I19=1,Pondération!$B$1*(B19-D19),IF(I19=2,Pondération!$B$2*(B19-D19),IF(I19=3,Pondération!B$3*(B19-D19),IF(I19=4,Pondération!$B$4*(B19-D19),IF(I19=5,Pondération!$B$5*(B19-D19),0)))))</f>
        <v>0</v>
      </c>
      <c r="K19" s="63">
        <f>IF(H19=5,Pondération!$A$5*(A19-E19),0)</f>
        <v>0</v>
      </c>
      <c r="L19" s="63">
        <f>IF(I19=5,Pondération!$B$5*(B19-D19),IF(I19=4,Pondération!$B$4*(B19-D19),0))</f>
        <v>0</v>
      </c>
      <c r="M19" s="63">
        <f>IF(H19=1,Pondération!$A$1*(A19-E19),IF(H19=2,Pondération!$A$2*(A19-E19),IF(H19=3,Pondération!$A$3*(A19-E19),IF(H19=5,Pondération!$A$5*(A19-E19),0))))</f>
        <v>0</v>
      </c>
      <c r="N19" s="6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3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3">
        <f>IF(I20=1,Pondération!$B$1*(B20-D20),IF(I20=2,Pondération!$B$2*(B20-D20),IF(I20=3,Pondération!B$3*(B20-D20),IF(I20=4,Pondération!$B$4*(B20-D20),IF(I20=5,Pondération!$B$5*(B20-D20),0)))))</f>
        <v>0</v>
      </c>
      <c r="K20" s="63">
        <f>IF(H20=5,Pondération!$A$5*(A20-E20),0)</f>
        <v>0</v>
      </c>
      <c r="L20" s="63">
        <f>IF(I20=5,Pondération!$B$5*(B20-D20),IF(I20=4,Pondération!$B$4*(B20-D20),0))</f>
        <v>0</v>
      </c>
      <c r="M20" s="63">
        <f>IF(H20=1,Pondération!$A$1*(A20-E20),IF(H20=2,Pondération!$A$2*(A20-E20),IF(H20=3,Pondération!$A$3*(A20-E20),IF(H20=5,Pondération!$A$5*(A20-E20),0))))</f>
        <v>0</v>
      </c>
      <c r="N20" s="6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3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3">
        <f>IF(I21=1,Pondération!$B$1*(B21-D21),IF(I21=2,Pondération!$B$2*(B21-D21),IF(I21=3,Pondération!B$3*(B21-D21),IF(I21=4,Pondération!$B$4*(B21-D21),IF(I21=5,Pondération!$B$5*(B21-D21),0)))))</f>
        <v>0</v>
      </c>
      <c r="K21" s="63">
        <f>IF(H21=5,Pondération!$A$5*(A21-E21),0)</f>
        <v>0</v>
      </c>
      <c r="L21" s="63">
        <f>IF(I21=5,Pondération!$B$5*(B21-D21),IF(I21=4,Pondération!$B$4*(B21-D21),0))</f>
        <v>0</v>
      </c>
      <c r="M21" s="63">
        <f>IF(H21=1,Pondération!$A$1*(A21-E21),IF(H21=2,Pondération!$A$2*(A21-E21),IF(H21=3,Pondération!$A$3*(A21-E21),IF(H21=5,Pondération!$A$5*(A21-E21),0))))</f>
        <v>0</v>
      </c>
      <c r="N21" s="6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3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3">
        <f>IF(I22=1,Pondération!$B$1*(B22-D22),IF(I22=2,Pondération!$B$2*(B22-D22),IF(I22=3,Pondération!B$3*(B22-D22),IF(I22=4,Pondération!$B$4*(B22-D22),IF(I22=5,Pondération!$B$5*(B22-D22),0)))))</f>
        <v>0</v>
      </c>
      <c r="K22" s="63">
        <f>IF(H22=5,Pondération!$A$5*(A22-E22),0)</f>
        <v>0</v>
      </c>
      <c r="L22" s="63">
        <f>IF(I22=5,Pondération!$B$5*(B22-D22),IF(I22=4,Pondération!$B$4*(B22-D22),0))</f>
        <v>0</v>
      </c>
      <c r="M22" s="63">
        <f>IF(H22=1,Pondération!$A$1*(A22-E22),IF(H22=2,Pondération!$A$2*(A22-E22),IF(H22=3,Pondération!$A$3*(A22-E22),IF(H22=5,Pondération!$A$5*(A22-E22),0))))</f>
        <v>0</v>
      </c>
      <c r="N22" s="6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3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3">
        <f>IF(I23=1,Pondération!$B$1*(B23-D23),IF(I23=2,Pondération!$B$2*(B23-D23),IF(I23=3,Pondération!B$3*(B23-D23),IF(I23=4,Pondération!$B$4*(B23-D23),IF(I23=5,Pondération!$B$5*(B23-D23),0)))))</f>
        <v>0</v>
      </c>
      <c r="K23" s="63">
        <f>IF(H23=5,Pondération!$A$5*(A23-E23),0)</f>
        <v>0</v>
      </c>
      <c r="L23" s="63">
        <f>IF(I23=5,Pondération!$B$5*(B23-D23),IF(I23=4,Pondération!$B$4*(B23-D23),0))</f>
        <v>0</v>
      </c>
      <c r="M23" s="63">
        <f>IF(H23=1,Pondération!$A$1*(A23-E23),IF(H23=2,Pondération!$A$2*(A23-E23),IF(H23=3,Pondération!$A$3*(A23-E23),IF(H23=5,Pondération!$A$5*(A23-E23),0))))</f>
        <v>0</v>
      </c>
      <c r="N23" s="6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3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3">
        <f>IF(I24=1,Pondération!$B$1*(B24-D24),IF(I24=2,Pondération!$B$2*(B24-D24),IF(I24=3,Pondération!B$3*(B24-D24),IF(I24=4,Pondération!$B$4*(B24-D24),IF(I24=5,Pondération!$B$5*(B24-D24),0)))))</f>
        <v>0</v>
      </c>
      <c r="K24" s="63">
        <f>IF(H24=5,Pondération!$A$5*(A24-E24),0)</f>
        <v>0</v>
      </c>
      <c r="L24" s="63">
        <f>IF(I24=5,Pondération!$B$5*(B24-D24),IF(I24=4,Pondération!$B$4*(B24-D24),0))</f>
        <v>0</v>
      </c>
      <c r="M24" s="63">
        <f>IF(H24=1,Pondération!$A$1*(A24-E24),IF(H24=2,Pondération!$A$2*(A24-E24),IF(H24=3,Pondération!$A$3*(A24-E24),IF(H24=5,Pondération!$A$5*(A24-E24),0))))</f>
        <v>0</v>
      </c>
      <c r="N24" s="6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3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3">
        <f>IF(I25=1,Pondération!$B$1*(B25-D25),IF(I25=2,Pondération!$B$2*(B25-D25),IF(I25=3,Pondération!B$3*(B25-D25),IF(I25=4,Pondération!$B$4*(B25-D25),IF(I25=5,Pondération!$B$5*(B25-D25),0)))))</f>
        <v>0</v>
      </c>
      <c r="K25" s="63">
        <f>IF(H25=5,Pondération!$A$5*(A25-E25),0)</f>
        <v>0</v>
      </c>
      <c r="L25" s="63">
        <f>IF(I25=5,Pondération!$B$5*(B25-D25),IF(I25=4,Pondération!$B$4*(B25-D25),0))</f>
        <v>0</v>
      </c>
      <c r="M25" s="63">
        <f>IF(H25=1,Pondération!$A$1*(A25-E25),IF(H25=2,Pondération!$A$2*(A25-E25),IF(H25=3,Pondération!$A$3*(A25-E25),IF(H25=5,Pondération!$A$5*(A25-E25),0))))</f>
        <v>0</v>
      </c>
      <c r="N25" s="6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3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3">
        <f>IF(I26=1,Pondération!$B$1*(B26-D26),IF(I26=2,Pondération!$B$2*(B26-D26),IF(I26=3,Pondération!B$3*(B26-D26),IF(I26=4,Pondération!$B$4*(B26-D26),IF(I26=5,Pondération!$B$5*(B26-D26),0)))))</f>
        <v>0</v>
      </c>
      <c r="K26" s="63">
        <f>IF(H26=5,Pondération!$A$5*(A26-E26),0)</f>
        <v>0</v>
      </c>
      <c r="L26" s="63">
        <f>IF(I26=5,Pondération!$B$5*(B26-D26),IF(I26=4,Pondération!$B$4*(B26-D26),0))</f>
        <v>0</v>
      </c>
      <c r="M26" s="63">
        <f>IF(H26=1,Pondération!$A$1*(A26-E26),IF(H26=2,Pondération!$A$2*(A26-E26),IF(H26=3,Pondération!$A$3*(A26-E26),IF(H26=5,Pondération!$A$5*(A26-E26),0))))</f>
        <v>0</v>
      </c>
      <c r="N26" s="6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3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3">
        <f>IF(I27=1,Pondération!$B$1*(B27-D27),IF(I27=2,Pondération!$B$2*(B27-D27),IF(I27=3,Pondération!B$3*(B27-D27),IF(I27=4,Pondération!$B$4*(B27-D27),IF(I27=5,Pondération!$B$5*(B27-D27),0)))))</f>
        <v>0</v>
      </c>
      <c r="K27" s="63">
        <f>IF(H27=5,Pondération!$A$5*(A27-E27),0)</f>
        <v>0</v>
      </c>
      <c r="L27" s="63">
        <f>IF(I27=5,Pondération!$B$5*(B27-D27),IF(I27=4,Pondération!$B$4*(B27-D27),0))</f>
        <v>0</v>
      </c>
      <c r="M27" s="63">
        <f>IF(H27=1,Pondération!$A$1*(A27-E27),IF(H27=2,Pondération!$A$2*(A27-E27),IF(H27=3,Pondération!$A$3*(A27-E27),IF(H27=5,Pondération!$A$5*(A27-E27),0))))</f>
        <v>0</v>
      </c>
      <c r="N27" s="6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3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3">
        <f>IF(I28=1,Pondération!$B$1*(B28-D28),IF(I28=2,Pondération!$B$2*(B28-D28),IF(I28=3,Pondération!B$3*(B28-D28),IF(I28=4,Pondération!$B$4*(B28-D28),IF(I28=5,Pondération!$B$5*(B28-D28),0)))))</f>
        <v>0</v>
      </c>
      <c r="K28" s="63">
        <f>IF(H28=5,Pondération!$A$5*(A28-E28),0)</f>
        <v>0</v>
      </c>
      <c r="L28" s="63">
        <f>IF(I28=5,Pondération!$B$5*(B28-D28),IF(I28=4,Pondération!$B$4*(B28-D28),0))</f>
        <v>0</v>
      </c>
      <c r="M28" s="63">
        <f>IF(H28=1,Pondération!$A$1*(A28-E28),IF(H28=2,Pondération!$A$2*(A28-E28),IF(H28=3,Pondération!$A$3*(A28-E28),IF(H28=5,Pondération!$A$5*(A28-E28),0))))</f>
        <v>0</v>
      </c>
      <c r="N28" s="6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3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3">
        <f>IF(I29=1,Pondération!$B$1*(B29-D29),IF(I29=2,Pondération!$B$2*(B29-D29),IF(I29=3,Pondération!B$3*(B29-D29),IF(I29=4,Pondération!$B$4*(B29-D29),IF(I29=5,Pondération!$B$5*(B29-D29),0)))))</f>
        <v>0</v>
      </c>
      <c r="K29" s="63">
        <f>IF(H29=5,Pondération!$A$5*(A29-E29),0)</f>
        <v>0</v>
      </c>
      <c r="L29" s="63">
        <f>IF(I29=5,Pondération!$B$5*(B29-D29),IF(I29=4,Pondération!$B$4*(B29-D29),0))</f>
        <v>0</v>
      </c>
      <c r="M29" s="63">
        <f>IF(H29=1,Pondération!$A$1*(A29-E29),IF(H29=2,Pondération!$A$2*(A29-E29),IF(H29=3,Pondération!$A$3*(A29-E29),IF(H29=5,Pondération!$A$5*(A29-E29),0))))</f>
        <v>0</v>
      </c>
      <c r="N29" s="6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3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3">
        <f>IF(I30=1,Pondération!$B$1*(B30-D30),IF(I30=2,Pondération!$B$2*(B30-D30),IF(I30=3,Pondération!B$3*(B30-D30),IF(I30=4,Pondération!$B$4*(B30-D30),IF(I30=5,Pondération!$B$5*(B30-D30),0)))))</f>
        <v>0</v>
      </c>
      <c r="K30" s="63">
        <f>IF(H30=5,Pondération!$A$5*(A30-E30),0)</f>
        <v>0</v>
      </c>
      <c r="L30" s="63">
        <f>IF(I30=5,Pondération!$B$5*(B30-D30),IF(I30=4,Pondération!$B$4*(B30-D30),0))</f>
        <v>0</v>
      </c>
      <c r="M30" s="63">
        <f>IF(H30=1,Pondération!$A$1*(A30-E30),IF(H30=2,Pondération!$A$2*(A30-E30),IF(H30=3,Pondération!$A$3*(A30-E30),IF(H30=5,Pondération!$A$5*(A30-E30),0))))</f>
        <v>0</v>
      </c>
      <c r="N30" s="6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3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3">
        <f>IF(I31=1,Pondération!$B$1*(B31-D31),IF(I31=2,Pondération!$B$2*(B31-D31),IF(I31=3,Pondération!B$3*(B31-D31),IF(I31=4,Pondération!$B$4*(B31-D31),IF(I31=5,Pondération!$B$5*(B31-D31),0)))))</f>
        <v>0</v>
      </c>
      <c r="K31" s="63">
        <f>IF(H31=5,Pondération!$A$5*(A31-E31),0)</f>
        <v>0</v>
      </c>
      <c r="L31" s="63">
        <f>IF(I31=5,Pondération!$B$5*(B31-D31),IF(I31=4,Pondération!$B$4*(B31-D31),0))</f>
        <v>0</v>
      </c>
      <c r="M31" s="63">
        <f>IF(H31=1,Pondération!$A$1*(A31-E31),IF(H31=2,Pondération!$A$2*(A31-E31),IF(H31=3,Pondération!$A$3*(A31-E31),IF(H31=5,Pondération!$A$5*(A31-E31),0))))</f>
        <v>0</v>
      </c>
      <c r="N31" s="6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3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3">
        <f>IF(I32=1,Pondération!$B$1*(B32-D32),IF(I32=2,Pondération!$B$2*(B32-D32),IF(I32=3,Pondération!B$3*(B32-D32),IF(I32=4,Pondération!$B$4*(B32-D32),IF(I32=5,Pondération!$B$5*(B32-D32),0)))))</f>
        <v>0</v>
      </c>
      <c r="K32" s="63">
        <f>IF(H32=5,Pondération!$A$5*(A32-E32),0)</f>
        <v>0</v>
      </c>
      <c r="L32" s="63">
        <f>IF(I32=5,Pondération!$B$5*(B32-D32),IF(I32=4,Pondération!$B$4*(B32-D32),0))</f>
        <v>0</v>
      </c>
      <c r="M32" s="63">
        <f>IF(H32=1,Pondération!$A$1*(A32-E32),IF(H32=2,Pondération!$A$2*(A32-E32),IF(H32=3,Pondération!$A$3*(A32-E32),IF(H32=5,Pondération!$A$5*(A32-E32),0))))</f>
        <v>0</v>
      </c>
      <c r="N32" s="6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3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3">
        <f>IF(I33=1,Pondération!$B$1*(B33-D33),IF(I33=2,Pondération!$B$2*(B33-D33),IF(I33=3,Pondération!B$3*(B33-D33),IF(I33=4,Pondération!$B$4*(B33-D33),IF(I33=5,Pondération!$B$5*(B33-D33),0)))))</f>
        <v>0</v>
      </c>
      <c r="K33" s="63">
        <f>IF(H33=5,Pondération!$A$5*(A33-E33),0)</f>
        <v>0</v>
      </c>
      <c r="L33" s="63">
        <f>IF(I33=5,Pondération!$B$5*(B33-D33),IF(I33=4,Pondération!$B$4*(B33-D33),0))</f>
        <v>0</v>
      </c>
      <c r="M33" s="63">
        <f>IF(H33=1,Pondération!$A$1*(A33-E33),IF(H33=2,Pondération!$A$2*(A33-E33),IF(H33=3,Pondération!$A$3*(A33-E33),IF(H33=5,Pondération!$A$5*(A33-E33),0))))</f>
        <v>0</v>
      </c>
      <c r="N33" s="6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3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3">
        <f>IF(I34=1,Pondération!$B$1*(B34-D34),IF(I34=2,Pondération!$B$2*(B34-D34),IF(I34=3,Pondération!B$3*(B34-D34),IF(I34=4,Pondération!$B$4*(B34-D34),IF(I34=5,Pondération!$B$5*(B34-D34),0)))))</f>
        <v>0</v>
      </c>
      <c r="K34" s="63">
        <f>IF(H34=5,Pondération!$A$5*(A34-E34),0)</f>
        <v>0</v>
      </c>
      <c r="L34" s="63">
        <f>IF(I34=5,Pondération!$B$5*(B34-D34),IF(I34=4,Pondération!$B$4*(B34-D34),0))</f>
        <v>0</v>
      </c>
      <c r="M34" s="63">
        <f>IF(H34=1,Pondération!$A$1*(A34-E34),IF(H34=2,Pondération!$A$2*(A34-E34),IF(H34=3,Pondération!$A$3*(A34-E34),IF(H34=5,Pondération!$A$5*(A34-E34),0))))</f>
        <v>0</v>
      </c>
      <c r="N34" s="6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3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3">
        <f>IF(I35=1,Pondération!$B$1*(B35-D35),IF(I35=2,Pondération!$B$2*(B35-D35),IF(I35=3,Pondération!B$3*(B35-D35),IF(I35=4,Pondération!$B$4*(B35-D35),IF(I35=5,Pondération!$B$5*(B35-D35),0)))))</f>
        <v>0</v>
      </c>
      <c r="K35" s="63">
        <f>IF(H35=5,Pondération!$A$5*(A35-E35),0)</f>
        <v>0</v>
      </c>
      <c r="L35" s="63">
        <f>IF(I35=5,Pondération!$B$5*(B35-D35),IF(I35=4,Pondération!$B$4*(B35-D35),0))</f>
        <v>0</v>
      </c>
      <c r="M35" s="63">
        <f>IF(H35=1,Pondération!$A$1*(A35-E35),IF(H35=2,Pondération!$A$2*(A35-E35),IF(H35=3,Pondération!$A$3*(A35-E35),IF(H35=5,Pondération!$A$5*(A35-E35),0))))</f>
        <v>0</v>
      </c>
      <c r="N35" s="6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3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3">
        <f>IF(I36=1,Pondération!$B$1*(B36-D36),IF(I36=2,Pondération!$B$2*(B36-D36),IF(I36=3,Pondération!B$3*(B36-D36),IF(I36=4,Pondération!$B$4*(B36-D36),IF(I36=5,Pondération!$B$5*(B36-D36),0)))))</f>
        <v>0</v>
      </c>
      <c r="K36" s="63">
        <f>IF(H36=5,Pondération!$A$5*(A36-E36),0)</f>
        <v>0</v>
      </c>
      <c r="L36" s="63">
        <f>IF(I36=5,Pondération!$B$5*(B36-D36),IF(I36=4,Pondération!$B$4*(B36-D36),0))</f>
        <v>0</v>
      </c>
      <c r="M36" s="63">
        <f>IF(H36=1,Pondération!$A$1*(A36-E36),IF(H36=2,Pondération!$A$2*(A36-E36),IF(H36=3,Pondération!$A$3*(A36-E36),IF(H36=5,Pondération!$A$5*(A36-E36),0))))</f>
        <v>0</v>
      </c>
      <c r="N36" s="6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3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3">
        <f>IF(I37=1,Pondération!$B$1*(B37-D37),IF(I37=2,Pondération!$B$2*(B37-D37),IF(I37=3,Pondération!B$3*(B37-D37),IF(I37=4,Pondération!$B$4*(B37-D37),IF(I37=5,Pondération!$B$5*(B37-D37),0)))))</f>
        <v>0</v>
      </c>
      <c r="K37" s="63">
        <f>IF(H37=5,Pondération!$A$5*(A37-E37),0)</f>
        <v>0</v>
      </c>
      <c r="L37" s="63">
        <f>IF(I37=5,Pondération!$B$5*(B37-D37),IF(I37=4,Pondération!$B$4*(B37-D37),0))</f>
        <v>0</v>
      </c>
      <c r="M37" s="63">
        <f>IF(H37=1,Pondération!$A$1*(A37-E37),IF(H37=2,Pondération!$A$2*(A37-E37),IF(H37=3,Pondération!$A$3*(A37-E37),IF(H37=5,Pondération!$A$5*(A37-E37),0))))</f>
        <v>0</v>
      </c>
      <c r="N37" s="6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3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3">
        <f>IF(I38=1,Pondération!$B$1*(B38-D38),IF(I38=2,Pondération!$B$2*(B38-D38),IF(I38=3,Pondération!B$3*(B38-D38),IF(I38=4,Pondération!$B$4*(B38-D38),IF(I38=5,Pondération!$B$5*(B38-D38),0)))))</f>
        <v>0</v>
      </c>
      <c r="K38" s="63">
        <f>IF(H38=5,Pondération!$A$5*(A38-E38),0)</f>
        <v>0</v>
      </c>
      <c r="L38" s="63">
        <f>IF(I38=5,Pondération!$B$5*(B38-D38),IF(I38=4,Pondération!$B$4*(B38-D38),0))</f>
        <v>0</v>
      </c>
      <c r="M38" s="63">
        <f>IF(H38=1,Pondération!$A$1*(A38-E38),IF(H38=2,Pondération!$A$2*(A38-E38),IF(H38=3,Pondération!$A$3*(A38-E38),IF(H38=5,Pondération!$A$5*(A38-E38),0))))</f>
        <v>0</v>
      </c>
      <c r="N38" s="6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3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3">
        <f>IF(I39=1,Pondération!$B$1*(B39-D39),IF(I39=2,Pondération!$B$2*(B39-D39),IF(I39=3,Pondération!B$3*(B39-D39),IF(I39=4,Pondération!$B$4*(B39-D39),IF(I39=5,Pondération!$B$5*(B39-D39),0)))))</f>
        <v>0</v>
      </c>
      <c r="K39" s="63">
        <f>IF(H39=5,Pondération!$A$5*(A39-E39),0)</f>
        <v>0</v>
      </c>
      <c r="L39" s="63">
        <f>IF(I39=5,Pondération!$B$5*(B39-D39),IF(I39=4,Pondération!$B$4*(B39-D39),0))</f>
        <v>0</v>
      </c>
      <c r="M39" s="63">
        <f>IF(H39=1,Pondération!$A$1*(A39-E39),IF(H39=2,Pondération!$A$2*(A39-E39),IF(H39=3,Pondération!$A$3*(A39-E39),IF(H39=5,Pondération!$A$5*(A39-E39),0))))</f>
        <v>0</v>
      </c>
      <c r="N39" s="6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3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3">
        <f>IF(I40=1,Pondération!$B$1*(B40-D40),IF(I40=2,Pondération!$B$2*(B40-D40),IF(I40=3,Pondération!B$3*(B40-D40),IF(I40=4,Pondération!$B$4*(B40-D40),IF(I40=5,Pondération!$B$5*(B40-D40),0)))))</f>
        <v>0</v>
      </c>
      <c r="K40" s="63">
        <f>IF(H40=5,Pondération!$A$5*(A40-E40),0)</f>
        <v>0</v>
      </c>
      <c r="L40" s="63">
        <f>IF(I40=5,Pondération!$B$5*(B40-D40),IF(I40=4,Pondération!$B$4*(B40-D40),0))</f>
        <v>0</v>
      </c>
      <c r="M40" s="63">
        <f>IF(H40=1,Pondération!$A$1*(A40-E40),IF(H40=2,Pondération!$A$2*(A40-E40),IF(H40=3,Pondération!$A$3*(A40-E40),IF(H40=5,Pondération!$A$5*(A40-E40),0))))</f>
        <v>0</v>
      </c>
      <c r="N40" s="6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3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3">
        <f>IF(I41=1,Pondération!$B$1*(B41-D41),IF(I41=2,Pondération!$B$2*(B41-D41),IF(I41=3,Pondération!B$3*(B41-D41),IF(I41=4,Pondération!$B$4*(B41-D41),IF(I41=5,Pondération!$B$5*(B41-D41),0)))))</f>
        <v>0</v>
      </c>
      <c r="K41" s="63">
        <f>IF(H41=5,Pondération!$A$5*(A41-E41),0)</f>
        <v>0</v>
      </c>
      <c r="L41" s="63">
        <f>IF(I41=5,Pondération!$B$5*(B41-D41),IF(I41=4,Pondération!$B$4*(B41-D41),0))</f>
        <v>0</v>
      </c>
      <c r="M41" s="63">
        <f>IF(H41=1,Pondération!$A$1*(A41-E41),IF(H41=2,Pondération!$A$2*(A41-E41),IF(H41=3,Pondération!$A$3*(A41-E41),IF(H41=5,Pondération!$A$5*(A41-E41),0))))</f>
        <v>0</v>
      </c>
      <c r="N41" s="6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3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3">
        <f>IF(I42=1,Pondération!$B$1*(B42-D42),IF(I42=2,Pondération!$B$2*(B42-D42),IF(I42=3,Pondération!B$3*(B42-D42),IF(I42=4,Pondération!$B$4*(B42-D42),IF(I42=5,Pondération!$B$5*(B42-D42),0)))))</f>
        <v>0</v>
      </c>
      <c r="K42" s="63">
        <f>IF(H42=5,Pondération!$A$5*(A42-E42),0)</f>
        <v>0</v>
      </c>
      <c r="L42" s="63">
        <f>IF(I42=5,Pondération!$B$5*(B42-D42),IF(I42=4,Pondération!$B$4*(B42-D42),0))</f>
        <v>0</v>
      </c>
      <c r="M42" s="63">
        <f>IF(H42=1,Pondération!$A$1*(A42-E42),IF(H42=2,Pondération!$A$2*(A42-E42),IF(H42=3,Pondération!$A$3*(A42-E42),IF(H42=5,Pondération!$A$5*(A42-E42),0))))</f>
        <v>0</v>
      </c>
      <c r="N42" s="6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3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3">
        <f>IF(I43=1,Pondération!$B$1*(B43-D43),IF(I43=2,Pondération!$B$2*(B43-D43),IF(I43=3,Pondération!B$3*(B43-D43),IF(I43=4,Pondération!$B$4*(B43-D43),IF(I43=5,Pondération!$B$5*(B43-D43),0)))))</f>
        <v>0</v>
      </c>
      <c r="K43" s="63">
        <f>IF(H43=5,Pondération!$A$5*(A43-E43),0)</f>
        <v>0</v>
      </c>
      <c r="L43" s="63">
        <f>IF(I43=5,Pondération!$B$5*(B43-D43),IF(I43=4,Pondération!$B$4*(B43-D43),0))</f>
        <v>0</v>
      </c>
      <c r="M43" s="63">
        <f>IF(H43=1,Pondération!$A$1*(A43-E43),IF(H43=2,Pondération!$A$2*(A43-E43),IF(H43=3,Pondération!$A$3*(A43-E43),IF(H43=5,Pondération!$A$5*(A43-E43),0))))</f>
        <v>0</v>
      </c>
      <c r="N43" s="6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3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3">
        <f>IF(I44=1,Pondération!$B$1*(B44-D44),IF(I44=2,Pondération!$B$2*(B44-D44),IF(I44=3,Pondération!B$3*(B44-D44),IF(I44=4,Pondération!$B$4*(B44-D44),IF(I44=5,Pondération!$B$5*(B44-D44),0)))))</f>
        <v>0</v>
      </c>
      <c r="K44" s="63">
        <f>IF(H44=5,Pondération!$A$5*(A44-E44),0)</f>
        <v>0</v>
      </c>
      <c r="L44" s="63">
        <f>IF(I44=5,Pondération!$B$5*(B44-D44),IF(I44=4,Pondération!$B$4*(B44-D44),0))</f>
        <v>0</v>
      </c>
      <c r="M44" s="63">
        <f>IF(H44=1,Pondération!$A$1*(A44-E44),IF(H44=2,Pondération!$A$2*(A44-E44),IF(H44=3,Pondération!$A$3*(A44-E44),IF(H44=5,Pondération!$A$5*(A44-E44),0))))</f>
        <v>0</v>
      </c>
      <c r="N44" s="6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3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3">
        <f>IF(I45=1,Pondération!$B$1*(B45-D45),IF(I45=2,Pondération!$B$2*(B45-D45),IF(I45=3,Pondération!B$3*(B45-D45),IF(I45=4,Pondération!$B$4*(B45-D45),IF(I45=5,Pondération!$B$5*(B45-D45),0)))))</f>
        <v>0</v>
      </c>
      <c r="K45" s="63">
        <f>IF(H45=5,Pondération!$A$5*(A45-E45),0)</f>
        <v>0</v>
      </c>
      <c r="L45" s="63">
        <f>IF(I45=5,Pondération!$B$5*(B45-D45),IF(I45=4,Pondération!$B$4*(B45-D45),0))</f>
        <v>0</v>
      </c>
      <c r="M45" s="63">
        <f>IF(H45=1,Pondération!$A$1*(A45-E45),IF(H45=2,Pondération!$A$2*(A45-E45),IF(H45=3,Pondération!$A$3*(A45-E45),IF(H45=5,Pondération!$A$5*(A45-E45),0))))</f>
        <v>0</v>
      </c>
      <c r="N45" s="6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3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3">
        <f>IF(I46=1,Pondération!$B$1*(B46-D46),IF(I46=2,Pondération!$B$2*(B46-D46),IF(I46=3,Pondération!B$3*(B46-D46),IF(I46=4,Pondération!$B$4*(B46-D46),IF(I46=5,Pondération!$B$5*(B46-D46),0)))))</f>
        <v>0</v>
      </c>
      <c r="K46" s="63">
        <f>IF(H46=5,Pondération!$A$5*(A46-E46),0)</f>
        <v>0</v>
      </c>
      <c r="L46" s="63">
        <f>IF(I46=5,Pondération!$B$5*(B46-D46),IF(I46=4,Pondération!$B$4*(B46-D46),0))</f>
        <v>0</v>
      </c>
      <c r="M46" s="63">
        <f>IF(H46=1,Pondération!$A$1*(A46-E46),IF(H46=2,Pondération!$A$2*(A46-E46),IF(H46=3,Pondération!$A$3*(A46-E46),IF(H46=5,Pondération!$A$5*(A46-E46),0))))</f>
        <v>0</v>
      </c>
      <c r="N46" s="6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3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3">
        <f>IF(I47=1,Pondération!$B$1*(B47-D47),IF(I47=2,Pondération!$B$2*(B47-D47),IF(I47=3,Pondération!B$3*(B47-D47),IF(I47=4,Pondération!$B$4*(B47-D47),IF(I47=5,Pondération!$B$5*(B47-D47),0)))))</f>
        <v>0</v>
      </c>
      <c r="K47" s="63">
        <f>IF(H47=5,Pondération!$A$5*(A47-E47),0)</f>
        <v>0</v>
      </c>
      <c r="L47" s="63">
        <f>IF(I47=5,Pondération!$B$5*(B47-D47),IF(I47=4,Pondération!$B$4*(B47-D47),0))</f>
        <v>0</v>
      </c>
      <c r="M47" s="63">
        <f>IF(H47=1,Pondération!$A$1*(A47-E47),IF(H47=2,Pondération!$A$2*(A47-E47),IF(H47=3,Pondération!$A$3*(A47-E47),IF(H47=5,Pondération!$A$5*(A47-E47),0))))</f>
        <v>0</v>
      </c>
      <c r="N47" s="6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3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3">
        <f>IF(I48=1,Pondération!$B$1*(B48-D48),IF(I48=2,Pondération!$B$2*(B48-D48),IF(I48=3,Pondération!B$3*(B48-D48),IF(I48=4,Pondération!$B$4*(B48-D48),IF(I48=5,Pondération!$B$5*(B48-D48),0)))))</f>
        <v>0</v>
      </c>
      <c r="K48" s="63">
        <f>IF(H48=5,Pondération!$A$5*(A48-E48),0)</f>
        <v>0</v>
      </c>
      <c r="L48" s="63">
        <f>IF(I48=5,Pondération!$B$5*(B48-D48),IF(I48=4,Pondération!$B$4*(B48-D48),0))</f>
        <v>0</v>
      </c>
      <c r="M48" s="63">
        <f>IF(H48=1,Pondération!$A$1*(A48-E48),IF(H48=2,Pondération!$A$2*(A48-E48),IF(H48=3,Pondération!$A$3*(A48-E48),IF(H48=5,Pondération!$A$5*(A48-E48),0))))</f>
        <v>0</v>
      </c>
      <c r="N48" s="6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3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3">
        <f>IF(I49=1,Pondération!$B$1*(B49-D49),IF(I49=2,Pondération!$B$2*(B49-D49),IF(I49=3,Pondération!B$3*(B49-D49),IF(I49=4,Pondération!$B$4*(B49-D49),IF(I49=5,Pondération!$B$5*(B49-D49),0)))))</f>
        <v>0</v>
      </c>
      <c r="K49" s="63">
        <f>IF(H49=5,Pondération!$A$5*(A49-E49),0)</f>
        <v>0</v>
      </c>
      <c r="L49" s="63">
        <f>IF(I49=5,Pondération!$B$5*(B49-D49),IF(I49=4,Pondération!$B$4*(B49-D49),0))</f>
        <v>0</v>
      </c>
      <c r="M49" s="63">
        <f>IF(H49=1,Pondération!$A$1*(A49-E49),IF(H49=2,Pondération!$A$2*(A49-E49),IF(H49=3,Pondération!$A$3*(A49-E49),IF(H49=5,Pondération!$A$5*(A49-E49),0))))</f>
        <v>0</v>
      </c>
      <c r="N49" s="6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3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3">
        <f>IF(I50=1,Pondération!$B$1*(B50-D50),IF(I50=2,Pondération!$B$2*(B50-D50),IF(I50=3,Pondération!B$3*(B50-D50),IF(I50=4,Pondération!$B$4*(B50-D50),IF(I50=5,Pondération!$B$5*(B50-D50),0)))))</f>
        <v>0</v>
      </c>
      <c r="K50" s="63">
        <f>IF(H50=5,Pondération!$A$5*(A50-E50),0)</f>
        <v>0</v>
      </c>
      <c r="L50" s="63">
        <f>IF(I50=5,Pondération!$B$5*(B50-D50),IF(I50=4,Pondération!$B$4*(B50-D50),0))</f>
        <v>0</v>
      </c>
      <c r="M50" s="63">
        <f>IF(H50=1,Pondération!$A$1*(A50-E50),IF(H50=2,Pondération!$A$2*(A50-E50),IF(H50=3,Pondération!$A$3*(A50-E50),IF(H50=5,Pondération!$A$5*(A50-E50),0))))</f>
        <v>0</v>
      </c>
      <c r="N50" s="6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3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3">
        <f>IF(I51=1,Pondération!$B$1*(B51-D51),IF(I51=2,Pondération!$B$2*(B51-D51),IF(I51=3,Pondération!B$3*(B51-D51),IF(I51=4,Pondération!$B$4*(B51-D51),IF(I51=5,Pondération!$B$5*(B51-D51),0)))))</f>
        <v>0</v>
      </c>
      <c r="K51" s="63">
        <f>IF(H51=5,Pondération!$A$5*(A51-E51),0)</f>
        <v>0</v>
      </c>
      <c r="L51" s="63">
        <f>IF(I51=5,Pondération!$B$5*(B51-D51),IF(I51=4,Pondération!$B$4*(B51-D51),0))</f>
        <v>0</v>
      </c>
      <c r="M51" s="63">
        <f>IF(H51=1,Pondération!$A$1*(A51-E51),IF(H51=2,Pondération!$A$2*(A51-E51),IF(H51=3,Pondération!$A$3*(A51-E51),IF(H51=5,Pondération!$A$5*(A51-E51),0))))</f>
        <v>0</v>
      </c>
      <c r="N51" s="6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3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3">
        <f>IF(I52=1,Pondération!$B$1*(B52-D52),IF(I52=2,Pondération!$B$2*(B52-D52),IF(I52=3,Pondération!B$3*(B52-D52),IF(I52=4,Pondération!$B$4*(B52-D52),IF(I52=5,Pondération!$B$5*(B52-D52),0)))))</f>
        <v>0</v>
      </c>
      <c r="K52" s="63">
        <f>IF(H52=5,Pondération!$A$5*(A52-E52),0)</f>
        <v>0</v>
      </c>
      <c r="L52" s="63">
        <f>IF(I52=5,Pondération!$B$5*(B52-D52),IF(I52=4,Pondération!$B$4*(B52-D52),0))</f>
        <v>0</v>
      </c>
      <c r="M52" s="63">
        <f>IF(H52=1,Pondération!$A$1*(A52-E52),IF(H52=2,Pondération!$A$2*(A52-E52),IF(H52=3,Pondération!$A$3*(A52-E52),IF(H52=5,Pondération!$A$5*(A52-E52),0))))</f>
        <v>0</v>
      </c>
      <c r="N52" s="6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3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3">
        <f>IF(I53=1,Pondération!$B$1*(B53-D53),IF(I53=2,Pondération!$B$2*(B53-D53),IF(I53=3,Pondération!B$3*(B53-D53),IF(I53=4,Pondération!$B$4*(B53-D53),IF(I53=5,Pondération!$B$5*(B53-D53),0)))))</f>
        <v>0</v>
      </c>
      <c r="K53" s="63">
        <f>IF(H53=5,Pondération!$A$5*(A53-E53),0)</f>
        <v>0</v>
      </c>
      <c r="L53" s="63">
        <f>IF(I53=5,Pondération!$B$5*(B53-D53),IF(I53=4,Pondération!$B$4*(B53-D53),0))</f>
        <v>0</v>
      </c>
      <c r="M53" s="63">
        <f>IF(H53=1,Pondération!$A$1*(A53-E53),IF(H53=2,Pondération!$A$2*(A53-E53),IF(H53=3,Pondération!$A$3*(A53-E53),IF(H53=5,Pondération!$A$5*(A53-E53),0))))</f>
        <v>0</v>
      </c>
      <c r="N53" s="6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3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3">
        <f>IF(I54=1,Pondération!$B$1*(B54-D54),IF(I54=2,Pondération!$B$2*(B54-D54),IF(I54=3,Pondération!B$3*(B54-D54),IF(I54=4,Pondération!$B$4*(B54-D54),IF(I54=5,Pondération!$B$5*(B54-D54),0)))))</f>
        <v>0</v>
      </c>
      <c r="K54" s="63">
        <f>IF(H54=5,Pondération!$A$5*(A54-E54),0)</f>
        <v>0</v>
      </c>
      <c r="L54" s="63">
        <f>IF(I54=5,Pondération!$B$5*(B54-D54),IF(I54=4,Pondération!$B$4*(B54-D54),0))</f>
        <v>0</v>
      </c>
      <c r="M54" s="63">
        <f>IF(H54=1,Pondération!$A$1*(A54-E54),IF(H54=2,Pondération!$A$2*(A54-E54),IF(H54=3,Pondération!$A$3*(A54-E54),IF(H54=5,Pondération!$A$5*(A54-E54),0))))</f>
        <v>0</v>
      </c>
      <c r="N54" s="6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3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3">
        <f>IF(I55=1,Pondération!$B$1*(B55-D55),IF(I55=2,Pondération!$B$2*(B55-D55),IF(I55=3,Pondération!B$3*(B55-D55),IF(I55=4,Pondération!$B$4*(B55-D55),IF(I55=5,Pondération!$B$5*(B55-D55),0)))))</f>
        <v>0</v>
      </c>
      <c r="K55" s="63">
        <f>IF(H55=5,Pondération!$A$5*(A55-E55),0)</f>
        <v>0</v>
      </c>
      <c r="L55" s="63">
        <f>IF(I55=5,Pondération!$B$5*(B55-D55),IF(I55=4,Pondération!$B$4*(B55-D55),0))</f>
        <v>0</v>
      </c>
      <c r="M55" s="63">
        <f>IF(H55=1,Pondération!$A$1*(A55-E55),IF(H55=2,Pondération!$A$2*(A55-E55),IF(H55=3,Pondération!$A$3*(A55-E55),IF(H55=5,Pondération!$A$5*(A55-E55),0))))</f>
        <v>0</v>
      </c>
      <c r="N55" s="6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3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3">
        <f>IF(I56=1,Pondération!$B$1*(B56-D56),IF(I56=2,Pondération!$B$2*(B56-D56),IF(I56=3,Pondération!B$3*(B56-D56),IF(I56=4,Pondération!$B$4*(B56-D56),IF(I56=5,Pondération!$B$5*(B56-D56),0)))))</f>
        <v>0</v>
      </c>
      <c r="K56" s="63">
        <f>IF(H56=5,Pondération!$A$5*(A56-E56),0)</f>
        <v>0</v>
      </c>
      <c r="L56" s="63">
        <f>IF(I56=5,Pondération!$B$5*(B56-D56),IF(I56=4,Pondération!$B$4*(B56-D56),0))</f>
        <v>0</v>
      </c>
      <c r="M56" s="63">
        <f>IF(H56=1,Pondération!$A$1*(A56-E56),IF(H56=2,Pondération!$A$2*(A56-E56),IF(H56=3,Pondération!$A$3*(A56-E56),IF(H56=5,Pondération!$A$5*(A56-E56),0))))</f>
        <v>0</v>
      </c>
      <c r="N56" s="6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3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3">
        <f>IF(I57=1,Pondération!$B$1*(B57-D57),IF(I57=2,Pondération!$B$2*(B57-D57),IF(I57=3,Pondération!B$3*(B57-D57),IF(I57=4,Pondération!$B$4*(B57-D57),IF(I57=5,Pondération!$B$5*(B57-D57),0)))))</f>
        <v>0</v>
      </c>
      <c r="K57" s="63">
        <f>IF(H57=5,Pondération!$A$5*(A57-E57),0)</f>
        <v>0</v>
      </c>
      <c r="L57" s="63">
        <f>IF(I57=5,Pondération!$B$5*(B57-D57),IF(I57=4,Pondération!$B$4*(B57-D57),0))</f>
        <v>0</v>
      </c>
      <c r="M57" s="63">
        <f>IF(H57=1,Pondération!$A$1*(A57-E57),IF(H57=2,Pondération!$A$2*(A57-E57),IF(H57=3,Pondération!$A$3*(A57-E57),IF(H57=5,Pondération!$A$5*(A57-E57),0))))</f>
        <v>0</v>
      </c>
      <c r="N57" s="6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3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3">
        <f>IF(I58=1,Pondération!$B$1*(B58-D58),IF(I58=2,Pondération!$B$2*(B58-D58),IF(I58=3,Pondération!B$3*(B58-D58),IF(I58=4,Pondération!$B$4*(B58-D58),IF(I58=5,Pondération!$B$5*(B58-D58),0)))))</f>
        <v>0</v>
      </c>
      <c r="K58" s="63">
        <f>IF(H58=5,Pondération!$A$5*(A58-E58),0)</f>
        <v>0</v>
      </c>
      <c r="L58" s="63">
        <f>IF(I58=5,Pondération!$B$5*(B58-D58),IF(I58=4,Pondération!$B$4*(B58-D58),0))</f>
        <v>0</v>
      </c>
      <c r="M58" s="63">
        <f>IF(H58=1,Pondération!$A$1*(A58-E58),IF(H58=2,Pondération!$A$2*(A58-E58),IF(H58=3,Pondération!$A$3*(A58-E58),IF(H58=5,Pondération!$A$5*(A58-E58),0))))</f>
        <v>0</v>
      </c>
      <c r="N58" s="6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3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3">
        <f>IF(I59=1,Pondération!$B$1*(B59-D59),IF(I59=2,Pondération!$B$2*(B59-D59),IF(I59=3,Pondération!B$3*(B59-D59),IF(I59=4,Pondération!$B$4*(B59-D59),IF(I59=5,Pondération!$B$5*(B59-D59),0)))))</f>
        <v>0</v>
      </c>
      <c r="K59" s="63">
        <f>IF(H59=5,Pondération!$A$5*(A59-E59),0)</f>
        <v>0</v>
      </c>
      <c r="L59" s="63">
        <f>IF(I59=5,Pondération!$B$5*(B59-D59),IF(I59=4,Pondération!$B$4*(B59-D59),0))</f>
        <v>0</v>
      </c>
      <c r="M59" s="63">
        <f>IF(H59=1,Pondération!$A$1*(A59-E59),IF(H59=2,Pondération!$A$2*(A59-E59),IF(H59=3,Pondération!$A$3*(A59-E59),IF(H59=5,Pondération!$A$5*(A59-E59),0))))</f>
        <v>0</v>
      </c>
      <c r="N59" s="6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3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3">
        <f>IF(I60=1,Pondération!$B$1*(B60-D60),IF(I60=2,Pondération!$B$2*(B60-D60),IF(I60=3,Pondération!B$3*(B60-D60),IF(I60=4,Pondération!$B$4*(B60-D60),IF(I60=5,Pondération!$B$5*(B60-D60),0)))))</f>
        <v>0</v>
      </c>
      <c r="K60" s="63">
        <f>IF(H60=5,Pondération!$A$5*(A60-E60),0)</f>
        <v>0</v>
      </c>
      <c r="L60" s="63">
        <f>IF(I60=5,Pondération!$B$5*(B60-D60),IF(I60=4,Pondération!$B$4*(B60-D60),0))</f>
        <v>0</v>
      </c>
      <c r="M60" s="63">
        <f>IF(H60=1,Pondération!$A$1*(A60-E60),IF(H60=2,Pondération!$A$2*(A60-E60),IF(H60=3,Pondération!$A$3*(A60-E60),IF(H60=5,Pondération!$A$5*(A60-E60),0))))</f>
        <v>0</v>
      </c>
      <c r="N60" s="6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3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3">
        <f>IF(I61=1,Pondération!$B$1*(B61-D61),IF(I61=2,Pondération!$B$2*(B61-D61),IF(I61=3,Pondération!B$3*(B61-D61),IF(I61=4,Pondération!$B$4*(B61-D61),IF(I61=5,Pondération!$B$5*(B61-D61),0)))))</f>
        <v>0</v>
      </c>
      <c r="K61" s="63">
        <f>IF(H61=5,Pondération!$A$5*(A61-E61),0)</f>
        <v>0</v>
      </c>
      <c r="L61" s="63">
        <f>IF(I61=5,Pondération!$B$5*(B61-D61),IF(I61=4,Pondération!$B$4*(B61-D61),0))</f>
        <v>0</v>
      </c>
      <c r="M61" s="63">
        <f>IF(H61=1,Pondération!$A$1*(A61-E61),IF(H61=2,Pondération!$A$2*(A61-E61),IF(H61=3,Pondération!$A$3*(A61-E61),IF(H61=5,Pondération!$A$5*(A61-E61),0))))</f>
        <v>0</v>
      </c>
      <c r="N61" s="6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3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3">
        <f>IF(I62=1,Pondération!$B$1*(B62-D62),IF(I62=2,Pondération!$B$2*(B62-D62),IF(I62=3,Pondération!B$3*(B62-D62),IF(I62=4,Pondération!$B$4*(B62-D62),IF(I62=5,Pondération!$B$5*(B62-D62),0)))))</f>
        <v>0</v>
      </c>
      <c r="K62" s="63">
        <f>IF(H62=5,Pondération!$A$5*(A62-E62),0)</f>
        <v>0</v>
      </c>
      <c r="L62" s="63">
        <f>IF(I62=5,Pondération!$B$5*(B62-D62),IF(I62=4,Pondération!$B$4*(B62-D62),0))</f>
        <v>0</v>
      </c>
      <c r="M62" s="63">
        <f>IF(H62=1,Pondération!$A$1*(A62-E62),IF(H62=2,Pondération!$A$2*(A62-E62),IF(H62=3,Pondération!$A$3*(A62-E62),IF(H62=5,Pondération!$A$5*(A62-E62),0))))</f>
        <v>0</v>
      </c>
      <c r="N62" s="6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3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3">
        <f>IF(I63=1,Pondération!$B$1*(B63-D63),IF(I63=2,Pondération!$B$2*(B63-D63),IF(I63=3,Pondération!B$3*(B63-D63),IF(I63=4,Pondération!$B$4*(B63-D63),IF(I63=5,Pondération!$B$5*(B63-D63),0)))))</f>
        <v>0</v>
      </c>
      <c r="K63" s="63">
        <f>IF(H63=5,Pondération!$A$5*(A63-E63),0)</f>
        <v>0</v>
      </c>
      <c r="L63" s="63">
        <f>IF(I63=5,Pondération!$B$5*(B63-D63),IF(I63=4,Pondération!$B$4*(B63-D63),0))</f>
        <v>0</v>
      </c>
      <c r="M63" s="63">
        <f>IF(H63=1,Pondération!$A$1*(A63-E63),IF(H63=2,Pondération!$A$2*(A63-E63),IF(H63=3,Pondération!$A$3*(A63-E63),IF(H63=5,Pondération!$A$5*(A63-E63),0))))</f>
        <v>0</v>
      </c>
      <c r="N63" s="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3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3">
        <f>IF(I64=1,Pondération!$B$1*(B64-D64),IF(I64=2,Pondération!$B$2*(B64-D64),IF(I64=3,Pondération!B$3*(B64-D64),IF(I64=4,Pondération!$B$4*(B64-D64),IF(I64=5,Pondération!$B$5*(B64-D64),0)))))</f>
        <v>0</v>
      </c>
      <c r="K64" s="63">
        <f>IF(H64=5,Pondération!$A$5*(A64-E64),0)</f>
        <v>0</v>
      </c>
      <c r="L64" s="63">
        <f>IF(I64=5,Pondération!$B$5*(B64-D64),IF(I64=4,Pondération!$B$4*(B64-D64),0))</f>
        <v>0</v>
      </c>
      <c r="M64" s="63">
        <f>IF(H64=1,Pondération!$A$1*(A64-E64),IF(H64=2,Pondération!$A$2*(A64-E64),IF(H64=3,Pondération!$A$3*(A64-E64),IF(H64=5,Pondération!$A$5*(A64-E64),0))))</f>
        <v>0</v>
      </c>
      <c r="N64" s="6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3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3">
        <f>IF(I65=1,Pondération!$B$1*(B65-D65),IF(I65=2,Pondération!$B$2*(B65-D65),IF(I65=3,Pondération!B$3*(B65-D65),IF(I65=4,Pondération!$B$4*(B65-D65),IF(I65=5,Pondération!$B$5*(B65-D65),0)))))</f>
        <v>0</v>
      </c>
      <c r="K65" s="63">
        <f>IF(H65=5,Pondération!$A$5*(A65-E65),0)</f>
        <v>0</v>
      </c>
      <c r="L65" s="63">
        <f>IF(I65=5,Pondération!$B$5*(B65-D65),IF(I65=4,Pondération!$B$4*(B65-D65),0))</f>
        <v>0</v>
      </c>
      <c r="M65" s="63">
        <f>IF(H65=1,Pondération!$A$1*(A65-E65),IF(H65=2,Pondération!$A$2*(A65-E65),IF(H65=3,Pondération!$A$3*(A65-E65),IF(H65=5,Pondération!$A$5*(A65-E65),0))))</f>
        <v>0</v>
      </c>
      <c r="N65" s="6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3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3">
        <f>IF(I66=1,Pondération!$B$1*(B66-D66),IF(I66=2,Pondération!$B$2*(B66-D66),IF(I66=3,Pondération!B$3*(B66-D66),IF(I66=4,Pondération!$B$4*(B66-D66),IF(I66=5,Pondération!$B$5*(B66-D66),0)))))</f>
        <v>0</v>
      </c>
      <c r="K66" s="63">
        <f>IF(H66=5,Pondération!$A$5*(A66-E66),0)</f>
        <v>0</v>
      </c>
      <c r="L66" s="63">
        <f>IF(I66=5,Pondération!$B$5*(B66-D66),IF(I66=4,Pondération!$B$4*(B66-D66),0))</f>
        <v>0</v>
      </c>
      <c r="M66" s="63">
        <f>IF(H66=1,Pondération!$A$1*(A66-E66),IF(H66=2,Pondération!$A$2*(A66-E66),IF(H66=3,Pondération!$A$3*(A66-E66),IF(H66=5,Pondération!$A$5*(A66-E66),0))))</f>
        <v>0</v>
      </c>
      <c r="N66" s="6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3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3">
        <f>IF(I67=1,Pondération!$B$1*(B67-D67),IF(I67=2,Pondération!$B$2*(B67-D67),IF(I67=3,Pondération!B$3*(B67-D67),IF(I67=4,Pondération!$B$4*(B67-D67),IF(I67=5,Pondération!$B$5*(B67-D67),0)))))</f>
        <v>0</v>
      </c>
      <c r="K67" s="63">
        <f>IF(H67=5,Pondération!$A$5*(A67-E67),0)</f>
        <v>0</v>
      </c>
      <c r="L67" s="63">
        <f>IF(I67=5,Pondération!$B$5*(B67-D67),IF(I67=4,Pondération!$B$4*(B67-D67),0))</f>
        <v>0</v>
      </c>
      <c r="M67" s="63">
        <f>IF(H67=1,Pondération!$A$1*(A67-E67),IF(H67=2,Pondération!$A$2*(A67-E67),IF(H67=3,Pondération!$A$3*(A67-E67),IF(H67=5,Pondération!$A$5*(A67-E67),0))))</f>
        <v>0</v>
      </c>
      <c r="N67" s="6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3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3">
        <f>IF(I68=1,Pondération!$B$1*(B68-D68),IF(I68=2,Pondération!$B$2*(B68-D68),IF(I68=3,Pondération!B$3*(B68-D68),IF(I68=4,Pondération!$B$4*(B68-D68),IF(I68=5,Pondération!$B$5*(B68-D68),0)))))</f>
        <v>0</v>
      </c>
      <c r="K68" s="63">
        <f>IF(H68=5,Pondération!$A$5*(A68-E68),0)</f>
        <v>0</v>
      </c>
      <c r="L68" s="63">
        <f>IF(I68=5,Pondération!$B$5*(B68-D68),IF(I68=4,Pondération!$B$4*(B68-D68),0))</f>
        <v>0</v>
      </c>
      <c r="M68" s="63">
        <f>IF(H68=1,Pondération!$A$1*(A68-E68),IF(H68=2,Pondération!$A$2*(A68-E68),IF(H68=3,Pondération!$A$3*(A68-E68),IF(H68=5,Pondération!$A$5*(A68-E68),0))))</f>
        <v>0</v>
      </c>
      <c r="N68" s="6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3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3">
        <f>IF(I69=1,Pondération!$B$1*(B69-D69),IF(I69=2,Pondération!$B$2*(B69-D69),IF(I69=3,Pondération!B$3*(B69-D69),IF(I69=4,Pondération!$B$4*(B69-D69),IF(I69=5,Pondération!$B$5*(B69-D69),0)))))</f>
        <v>0</v>
      </c>
      <c r="K69" s="63">
        <f>IF(H69=5,Pondération!$A$5*(A69-E69),0)</f>
        <v>0</v>
      </c>
      <c r="L69" s="63">
        <f>IF(I69=5,Pondération!$B$5*(B69-D69),IF(I69=4,Pondération!$B$4*(B69-D69),0))</f>
        <v>0</v>
      </c>
      <c r="M69" s="63">
        <f>IF(H69=1,Pondération!$A$1*(A69-E69),IF(H69=2,Pondération!$A$2*(A69-E69),IF(H69=3,Pondération!$A$3*(A69-E69),IF(H69=5,Pondération!$A$5*(A69-E69),0))))</f>
        <v>0</v>
      </c>
      <c r="N69" s="6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3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3">
        <f>IF(I70=1,Pondération!$B$1*(B70-D70),IF(I70=2,Pondération!$B$2*(B70-D70),IF(I70=3,Pondération!B$3*(B70-D70),IF(I70=4,Pondération!$B$4*(B70-D70),IF(I70=5,Pondération!$B$5*(B70-D70),0)))))</f>
        <v>0</v>
      </c>
      <c r="K70" s="63">
        <f>IF(H70=5,Pondération!$A$5*(A70-E70),0)</f>
        <v>0</v>
      </c>
      <c r="L70" s="63">
        <f>IF(I70=5,Pondération!$B$5*(B70-D70),IF(I70=4,Pondération!$B$4*(B70-D70),0))</f>
        <v>0</v>
      </c>
      <c r="M70" s="63">
        <f>IF(H70=1,Pondération!$A$1*(A70-E70),IF(H70=2,Pondération!$A$2*(A70-E70),IF(H70=3,Pondération!$A$3*(A70-E70),IF(H70=5,Pondération!$A$5*(A70-E70),0))))</f>
        <v>0</v>
      </c>
      <c r="N70" s="6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3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3">
        <f>IF(I71=1,Pondération!$B$1*(B71-D71),IF(I71=2,Pondération!$B$2*(B71-D71),IF(I71=3,Pondération!B$3*(B71-D71),IF(I71=4,Pondération!$B$4*(B71-D71),IF(I71=5,Pondération!$B$5*(B71-D71),0)))))</f>
        <v>0</v>
      </c>
      <c r="K71" s="63">
        <f>IF(H71=5,Pondération!$A$5*(A71-E71),0)</f>
        <v>0</v>
      </c>
      <c r="L71" s="63">
        <f>IF(I71=5,Pondération!$B$5*(B71-D71),IF(I71=4,Pondération!$B$4*(B71-D71),0))</f>
        <v>0</v>
      </c>
      <c r="M71" s="63">
        <f>IF(H71=1,Pondération!$A$1*(A71-E71),IF(H71=2,Pondération!$A$2*(A71-E71),IF(H71=3,Pondération!$A$3*(A71-E71),IF(H71=5,Pondération!$A$5*(A71-E71),0))))</f>
        <v>0</v>
      </c>
      <c r="N71" s="6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3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3">
        <f>IF(I72=1,Pondération!$B$1*(B72-D72),IF(I72=2,Pondération!$B$2*(B72-D72),IF(I72=3,Pondération!B$3*(B72-D72),IF(I72=4,Pondération!$B$4*(B72-D72),IF(I72=5,Pondération!$B$5*(B72-D72),0)))))</f>
        <v>0</v>
      </c>
      <c r="K72" s="63">
        <f>IF(H72=5,Pondération!$A$5*(A72-E72),0)</f>
        <v>0</v>
      </c>
      <c r="L72" s="63">
        <f>IF(I72=5,Pondération!$B$5*(B72-D72),IF(I72=4,Pondération!$B$4*(B72-D72),0))</f>
        <v>0</v>
      </c>
      <c r="M72" s="63">
        <f>IF(H72=1,Pondération!$A$1*(A72-E72),IF(H72=2,Pondération!$A$2*(A72-E72),IF(H72=3,Pondération!$A$3*(A72-E72),IF(H72=5,Pondération!$A$5*(A72-E72),0))))</f>
        <v>0</v>
      </c>
      <c r="N72" s="6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3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3">
        <f>IF(I73=1,Pondération!$B$1*(B73-D73),IF(I73=2,Pondération!$B$2*(B73-D73),IF(I73=3,Pondération!B$3*(B73-D73),IF(I73=4,Pondération!$B$4*(B73-D73),IF(I73=5,Pondération!$B$5*(B73-D73),0)))))</f>
        <v>0</v>
      </c>
      <c r="K73" s="63">
        <f>IF(H73=5,Pondération!$A$5*(A73-E73),0)</f>
        <v>0</v>
      </c>
      <c r="L73" s="63">
        <f>IF(I73=5,Pondération!$B$5*(B73-D73),IF(I73=4,Pondération!$B$4*(B73-D73),0))</f>
        <v>0</v>
      </c>
      <c r="M73" s="63">
        <f>IF(H73=1,Pondération!$A$1*(A73-E73),IF(H73=2,Pondération!$A$2*(A73-E73),IF(H73=3,Pondération!$A$3*(A73-E73),IF(H73=5,Pondération!$A$5*(A73-E73),0))))</f>
        <v>0</v>
      </c>
      <c r="N73" s="6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3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3">
        <f>IF(I74=1,Pondération!$B$1*(B74-D74),IF(I74=2,Pondération!$B$2*(B74-D74),IF(I74=3,Pondération!B$3*(B74-D74),IF(I74=4,Pondération!$B$4*(B74-D74),IF(I74=5,Pondération!$B$5*(B74-D74),0)))))</f>
        <v>0</v>
      </c>
      <c r="K74" s="63">
        <f>IF(H74=5,Pondération!$A$5*(A74-E74),0)</f>
        <v>0</v>
      </c>
      <c r="L74" s="63">
        <f>IF(I74=5,Pondération!$B$5*(B74-D74),IF(I74=4,Pondération!$B$4*(B74-D74),0))</f>
        <v>0</v>
      </c>
      <c r="M74" s="63">
        <f>IF(H74=1,Pondération!$A$1*(A74-E74),IF(H74=2,Pondération!$A$2*(A74-E74),IF(H74=3,Pondération!$A$3*(A74-E74),IF(H74=5,Pondération!$A$5*(A74-E74),0))))</f>
        <v>0</v>
      </c>
      <c r="N74" s="6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3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3">
        <f>IF(I75=1,Pondération!$B$1*(B75-D75),IF(I75=2,Pondération!$B$2*(B75-D75),IF(I75=3,Pondération!B$3*(B75-D75),IF(I75=4,Pondération!$B$4*(B75-D75),IF(I75=5,Pondération!$B$5*(B75-D75),0)))))</f>
        <v>0</v>
      </c>
      <c r="K75" s="63">
        <f>IF(H75=5,Pondération!$A$5*(A75-E75),0)</f>
        <v>0</v>
      </c>
      <c r="L75" s="63">
        <f>IF(I75=5,Pondération!$B$5*(B75-D75),IF(I75=4,Pondération!$B$4*(B75-D75),0))</f>
        <v>0</v>
      </c>
      <c r="M75" s="63">
        <f>IF(H75=1,Pondération!$A$1*(A75-E75),IF(H75=2,Pondération!$A$2*(A75-E75),IF(H75=3,Pondération!$A$3*(A75-E75),IF(H75=5,Pondération!$A$5*(A75-E75),0))))</f>
        <v>0</v>
      </c>
      <c r="N75" s="6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3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3">
        <f>IF(I76=1,Pondération!$B$1*(B76-D76),IF(I76=2,Pondération!$B$2*(B76-D76),IF(I76=3,Pondération!B$3*(B76-D76),IF(I76=4,Pondération!$B$4*(B76-D76),IF(I76=5,Pondération!$B$5*(B76-D76),0)))))</f>
        <v>0</v>
      </c>
      <c r="K76" s="63">
        <f>IF(H76=5,Pondération!$A$5*(A76-E76),0)</f>
        <v>0</v>
      </c>
      <c r="L76" s="63">
        <f>IF(I76=5,Pondération!$B$5*(B76-D76),IF(I76=4,Pondération!$B$4*(B76-D76),0))</f>
        <v>0</v>
      </c>
      <c r="M76" s="63">
        <f>IF(H76=1,Pondération!$A$1*(A76-E76),IF(H76=2,Pondération!$A$2*(A76-E76),IF(H76=3,Pondération!$A$3*(A76-E76),IF(H76=5,Pondération!$A$5*(A76-E76),0))))</f>
        <v>0</v>
      </c>
      <c r="N76" s="6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3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3">
        <f>IF(I77=1,Pondération!$B$1*(B77-D77),IF(I77=2,Pondération!$B$2*(B77-D77),IF(I77=3,Pondération!B$3*(B77-D77),IF(I77=4,Pondération!$B$4*(B77-D77),IF(I77=5,Pondération!$B$5*(B77-D77),0)))))</f>
        <v>0</v>
      </c>
      <c r="K77" s="63">
        <f>IF(H77=5,Pondération!$A$5*(A77-E77),0)</f>
        <v>0</v>
      </c>
      <c r="L77" s="63">
        <f>IF(I77=5,Pondération!$B$5*(B77-D77),IF(I77=4,Pondération!$B$4*(B77-D77),0))</f>
        <v>0</v>
      </c>
      <c r="M77" s="63">
        <f>IF(H77=1,Pondération!$A$1*(A77-E77),IF(H77=2,Pondération!$A$2*(A77-E77),IF(H77=3,Pondération!$A$3*(A77-E77),IF(H77=5,Pondération!$A$5*(A77-E77),0))))</f>
        <v>0</v>
      </c>
      <c r="N77" s="6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3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3">
        <f>IF(I78=1,Pondération!$B$1*(B78-D78),IF(I78=2,Pondération!$B$2*(B78-D78),IF(I78=3,Pondération!B$3*(B78-D78),IF(I78=4,Pondération!$B$4*(B78-D78),IF(I78=5,Pondération!$B$5*(B78-D78),0)))))</f>
        <v>0</v>
      </c>
      <c r="K78" s="63">
        <f>IF(H78=5,Pondération!$A$5*(A78-E78),0)</f>
        <v>0</v>
      </c>
      <c r="L78" s="63">
        <f>IF(I78=5,Pondération!$B$5*(B78-D78),IF(I78=4,Pondération!$B$4*(B78-D78),0))</f>
        <v>0</v>
      </c>
      <c r="M78" s="63">
        <f>IF(H78=1,Pondération!$A$1*(A78-E78),IF(H78=2,Pondération!$A$2*(A78-E78),IF(H78=3,Pondération!$A$3*(A78-E78),IF(H78=5,Pondération!$A$5*(A78-E78),0))))</f>
        <v>0</v>
      </c>
      <c r="N78" s="6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3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3">
        <f>IF(I79=1,Pondération!$B$1*(B79-D79),IF(I79=2,Pondération!$B$2*(B79-D79),IF(I79=3,Pondération!B$3*(B79-D79),IF(I79=4,Pondération!$B$4*(B79-D79),IF(I79=5,Pondération!$B$5*(B79-D79),0)))))</f>
        <v>0</v>
      </c>
      <c r="K79" s="63">
        <f>IF(H79=5,Pondération!$A$5*(A79-E79),0)</f>
        <v>0</v>
      </c>
      <c r="L79" s="63">
        <f>IF(I79=5,Pondération!$B$5*(B79-D79),IF(I79=4,Pondération!$B$4*(B79-D79),0))</f>
        <v>0</v>
      </c>
      <c r="M79" s="63">
        <f>IF(H79=1,Pondération!$A$1*(A79-E79),IF(H79=2,Pondération!$A$2*(A79-E79),IF(H79=3,Pondération!$A$3*(A79-E79),IF(H79=5,Pondération!$A$5*(A79-E79),0))))</f>
        <v>0</v>
      </c>
      <c r="N79" s="6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3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3">
        <f>IF(I80=1,Pondération!$B$1*(B80-D80),IF(I80=2,Pondération!$B$2*(B80-D80),IF(I80=3,Pondération!B$3*(B80-D80),IF(I80=4,Pondération!$B$4*(B80-D80),IF(I80=5,Pondération!$B$5*(B80-D80),0)))))</f>
        <v>0</v>
      </c>
      <c r="K80" s="63">
        <f>IF(H80=5,Pondération!$A$5*(A80-E80),0)</f>
        <v>0</v>
      </c>
      <c r="L80" s="63">
        <f>IF(I80=5,Pondération!$B$5*(B80-D80),IF(I80=4,Pondération!$B$4*(B80-D80),0))</f>
        <v>0</v>
      </c>
      <c r="M80" s="63">
        <f>IF(H80=1,Pondération!$A$1*(A80-E80),IF(H80=2,Pondération!$A$2*(A80-E80),IF(H80=3,Pondération!$A$3*(A80-E80),IF(H80=5,Pondération!$A$5*(A80-E80),0))))</f>
        <v>0</v>
      </c>
      <c r="N80" s="6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3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3">
        <f>IF(I81=1,Pondération!$B$1*(B81-D81),IF(I81=2,Pondération!$B$2*(B81-D81),IF(I81=3,Pondération!B$3*(B81-D81),IF(I81=4,Pondération!$B$4*(B81-D81),IF(I81=5,Pondération!$B$5*(B81-D81),0)))))</f>
        <v>0</v>
      </c>
      <c r="K81" s="63">
        <f>IF(H81=5,Pondération!$A$5*(A81-E81),0)</f>
        <v>0</v>
      </c>
      <c r="L81" s="63">
        <f>IF(I81=5,Pondération!$B$5*(B81-D81),IF(I81=4,Pondération!$B$4*(B81-D81),0))</f>
        <v>0</v>
      </c>
      <c r="M81" s="63">
        <f>IF(H81=1,Pondération!$A$1*(A81-E81),IF(H81=2,Pondération!$A$2*(A81-E81),IF(H81=3,Pondération!$A$3*(A81-E81),IF(H81=5,Pondération!$A$5*(A81-E81),0))))</f>
        <v>0</v>
      </c>
      <c r="N81" s="6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3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3">
        <f>IF(I82=1,Pondération!$B$1*(B82-D82),IF(I82=2,Pondération!$B$2*(B82-D82),IF(I82=3,Pondération!B$3*(B82-D82),IF(I82=4,Pondération!$B$4*(B82-D82),IF(I82=5,Pondération!$B$5*(B82-D82),0)))))</f>
        <v>0</v>
      </c>
      <c r="K82" s="63">
        <f>IF(H82=5,Pondération!$A$5*(A82-E82),0)</f>
        <v>0</v>
      </c>
      <c r="L82" s="63">
        <f>IF(I82=5,Pondération!$B$5*(B82-D82),IF(I82=4,Pondération!$B$4*(B82-D82),0))</f>
        <v>0</v>
      </c>
      <c r="M82" s="63">
        <f>IF(H82=1,Pondération!$A$1*(A82-E82),IF(H82=2,Pondération!$A$2*(A82-E82),IF(H82=3,Pondération!$A$3*(A82-E82),IF(H82=5,Pondération!$A$5*(A82-E82),0))))</f>
        <v>0</v>
      </c>
      <c r="N82" s="6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3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3">
        <f>IF(I83=1,Pondération!$B$1*(B83-D83),IF(I83=2,Pondération!$B$2*(B83-D83),IF(I83=3,Pondération!B$3*(B83-D83),IF(I83=4,Pondération!$B$4*(B83-D83),IF(I83=5,Pondération!$B$5*(B83-D83),0)))))</f>
        <v>0</v>
      </c>
      <c r="K83" s="63">
        <f>IF(H83=5,Pondération!$A$5*(A83-E83),0)</f>
        <v>0</v>
      </c>
      <c r="L83" s="63">
        <f>IF(I83=5,Pondération!$B$5*(B83-D83),IF(I83=4,Pondération!$B$4*(B83-D83),0))</f>
        <v>0</v>
      </c>
      <c r="M83" s="63">
        <f>IF(H83=1,Pondération!$A$1*(A83-E83),IF(H83=2,Pondération!$A$2*(A83-E83),IF(H83=3,Pondération!$A$3*(A83-E83),IF(H83=5,Pondération!$A$5*(A83-E83),0))))</f>
        <v>0</v>
      </c>
      <c r="N83" s="6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3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3">
        <f>IF(I84=1,Pondération!$B$1*(B84-D84),IF(I84=2,Pondération!$B$2*(B84-D84),IF(I84=3,Pondération!B$3*(B84-D84),IF(I84=4,Pondération!$B$4*(B84-D84),IF(I84=5,Pondération!$B$5*(B84-D84),0)))))</f>
        <v>0</v>
      </c>
      <c r="K84" s="63">
        <f>IF(H84=5,Pondération!$A$5*(A84-E84),0)</f>
        <v>0</v>
      </c>
      <c r="L84" s="63">
        <f>IF(I84=5,Pondération!$B$5*(B84-D84),IF(I84=4,Pondération!$B$4*(B84-D84),0))</f>
        <v>0</v>
      </c>
      <c r="M84" s="63">
        <f>IF(H84=1,Pondération!$A$1*(A84-E84),IF(H84=2,Pondération!$A$2*(A84-E84),IF(H84=3,Pondération!$A$3*(A84-E84),IF(H84=5,Pondération!$A$5*(A84-E84),0))))</f>
        <v>0</v>
      </c>
      <c r="N84" s="6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3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3">
        <f>IF(I85=1,Pondération!$B$1*(B85-D85),IF(I85=2,Pondération!$B$2*(B85-D85),IF(I85=3,Pondération!B$3*(B85-D85),IF(I85=4,Pondération!$B$4*(B85-D85),IF(I85=5,Pondération!$B$5*(B85-D85),0)))))</f>
        <v>0</v>
      </c>
      <c r="K85" s="63">
        <f>IF(H85=5,Pondération!$A$5*(A85-E85),0)</f>
        <v>0</v>
      </c>
      <c r="L85" s="63">
        <f>IF(I85=5,Pondération!$B$5*(B85-D85),IF(I85=4,Pondération!$B$4*(B85-D85),0))</f>
        <v>0</v>
      </c>
      <c r="M85" s="63">
        <f>IF(H85=1,Pondération!$A$1*(A85-E85),IF(H85=2,Pondération!$A$2*(A85-E85),IF(H85=3,Pondération!$A$3*(A85-E85),IF(H85=5,Pondération!$A$5*(A85-E85),0))))</f>
        <v>0</v>
      </c>
      <c r="N85" s="6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3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3">
        <f>IF(I86=1,Pondération!$B$1*(B86-D86),IF(I86=2,Pondération!$B$2*(B86-D86),IF(I86=3,Pondération!B$3*(B86-D86),IF(I86=4,Pondération!$B$4*(B86-D86),IF(I86=5,Pondération!$B$5*(B86-D86),0)))))</f>
        <v>0</v>
      </c>
      <c r="K86" s="63">
        <f>IF(H86=5,Pondération!$A$5*(A86-E86),0)</f>
        <v>0</v>
      </c>
      <c r="L86" s="63">
        <f>IF(I86=5,Pondération!$B$5*(B86-D86),IF(I86=4,Pondération!$B$4*(B86-D86),0))</f>
        <v>0</v>
      </c>
      <c r="M86" s="63">
        <f>IF(H86=1,Pondération!$A$1*(A86-E86),IF(H86=2,Pondération!$A$2*(A86-E86),IF(H86=3,Pondération!$A$3*(A86-E86),IF(H86=5,Pondération!$A$5*(A86-E86),0))))</f>
        <v>0</v>
      </c>
      <c r="N86" s="6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">
        <v>862</v>
      </c>
      <c r="D87" s="5"/>
      <c r="E87" s="6"/>
      <c r="F87" s="63"/>
      <c r="G87" s="4" t="s">
        <v>862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3">
        <f>IF(I87=1,Pondération!$B$1*(B87-D87),IF(I87=2,Pondération!$B$2*(B87-D87),IF(I87=3,Pondération!B$3*(B87-D87),IF(I87=4,Pondération!$B$4*(B87-D87),IF(I87=5,Pondération!$B$5*(B87-D87),0)))))</f>
        <v>0</v>
      </c>
      <c r="K87" s="63">
        <f>IF(H87=5,Pondération!$A$5*(A87-E87),0)</f>
        <v>0</v>
      </c>
      <c r="L87" s="63">
        <f>IF(I87=5,Pondération!$B$5*(B87-D87),IF(I87=4,Pondération!$B$4*(B87-D87),0))</f>
        <v>0</v>
      </c>
      <c r="M87" s="63">
        <f>IF(H87=1,Pondération!$A$1*(A87-E87),IF(H87=2,Pondération!$A$2*(A87-E87),IF(H87=3,Pondération!$A$3*(A87-E87),IF(H87=5,Pondération!$A$5*(A87-E87),0))))</f>
        <v>0</v>
      </c>
      <c r="N87" s="6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Nocturne</v>
      </c>
      <c r="D88" s="5"/>
      <c r="E88" s="6"/>
      <c r="F88" s="63"/>
      <c r="G88" s="4" t="str">
        <f>Alias!$A87</f>
        <v>Nocturne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3">
        <f>IF(I88=1,Pondération!$B$1*(B88-D88),IF(I88=2,Pondération!$B$2*(B88-D88),IF(I88=3,Pondération!B$3*(B88-D88),IF(I88=4,Pondération!$B$4*(B88-D88),IF(I88=5,Pondération!$B$5*(B88-D88),0)))))</f>
        <v>0</v>
      </c>
      <c r="K88" s="63">
        <f>IF(H88=5,Pondération!$A$5*(A88-E88),0)</f>
        <v>0</v>
      </c>
      <c r="L88" s="63">
        <f>IF(I88=5,Pondération!$B$5*(B88-D88),IF(I88=4,Pondération!$B$4*(B88-D88),0))</f>
        <v>0</v>
      </c>
      <c r="M88" s="63">
        <f>IF(H88=1,Pondération!$A$1*(A88-E88),IF(H88=2,Pondération!$A$2*(A88-E88),IF(H88=3,Pondération!$A$3*(A88-E88),IF(H88=5,Pondération!$A$5*(A88-E88),0))))</f>
        <v>0</v>
      </c>
      <c r="N88" s="6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Nunu et Willump</v>
      </c>
      <c r="D89" s="5"/>
      <c r="E89" s="6"/>
      <c r="F89" s="63"/>
      <c r="G89" s="4" t="str">
        <f>Alias!$A88</f>
        <v>Nunu et Willump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3">
        <f>IF(I89=1,Pondération!$B$1*(B89-D89),IF(I89=2,Pondération!$B$2*(B89-D89),IF(I89=3,Pondération!B$3*(B89-D89),IF(I89=4,Pondération!$B$4*(B89-D89),IF(I89=5,Pondération!$B$5*(B89-D89),0)))))</f>
        <v>0</v>
      </c>
      <c r="K89" s="63">
        <f>IF(H89=5,Pondération!$A$5*(A89-E89),0)</f>
        <v>0</v>
      </c>
      <c r="L89" s="63">
        <f>IF(I89=5,Pondération!$B$5*(B89-D89),IF(I89=4,Pondération!$B$4*(B89-D89),0))</f>
        <v>0</v>
      </c>
      <c r="M89" s="63">
        <f>IF(H89=1,Pondération!$A$1*(A89-E89),IF(H89=2,Pondération!$A$2*(A89-E89),IF(H89=3,Pondération!$A$3*(A89-E89),IF(H89=5,Pondération!$A$5*(A89-E89),0))))</f>
        <v>0</v>
      </c>
      <c r="N89" s="6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Olaf</v>
      </c>
      <c r="D90" s="5"/>
      <c r="E90" s="6"/>
      <c r="F90" s="63"/>
      <c r="G90" s="4" t="str">
        <f>Alias!$A89</f>
        <v>Olaf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3">
        <f>IF(I90=1,Pondération!$B$1*(B90-D90),IF(I90=2,Pondération!$B$2*(B90-D90),IF(I90=3,Pondération!B$3*(B90-D90),IF(I90=4,Pondération!$B$4*(B90-D90),IF(I90=5,Pondération!$B$5*(B90-D90),0)))))</f>
        <v>0</v>
      </c>
      <c r="K90" s="63">
        <f>IF(H90=5,Pondération!$A$5*(A90-E90),0)</f>
        <v>0</v>
      </c>
      <c r="L90" s="63">
        <f>IF(I90=5,Pondération!$B$5*(B90-D90),IF(I90=4,Pondération!$B$4*(B90-D90),0))</f>
        <v>0</v>
      </c>
      <c r="M90" s="63">
        <f>IF(H90=1,Pondération!$A$1*(A90-E90),IF(H90=2,Pondération!$A$2*(A90-E90),IF(H90=3,Pondération!$A$3*(A90-E90),IF(H90=5,Pondération!$A$5*(A90-E90),0))))</f>
        <v>0</v>
      </c>
      <c r="N90" s="6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Orianna</v>
      </c>
      <c r="D91" s="5"/>
      <c r="E91" s="6"/>
      <c r="F91" s="63"/>
      <c r="G91" s="4" t="str">
        <f>Alias!$A90</f>
        <v>Orianna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3">
        <f>IF(I91=1,Pondération!$B$1*(B91-D91),IF(I91=2,Pondération!$B$2*(B91-D91),IF(I91=3,Pondération!B$3*(B91-D91),IF(I91=4,Pondération!$B$4*(B91-D91),IF(I91=5,Pondération!$B$5*(B91-D91),0)))))</f>
        <v>0</v>
      </c>
      <c r="K91" s="63">
        <f>IF(H91=5,Pondération!$A$5*(A91-E91),0)</f>
        <v>0</v>
      </c>
      <c r="L91" s="63">
        <f>IF(I91=5,Pondération!$B$5*(B91-D91),IF(I91=4,Pondération!$B$4*(B91-D91),0))</f>
        <v>0</v>
      </c>
      <c r="M91" s="63">
        <f>IF(H91=1,Pondération!$A$1*(A91-E91),IF(H91=2,Pondération!$A$2*(A91-E91),IF(H91=3,Pondération!$A$3*(A91-E91),IF(H91=5,Pondération!$A$5*(A91-E91),0))))</f>
        <v>0</v>
      </c>
      <c r="N91" s="6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Ornn</v>
      </c>
      <c r="D92" s="5"/>
      <c r="E92" s="6"/>
      <c r="F92" s="63"/>
      <c r="G92" s="4" t="str">
        <f>Alias!$A91</f>
        <v>Ornn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3">
        <f>IF(I92=1,Pondération!$B$1*(B92-D92),IF(I92=2,Pondération!$B$2*(B92-D92),IF(I92=3,Pondération!B$3*(B92-D92),IF(I92=4,Pondération!$B$4*(B92-D92),IF(I92=5,Pondération!$B$5*(B92-D92),0)))))</f>
        <v>0</v>
      </c>
      <c r="K92" s="63">
        <f>IF(H92=5,Pondération!$A$5*(A92-E92),0)</f>
        <v>0</v>
      </c>
      <c r="L92" s="63">
        <f>IF(I92=5,Pondération!$B$5*(B92-D92),IF(I92=4,Pondération!$B$4*(B92-D92),0))</f>
        <v>0</v>
      </c>
      <c r="M92" s="63">
        <f>IF(H92=1,Pondération!$A$1*(A92-E92),IF(H92=2,Pondération!$A$2*(A92-E92),IF(H92=3,Pondération!$A$3*(A92-E92),IF(H92=5,Pondération!$A$5*(A92-E92),0))))</f>
        <v>0</v>
      </c>
      <c r="N92" s="6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Pantheon</v>
      </c>
      <c r="D93" s="5"/>
      <c r="E93" s="6"/>
      <c r="F93" s="63"/>
      <c r="G93" s="4" t="str">
        <f>Alias!$A92</f>
        <v>Pantheon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3">
        <f>IF(I93=1,Pondération!$B$1*(B93-D93),IF(I93=2,Pondération!$B$2*(B93-D93),IF(I93=3,Pondération!B$3*(B93-D93),IF(I93=4,Pondération!$B$4*(B93-D93),IF(I93=5,Pondération!$B$5*(B93-D93),0)))))</f>
        <v>0</v>
      </c>
      <c r="K93" s="63">
        <f>IF(H93=5,Pondération!$A$5*(A93-E93),0)</f>
        <v>0</v>
      </c>
      <c r="L93" s="63">
        <f>IF(I93=5,Pondération!$B$5*(B93-D93),IF(I93=4,Pondération!$B$4*(B93-D93),0))</f>
        <v>0</v>
      </c>
      <c r="M93" s="63">
        <f>IF(H93=1,Pondération!$A$1*(A93-E93),IF(H93=2,Pondération!$A$2*(A93-E93),IF(H93=3,Pondération!$A$3*(A93-E93),IF(H93=5,Pondération!$A$5*(A93-E93),0))))</f>
        <v>0</v>
      </c>
      <c r="N93" s="6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Poppy</v>
      </c>
      <c r="D94" s="5"/>
      <c r="E94" s="6"/>
      <c r="F94" s="63"/>
      <c r="G94" s="4" t="str">
        <f>Alias!$A93</f>
        <v>Poppy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3">
        <f>IF(I94=1,Pondération!$B$1*(B94-D94),IF(I94=2,Pondération!$B$2*(B94-D94),IF(I94=3,Pondération!B$3*(B94-D94),IF(I94=4,Pondération!$B$4*(B94-D94),IF(I94=5,Pondération!$B$5*(B94-D94),0)))))</f>
        <v>0</v>
      </c>
      <c r="K94" s="63">
        <f>IF(H94=5,Pondération!$A$5*(A94-E94),0)</f>
        <v>0</v>
      </c>
      <c r="L94" s="63">
        <f>IF(I94=5,Pondération!$B$5*(B94-D94),IF(I94=4,Pondération!$B$4*(B94-D94),0))</f>
        <v>0</v>
      </c>
      <c r="M94" s="63">
        <f>IF(H94=1,Pondération!$A$1*(A94-E94),IF(H94=2,Pondération!$A$2*(A94-E94),IF(H94=3,Pondération!$A$3*(A94-E94),IF(H94=5,Pondération!$A$5*(A94-E94),0))))</f>
        <v>0</v>
      </c>
      <c r="N94" s="6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Pyke</v>
      </c>
      <c r="D95" s="5"/>
      <c r="E95" s="6"/>
      <c r="F95" s="63"/>
      <c r="G95" s="4" t="str">
        <f>Alias!$A94</f>
        <v>Pyke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3">
        <f>IF(I95=1,Pondération!$B$1*(B95-D95),IF(I95=2,Pondération!$B$2*(B95-D95),IF(I95=3,Pondération!B$3*(B95-D95),IF(I95=4,Pondération!$B$4*(B95-D95),IF(I95=5,Pondération!$B$5*(B95-D95),0)))))</f>
        <v>0</v>
      </c>
      <c r="K95" s="63">
        <f>IF(H95=5,Pondération!$A$5*(A95-E95),0)</f>
        <v>0</v>
      </c>
      <c r="L95" s="63">
        <f>IF(I95=5,Pondération!$B$5*(B95-D95),IF(I95=4,Pondération!$B$4*(B95-D95),0))</f>
        <v>0</v>
      </c>
      <c r="M95" s="63">
        <f>IF(H95=1,Pondération!$A$1*(A95-E95),IF(H95=2,Pondération!$A$2*(A95-E95),IF(H95=3,Pondération!$A$3*(A95-E95),IF(H95=5,Pondération!$A$5*(A95-E95),0))))</f>
        <v>0</v>
      </c>
      <c r="N95" s="6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Qiyana</v>
      </c>
      <c r="D96" s="5"/>
      <c r="E96" s="6"/>
      <c r="F96" s="63"/>
      <c r="G96" s="4" t="str">
        <f>Alias!$A95</f>
        <v>Qiyana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3">
        <f>IF(I96=1,Pondération!$B$1*(B96-D96),IF(I96=2,Pondération!$B$2*(B96-D96),IF(I96=3,Pondération!B$3*(B96-D96),IF(I96=4,Pondération!$B$4*(B96-D96),IF(I96=5,Pondération!$B$5*(B96-D96),0)))))</f>
        <v>0</v>
      </c>
      <c r="K96" s="63">
        <f>IF(H96=5,Pondération!$A$5*(A96-E96),0)</f>
        <v>0</v>
      </c>
      <c r="L96" s="63">
        <f>IF(I96=5,Pondération!$B$5*(B96-D96),IF(I96=4,Pondération!$B$4*(B96-D96),0))</f>
        <v>0</v>
      </c>
      <c r="M96" s="63">
        <f>IF(H96=1,Pondération!$A$1*(A96-E96),IF(H96=2,Pondération!$A$2*(A96-E96),IF(H96=3,Pondération!$A$3*(A96-E96),IF(H96=5,Pondération!$A$5*(A96-E96),0))))</f>
        <v>0</v>
      </c>
      <c r="N96" s="6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Quinn</v>
      </c>
      <c r="D97" s="5"/>
      <c r="E97" s="6"/>
      <c r="F97" s="63"/>
      <c r="G97" s="4" t="str">
        <f>Alias!$A96</f>
        <v>Quinn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3">
        <f>IF(I97=1,Pondération!$B$1*(B97-D97),IF(I97=2,Pondération!$B$2*(B97-D97),IF(I97=3,Pondération!B$3*(B97-D97),IF(I97=4,Pondération!$B$4*(B97-D97),IF(I97=5,Pondération!$B$5*(B97-D97),0)))))</f>
        <v>0</v>
      </c>
      <c r="K97" s="63">
        <f>IF(H97=5,Pondération!$A$5*(A97-E97),0)</f>
        <v>0</v>
      </c>
      <c r="L97" s="63">
        <f>IF(I97=5,Pondération!$B$5*(B97-D97),IF(I97=4,Pondération!$B$4*(B97-D97),0))</f>
        <v>0</v>
      </c>
      <c r="M97" s="63">
        <f>IF(H97=1,Pondération!$A$1*(A97-E97),IF(H97=2,Pondération!$A$2*(A97-E97),IF(H97=3,Pondération!$A$3*(A97-E97),IF(H97=5,Pondération!$A$5*(A97-E97),0))))</f>
        <v>0</v>
      </c>
      <c r="N97" s="6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Rakan</v>
      </c>
      <c r="D98" s="5"/>
      <c r="E98" s="6"/>
      <c r="F98" s="63"/>
      <c r="G98" s="4" t="str">
        <f>Alias!$A97</f>
        <v>Rakan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3">
        <f>IF(I98=1,Pondération!$B$1*(B98-D98),IF(I98=2,Pondération!$B$2*(B98-D98),IF(I98=3,Pondération!B$3*(B98-D98),IF(I98=4,Pondération!$B$4*(B98-D98),IF(I98=5,Pondération!$B$5*(B98-D98),0)))))</f>
        <v>0</v>
      </c>
      <c r="K98" s="63">
        <f>IF(H98=5,Pondération!$A$5*(A98-E98),0)</f>
        <v>0</v>
      </c>
      <c r="L98" s="63">
        <f>IF(I98=5,Pondération!$B$5*(B98-D98),IF(I98=4,Pondération!$B$4*(B98-D98),0))</f>
        <v>0</v>
      </c>
      <c r="M98" s="63">
        <f>IF(H98=1,Pondération!$A$1*(A98-E98),IF(H98=2,Pondération!$A$2*(A98-E98),IF(H98=3,Pondération!$A$3*(A98-E98),IF(H98=5,Pondération!$A$5*(A98-E98),0))))</f>
        <v>0</v>
      </c>
      <c r="N98" s="6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Rammus</v>
      </c>
      <c r="D99" s="5"/>
      <c r="E99" s="6"/>
      <c r="F99" s="63"/>
      <c r="G99" s="4" t="str">
        <f>Alias!$A98</f>
        <v>Rammus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3">
        <f>IF(I99=1,Pondération!$B$1*(B99-D99),IF(I99=2,Pondération!$B$2*(B99-D99),IF(I99=3,Pondération!B$3*(B99-D99),IF(I99=4,Pondération!$B$4*(B99-D99),IF(I99=5,Pondération!$B$5*(B99-D99),0)))))</f>
        <v>0</v>
      </c>
      <c r="K99" s="63">
        <f>IF(H99=5,Pondération!$A$5*(A99-E99),0)</f>
        <v>0</v>
      </c>
      <c r="L99" s="63">
        <f>IF(I99=5,Pondération!$B$5*(B99-D99),IF(I99=4,Pondération!$B$4*(B99-D99),0))</f>
        <v>0</v>
      </c>
      <c r="M99" s="63">
        <f>IF(H99=1,Pondération!$A$1*(A99-E99),IF(H99=2,Pondération!$A$2*(A99-E99),IF(H99=3,Pondération!$A$3*(A99-E99),IF(H99=5,Pondération!$A$5*(A99-E99),0))))</f>
        <v>0</v>
      </c>
      <c r="N99" s="6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Rek'Sai</v>
      </c>
      <c r="D100" s="5"/>
      <c r="E100" s="6"/>
      <c r="F100" s="63"/>
      <c r="G100" s="4" t="str">
        <f>Alias!$A99</f>
        <v>Rek'Sai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3">
        <f>IF(I100=1,Pondération!$B$1*(B100-D100),IF(I100=2,Pondération!$B$2*(B100-D100),IF(I100=3,Pondération!B$3*(B100-D100),IF(I100=4,Pondération!$B$4*(B100-D100),IF(I100=5,Pondération!$B$5*(B100-D100),0)))))</f>
        <v>0</v>
      </c>
      <c r="K100" s="63">
        <f>IF(H100=5,Pondération!$A$5*(A100-E100),0)</f>
        <v>0</v>
      </c>
      <c r="L100" s="63">
        <f>IF(I100=5,Pondération!$B$5*(B100-D100),IF(I100=4,Pondération!$B$4*(B100-D100),0))</f>
        <v>0</v>
      </c>
      <c r="M100" s="63">
        <f>IF(H100=1,Pondération!$A$1*(A100-E100),IF(H100=2,Pondération!$A$2*(A100-E100),IF(H100=3,Pondération!$A$3*(A100-E100),IF(H100=5,Pondération!$A$5*(A100-E100),0))))</f>
        <v>0</v>
      </c>
      <c r="N100" s="6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Rell</v>
      </c>
      <c r="D101" s="5"/>
      <c r="E101" s="6"/>
      <c r="F101" s="63"/>
      <c r="G101" s="4" t="str">
        <f>Alias!$A100</f>
        <v>Rell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3">
        <f>IF(I101=1,Pondération!$B$1*(B101-D101),IF(I101=2,Pondération!$B$2*(B101-D101),IF(I101=3,Pondération!B$3*(B101-D101),IF(I101=4,Pondération!$B$4*(B101-D101),IF(I101=5,Pondération!$B$5*(B101-D101),0)))))</f>
        <v>0</v>
      </c>
      <c r="K101" s="63">
        <f>IF(H101=5,Pondération!$A$5*(A101-E101),0)</f>
        <v>0</v>
      </c>
      <c r="L101" s="63">
        <f>IF(I101=5,Pondération!$B$5*(B101-D101),IF(I101=4,Pondération!$B$4*(B101-D101),0))</f>
        <v>0</v>
      </c>
      <c r="M101" s="63">
        <f>IF(H101=1,Pondération!$A$1*(A101-E101),IF(H101=2,Pondération!$A$2*(A101-E101),IF(H101=3,Pondération!$A$3*(A101-E101),IF(H101=5,Pondération!$A$5*(A101-E101),0))))</f>
        <v>0</v>
      </c>
      <c r="N101" s="6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Renata Glasc</v>
      </c>
      <c r="D102" s="5"/>
      <c r="E102" s="6"/>
      <c r="F102" s="63"/>
      <c r="G102" s="4" t="str">
        <f>Alias!$A101</f>
        <v>Renata Glasc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3">
        <f>IF(I102=1,Pondération!$B$1*(B102-D102),IF(I102=2,Pondération!$B$2*(B102-D102),IF(I102=3,Pondération!B$3*(B102-D102),IF(I102=4,Pondération!$B$4*(B102-D102),IF(I102=5,Pondération!$B$5*(B102-D102),0)))))</f>
        <v>0</v>
      </c>
      <c r="K102" s="63">
        <f>IF(H102=5,Pondération!$A$5*(A102-E102),0)</f>
        <v>0</v>
      </c>
      <c r="L102" s="63">
        <f>IF(I102=5,Pondération!$B$5*(B102-D102),IF(I102=4,Pondération!$B$4*(B102-D102),0))</f>
        <v>0</v>
      </c>
      <c r="M102" s="63">
        <f>IF(H102=1,Pondération!$A$1*(A102-E102),IF(H102=2,Pondération!$A$2*(A102-E102),IF(H102=3,Pondération!$A$3*(A102-E102),IF(H102=5,Pondération!$A$5*(A102-E102),0))))</f>
        <v>0</v>
      </c>
      <c r="N102" s="6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Renekton</v>
      </c>
      <c r="D103" s="5"/>
      <c r="E103" s="6"/>
      <c r="F103" s="63"/>
      <c r="G103" s="4" t="str">
        <f>Alias!$A102</f>
        <v>Renekton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3">
        <f>IF(I103=1,Pondération!$B$1*(B103-D103),IF(I103=2,Pondération!$B$2*(B103-D103),IF(I103=3,Pondération!B$3*(B103-D103),IF(I103=4,Pondération!$B$4*(B103-D103),IF(I103=5,Pondération!$B$5*(B103-D103),0)))))</f>
        <v>0</v>
      </c>
      <c r="K103" s="63">
        <f>IF(H103=5,Pondération!$A$5*(A103-E103),0)</f>
        <v>0</v>
      </c>
      <c r="L103" s="63">
        <f>IF(I103=5,Pondération!$B$5*(B103-D103),IF(I103=4,Pondération!$B$4*(B103-D103),0))</f>
        <v>0</v>
      </c>
      <c r="M103" s="63">
        <f>IF(H103=1,Pondération!$A$1*(A103-E103),IF(H103=2,Pondération!$A$2*(A103-E103),IF(H103=3,Pondération!$A$3*(A103-E103),IF(H103=5,Pondération!$A$5*(A103-E103),0))))</f>
        <v>0</v>
      </c>
      <c r="N103" s="6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Rengar</v>
      </c>
      <c r="D104" s="5"/>
      <c r="E104" s="6"/>
      <c r="F104" s="63"/>
      <c r="G104" s="4" t="str">
        <f>Alias!$A103</f>
        <v>Rengar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3">
        <f>IF(I104=1,Pondération!$B$1*(B104-D104),IF(I104=2,Pondération!$B$2*(B104-D104),IF(I104=3,Pondération!B$3*(B104-D104),IF(I104=4,Pondération!$B$4*(B104-D104),IF(I104=5,Pondération!$B$5*(B104-D104),0)))))</f>
        <v>0</v>
      </c>
      <c r="K104" s="63">
        <f>IF(H104=5,Pondération!$A$5*(A104-E104),0)</f>
        <v>0</v>
      </c>
      <c r="L104" s="63">
        <f>IF(I104=5,Pondération!$B$5*(B104-D104),IF(I104=4,Pondération!$B$4*(B104-D104),0))</f>
        <v>0</v>
      </c>
      <c r="M104" s="63">
        <f>IF(H104=1,Pondération!$A$1*(A104-E104),IF(H104=2,Pondération!$A$2*(A104-E104),IF(H104=3,Pondération!$A$3*(A104-E104),IF(H104=5,Pondération!$A$5*(A104-E104),0))))</f>
        <v>0</v>
      </c>
      <c r="N104" s="6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Riven</v>
      </c>
      <c r="D105" s="5"/>
      <c r="E105" s="6"/>
      <c r="F105" s="63"/>
      <c r="G105" s="4" t="str">
        <f>Alias!$A104</f>
        <v>Riven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3">
        <f>IF(I105=1,Pondération!$B$1*(B105-D105),IF(I105=2,Pondération!$B$2*(B105-D105),IF(I105=3,Pondération!B$3*(B105-D105),IF(I105=4,Pondération!$B$4*(B105-D105),IF(I105=5,Pondération!$B$5*(B105-D105),0)))))</f>
        <v>0</v>
      </c>
      <c r="K105" s="63">
        <f>IF(H105=5,Pondération!$A$5*(A105-E105),0)</f>
        <v>0</v>
      </c>
      <c r="L105" s="63">
        <f>IF(I105=5,Pondération!$B$5*(B105-D105),IF(I105=4,Pondération!$B$4*(B105-D105),0))</f>
        <v>0</v>
      </c>
      <c r="M105" s="63">
        <f>IF(H105=1,Pondération!$A$1*(A105-E105),IF(H105=2,Pondération!$A$2*(A105-E105),IF(H105=3,Pondération!$A$3*(A105-E105),IF(H105=5,Pondération!$A$5*(A105-E105),0))))</f>
        <v>0</v>
      </c>
      <c r="N105" s="6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Rumble</v>
      </c>
      <c r="D106" s="5"/>
      <c r="E106" s="6"/>
      <c r="F106" s="63"/>
      <c r="G106" s="4" t="str">
        <f>Alias!$A105</f>
        <v>Rumble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3">
        <f>IF(I106=1,Pondération!$B$1*(B106-D106),IF(I106=2,Pondération!$B$2*(B106-D106),IF(I106=3,Pondération!B$3*(B106-D106),IF(I106=4,Pondération!$B$4*(B106-D106),IF(I106=5,Pondération!$B$5*(B106-D106),0)))))</f>
        <v>0</v>
      </c>
      <c r="K106" s="63">
        <f>IF(H106=5,Pondération!$A$5*(A106-E106),0)</f>
        <v>0</v>
      </c>
      <c r="L106" s="63">
        <f>IF(I106=5,Pondération!$B$5*(B106-D106),IF(I106=4,Pondération!$B$4*(B106-D106),0))</f>
        <v>0</v>
      </c>
      <c r="M106" s="63">
        <f>IF(H106=1,Pondération!$A$1*(A106-E106),IF(H106=2,Pondération!$A$2*(A106-E106),IF(H106=3,Pondération!$A$3*(A106-E106),IF(H106=5,Pondération!$A$5*(A106-E106),0))))</f>
        <v>0</v>
      </c>
      <c r="N106" s="6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Ryze</v>
      </c>
      <c r="D107" s="5"/>
      <c r="E107" s="6"/>
      <c r="F107" s="63"/>
      <c r="G107" s="4" t="str">
        <f>Alias!$A106</f>
        <v>Ryze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3">
        <f>IF(I107=1,Pondération!$B$1*(B107-D107),IF(I107=2,Pondération!$B$2*(B107-D107),IF(I107=3,Pondération!B$3*(B107-D107),IF(I107=4,Pondération!$B$4*(B107-D107),IF(I107=5,Pondération!$B$5*(B107-D107),0)))))</f>
        <v>0</v>
      </c>
      <c r="K107" s="63">
        <f>IF(H107=5,Pondération!$A$5*(A107-E107),0)</f>
        <v>0</v>
      </c>
      <c r="L107" s="63">
        <f>IF(I107=5,Pondération!$B$5*(B107-D107),IF(I107=4,Pondération!$B$4*(B107-D107),0))</f>
        <v>0</v>
      </c>
      <c r="M107" s="63">
        <f>IF(H107=1,Pondération!$A$1*(A107-E107),IF(H107=2,Pondération!$A$2*(A107-E107),IF(H107=3,Pondération!$A$3*(A107-E107),IF(H107=5,Pondération!$A$5*(A107-E107),0))))</f>
        <v>0</v>
      </c>
      <c r="N107" s="6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Samira</v>
      </c>
      <c r="D108" s="5"/>
      <c r="E108" s="6"/>
      <c r="F108" s="63"/>
      <c r="G108" s="4" t="str">
        <f>Alias!$A107</f>
        <v>Samira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3">
        <f>IF(I108=1,Pondération!$B$1*(B108-D108),IF(I108=2,Pondération!$B$2*(B108-D108),IF(I108=3,Pondération!B$3*(B108-D108),IF(I108=4,Pondération!$B$4*(B108-D108),IF(I108=5,Pondération!$B$5*(B108-D108),0)))))</f>
        <v>0</v>
      </c>
      <c r="K108" s="63">
        <f>IF(H108=5,Pondération!$A$5*(A108-E108),0)</f>
        <v>0</v>
      </c>
      <c r="L108" s="63">
        <f>IF(I108=5,Pondération!$B$5*(B108-D108),IF(I108=4,Pondération!$B$4*(B108-D108),0))</f>
        <v>0</v>
      </c>
      <c r="M108" s="63">
        <f>IF(H108=1,Pondération!$A$1*(A108-E108),IF(H108=2,Pondération!$A$2*(A108-E108),IF(H108=3,Pondération!$A$3*(A108-E108),IF(H108=5,Pondération!$A$5*(A108-E108),0))))</f>
        <v>0</v>
      </c>
      <c r="N108" s="6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Sejuani</v>
      </c>
      <c r="D109" s="5"/>
      <c r="E109" s="6"/>
      <c r="F109" s="63"/>
      <c r="G109" s="4" t="str">
        <f>Alias!$A108</f>
        <v>Sejuani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3">
        <f>IF(I109=1,Pondération!$B$1*(B109-D109),IF(I109=2,Pondération!$B$2*(B109-D109),IF(I109=3,Pondération!B$3*(B109-D109),IF(I109=4,Pondération!$B$4*(B109-D109),IF(I109=5,Pondération!$B$5*(B109-D109),0)))))</f>
        <v>0</v>
      </c>
      <c r="K109" s="63">
        <f>IF(H109=5,Pondération!$A$5*(A109-E109),0)</f>
        <v>0</v>
      </c>
      <c r="L109" s="63">
        <f>IF(I109=5,Pondération!$B$5*(B109-D109),IF(I109=4,Pondération!$B$4*(B109-D109),0))</f>
        <v>0</v>
      </c>
      <c r="M109" s="63">
        <f>IF(H109=1,Pondération!$A$1*(A109-E109),IF(H109=2,Pondération!$A$2*(A109-E109),IF(H109=3,Pondération!$A$3*(A109-E109),IF(H109=5,Pondération!$A$5*(A109-E109),0))))</f>
        <v>0</v>
      </c>
      <c r="N109" s="6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Senna</v>
      </c>
      <c r="D110" s="5"/>
      <c r="E110" s="6"/>
      <c r="F110" s="63"/>
      <c r="G110" s="4" t="str">
        <f>Alias!$A109</f>
        <v>Senna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3">
        <f>IF(I110=1,Pondération!$B$1*(B110-D110),IF(I110=2,Pondération!$B$2*(B110-D110),IF(I110=3,Pondération!B$3*(B110-D110),IF(I110=4,Pondération!$B$4*(B110-D110),IF(I110=5,Pondération!$B$5*(B110-D110),0)))))</f>
        <v>0</v>
      </c>
      <c r="K110" s="63">
        <f>IF(H110=5,Pondération!$A$5*(A110-E110),0)</f>
        <v>0</v>
      </c>
      <c r="L110" s="63">
        <f>IF(I110=5,Pondération!$B$5*(B110-D110),IF(I110=4,Pondération!$B$4*(B110-D110),0))</f>
        <v>0</v>
      </c>
      <c r="M110" s="63">
        <f>IF(H110=1,Pondération!$A$1*(A110-E110),IF(H110=2,Pondération!$A$2*(A110-E110),IF(H110=3,Pondération!$A$3*(A110-E110),IF(H110=5,Pondération!$A$5*(A110-E110),0))))</f>
        <v>0</v>
      </c>
      <c r="N110" s="6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Séraphine</v>
      </c>
      <c r="D111" s="5"/>
      <c r="E111" s="6"/>
      <c r="F111" s="63"/>
      <c r="G111" s="4" t="str">
        <f>Alias!$A110</f>
        <v>Séraphine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3">
        <f>IF(I111=1,Pondération!$B$1*(B111-D111),IF(I111=2,Pondération!$B$2*(B111-D111),IF(I111=3,Pondération!B$3*(B111-D111),IF(I111=4,Pondération!$B$4*(B111-D111),IF(I111=5,Pondération!$B$5*(B111-D111),0)))))</f>
        <v>0</v>
      </c>
      <c r="K111" s="63">
        <f>IF(H111=5,Pondération!$A$5*(A111-E111),0)</f>
        <v>0</v>
      </c>
      <c r="L111" s="63">
        <f>IF(I111=5,Pondération!$B$5*(B111-D111),IF(I111=4,Pondération!$B$4*(B111-D111),0))</f>
        <v>0</v>
      </c>
      <c r="M111" s="63">
        <f>IF(H111=1,Pondération!$A$1*(A111-E111),IF(H111=2,Pondération!$A$2*(A111-E111),IF(H111=3,Pondération!$A$3*(A111-E111),IF(H111=5,Pondération!$A$5*(A111-E111),0))))</f>
        <v>0</v>
      </c>
      <c r="N111" s="6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Sett</v>
      </c>
      <c r="D112" s="5"/>
      <c r="E112" s="6"/>
      <c r="F112" s="63"/>
      <c r="G112" s="4" t="str">
        <f>Alias!$A111</f>
        <v>Sett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3">
        <f>IF(I112=1,Pondération!$B$1*(B112-D112),IF(I112=2,Pondération!$B$2*(B112-D112),IF(I112=3,Pondération!B$3*(B112-D112),IF(I112=4,Pondération!$B$4*(B112-D112),IF(I112=5,Pondération!$B$5*(B112-D112),0)))))</f>
        <v>0</v>
      </c>
      <c r="K112" s="63">
        <f>IF(H112=5,Pondération!$A$5*(A112-E112),0)</f>
        <v>0</v>
      </c>
      <c r="L112" s="63">
        <f>IF(I112=5,Pondération!$B$5*(B112-D112),IF(I112=4,Pondération!$B$4*(B112-D112),0))</f>
        <v>0</v>
      </c>
      <c r="M112" s="63">
        <f>IF(H112=1,Pondération!$A$1*(A112-E112),IF(H112=2,Pondération!$A$2*(A112-E112),IF(H112=3,Pondération!$A$3*(A112-E112),IF(H112=5,Pondération!$A$5*(A112-E112),0))))</f>
        <v>0</v>
      </c>
      <c r="N112" s="6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Shaco</v>
      </c>
      <c r="D113" s="5"/>
      <c r="E113" s="6"/>
      <c r="F113" s="63"/>
      <c r="G113" s="4" t="str">
        <f>Alias!$A112</f>
        <v>Shaco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3">
        <f>IF(I113=1,Pondération!$B$1*(B113-D113),IF(I113=2,Pondération!$B$2*(B113-D113),IF(I113=3,Pondération!B$3*(B113-D113),IF(I113=4,Pondération!$B$4*(B113-D113),IF(I113=5,Pondération!$B$5*(B113-D113),0)))))</f>
        <v>0</v>
      </c>
      <c r="K113" s="63">
        <f>IF(H113=5,Pondération!$A$5*(A113-E113),0)</f>
        <v>0</v>
      </c>
      <c r="L113" s="63">
        <f>IF(I113=5,Pondération!$B$5*(B113-D113),IF(I113=4,Pondération!$B$4*(B113-D113),0))</f>
        <v>0</v>
      </c>
      <c r="M113" s="63">
        <f>IF(H113=1,Pondération!$A$1*(A113-E113),IF(H113=2,Pondération!$A$2*(A113-E113),IF(H113=3,Pondération!$A$3*(A113-E113),IF(H113=5,Pondération!$A$5*(A113-E113),0))))</f>
        <v>0</v>
      </c>
      <c r="N113" s="6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Shen</v>
      </c>
      <c r="D114" s="5"/>
      <c r="E114" s="6"/>
      <c r="F114" s="63"/>
      <c r="G114" s="4" t="str">
        <f>Alias!$A113</f>
        <v>Shen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3">
        <f>IF(I114=1,Pondération!$B$1*(B114-D114),IF(I114=2,Pondération!$B$2*(B114-D114),IF(I114=3,Pondération!B$3*(B114-D114),IF(I114=4,Pondération!$B$4*(B114-D114),IF(I114=5,Pondération!$B$5*(B114-D114),0)))))</f>
        <v>0</v>
      </c>
      <c r="K114" s="63">
        <f>IF(H114=5,Pondération!$A$5*(A114-E114),0)</f>
        <v>0</v>
      </c>
      <c r="L114" s="63">
        <f>IF(I114=5,Pondération!$B$5*(B114-D114),IF(I114=4,Pondération!$B$4*(B114-D114),0))</f>
        <v>0</v>
      </c>
      <c r="M114" s="63">
        <f>IF(H114=1,Pondération!$A$1*(A114-E114),IF(H114=2,Pondération!$A$2*(A114-E114),IF(H114=3,Pondération!$A$3*(A114-E114),IF(H114=5,Pondération!$A$5*(A114-E114),0))))</f>
        <v>0</v>
      </c>
      <c r="N114" s="6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Shyvana</v>
      </c>
      <c r="D115" s="5"/>
      <c r="E115" s="6"/>
      <c r="F115" s="63"/>
      <c r="G115" s="4" t="str">
        <f>Alias!$A114</f>
        <v>Shyvana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3">
        <f>IF(I115=1,Pondération!$B$1*(B115-D115),IF(I115=2,Pondération!$B$2*(B115-D115),IF(I115=3,Pondération!B$3*(B115-D115),IF(I115=4,Pondération!$B$4*(B115-D115),IF(I115=5,Pondération!$B$5*(B115-D115),0)))))</f>
        <v>0</v>
      </c>
      <c r="K115" s="63">
        <f>IF(H115=5,Pondération!$A$5*(A115-E115),0)</f>
        <v>0</v>
      </c>
      <c r="L115" s="63">
        <f>IF(I115=5,Pondération!$B$5*(B115-D115),IF(I115=4,Pondération!$B$4*(B115-D115),0))</f>
        <v>0</v>
      </c>
      <c r="M115" s="63">
        <f>IF(H115=1,Pondération!$A$1*(A115-E115),IF(H115=2,Pondération!$A$2*(A115-E115),IF(H115=3,Pondération!$A$3*(A115-E115),IF(H115=5,Pondération!$A$5*(A115-E115),0))))</f>
        <v>0</v>
      </c>
      <c r="N115" s="6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Singed</v>
      </c>
      <c r="D116" s="5"/>
      <c r="E116" s="6"/>
      <c r="F116" s="63"/>
      <c r="G116" s="4" t="str">
        <f>Alias!$A115</f>
        <v>Singed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3">
        <f>IF(I116=1,Pondération!$B$1*(B116-D116),IF(I116=2,Pondération!$B$2*(B116-D116),IF(I116=3,Pondération!B$3*(B116-D116),IF(I116=4,Pondération!$B$4*(B116-D116),IF(I116=5,Pondération!$B$5*(B116-D116),0)))))</f>
        <v>0</v>
      </c>
      <c r="K116" s="63">
        <f>IF(H116=5,Pondération!$A$5*(A116-E116),0)</f>
        <v>0</v>
      </c>
      <c r="L116" s="63">
        <f>IF(I116=5,Pondération!$B$5*(B116-D116),IF(I116=4,Pondération!$B$4*(B116-D116),0))</f>
        <v>0</v>
      </c>
      <c r="M116" s="63">
        <f>IF(H116=1,Pondération!$A$1*(A116-E116),IF(H116=2,Pondération!$A$2*(A116-E116),IF(H116=3,Pondération!$A$3*(A116-E116),IF(H116=5,Pondération!$A$5*(A116-E116),0))))</f>
        <v>0</v>
      </c>
      <c r="N116" s="6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Sion</v>
      </c>
      <c r="D117" s="5"/>
      <c r="E117" s="6"/>
      <c r="F117" s="63"/>
      <c r="G117" s="4" t="str">
        <f>Alias!$A116</f>
        <v>Sion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3">
        <f>IF(I117=1,Pondération!$B$1*(B117-D117),IF(I117=2,Pondération!$B$2*(B117-D117),IF(I117=3,Pondération!B$3*(B117-D117),IF(I117=4,Pondération!$B$4*(B117-D117),IF(I117=5,Pondération!$B$5*(B117-D117),0)))))</f>
        <v>0</v>
      </c>
      <c r="K117" s="63">
        <f>IF(H117=5,Pondération!$A$5*(A117-E117),0)</f>
        <v>0</v>
      </c>
      <c r="L117" s="63">
        <f>IF(I117=5,Pondération!$B$5*(B117-D117),IF(I117=4,Pondération!$B$4*(B117-D117),0))</f>
        <v>0</v>
      </c>
      <c r="M117" s="63">
        <f>IF(H117=1,Pondération!$A$1*(A117-E117),IF(H117=2,Pondération!$A$2*(A117-E117),IF(H117=3,Pondération!$A$3*(A117-E117),IF(H117=5,Pondération!$A$5*(A117-E117),0))))</f>
        <v>0</v>
      </c>
      <c r="N117" s="6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Sivir</v>
      </c>
      <c r="D118" s="5"/>
      <c r="E118" s="6"/>
      <c r="F118" s="63"/>
      <c r="G118" s="4" t="str">
        <f>Alias!$A117</f>
        <v>Sivir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3">
        <f>IF(I118=1,Pondération!$B$1*(B118-D118),IF(I118=2,Pondération!$B$2*(B118-D118),IF(I118=3,Pondération!B$3*(B118-D118),IF(I118=4,Pondération!$B$4*(B118-D118),IF(I118=5,Pondération!$B$5*(B118-D118),0)))))</f>
        <v>0</v>
      </c>
      <c r="K118" s="63">
        <f>IF(H118=5,Pondération!$A$5*(A118-E118),0)</f>
        <v>0</v>
      </c>
      <c r="L118" s="63">
        <f>IF(I118=5,Pondération!$B$5*(B118-D118),IF(I118=4,Pondération!$B$4*(B118-D118),0))</f>
        <v>0</v>
      </c>
      <c r="M118" s="63">
        <f>IF(H118=1,Pondération!$A$1*(A118-E118),IF(H118=2,Pondération!$A$2*(A118-E118),IF(H118=3,Pondération!$A$3*(A118-E118),IF(H118=5,Pondération!$A$5*(A118-E118),0))))</f>
        <v>0</v>
      </c>
      <c r="N118" s="6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Skarner</v>
      </c>
      <c r="D119" s="5"/>
      <c r="E119" s="6"/>
      <c r="F119" s="63"/>
      <c r="G119" s="4" t="str">
        <f>Alias!$A118</f>
        <v>Skarner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3">
        <f>IF(I119=1,Pondération!$B$1*(B119-D119),IF(I119=2,Pondération!$B$2*(B119-D119),IF(I119=3,Pondération!B$3*(B119-D119),IF(I119=4,Pondération!$B$4*(B119-D119),IF(I119=5,Pondération!$B$5*(B119-D119),0)))))</f>
        <v>0</v>
      </c>
      <c r="K119" s="63">
        <f>IF(H119=5,Pondération!$A$5*(A119-E119),0)</f>
        <v>0</v>
      </c>
      <c r="L119" s="63">
        <f>IF(I119=5,Pondération!$B$5*(B119-D119),IF(I119=4,Pondération!$B$4*(B119-D119),0))</f>
        <v>0</v>
      </c>
      <c r="M119" s="63">
        <f>IF(H119=1,Pondération!$A$1*(A119-E119),IF(H119=2,Pondération!$A$2*(A119-E119),IF(H119=3,Pondération!$A$3*(A119-E119),IF(H119=5,Pondération!$A$5*(A119-E119),0))))</f>
        <v>0</v>
      </c>
      <c r="N119" s="6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Sona</v>
      </c>
      <c r="D120" s="5"/>
      <c r="E120" s="6"/>
      <c r="F120" s="63"/>
      <c r="G120" s="4" t="str">
        <f>Alias!$A119</f>
        <v>Sona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3">
        <f>IF(I120=1,Pondération!$B$1*(B120-D120),IF(I120=2,Pondération!$B$2*(B120-D120),IF(I120=3,Pondération!B$3*(B120-D120),IF(I120=4,Pondération!$B$4*(B120-D120),IF(I120=5,Pondération!$B$5*(B120-D120),0)))))</f>
        <v>0</v>
      </c>
      <c r="K120" s="63">
        <f>IF(H120=5,Pondération!$A$5*(A120-E120),0)</f>
        <v>0</v>
      </c>
      <c r="L120" s="63">
        <f>IF(I120=5,Pondération!$B$5*(B120-D120),IF(I120=4,Pondération!$B$4*(B120-D120),0))</f>
        <v>0</v>
      </c>
      <c r="M120" s="63">
        <f>IF(H120=1,Pondération!$A$1*(A120-E120),IF(H120=2,Pondération!$A$2*(A120-E120),IF(H120=3,Pondération!$A$3*(A120-E120),IF(H120=5,Pondération!$A$5*(A120-E120),0))))</f>
        <v>0</v>
      </c>
      <c r="N120" s="6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Soraka</v>
      </c>
      <c r="D121" s="5"/>
      <c r="E121" s="6"/>
      <c r="F121" s="63"/>
      <c r="G121" s="4" t="str">
        <f>Alias!$A120</f>
        <v>Soraka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3">
        <f>IF(I121=1,Pondération!$B$1*(B121-D121),IF(I121=2,Pondération!$B$2*(B121-D121),IF(I121=3,Pondération!B$3*(B121-D121),IF(I121=4,Pondération!$B$4*(B121-D121),IF(I121=5,Pondération!$B$5*(B121-D121),0)))))</f>
        <v>0</v>
      </c>
      <c r="K121" s="63">
        <f>IF(H121=5,Pondération!$A$5*(A121-E121),0)</f>
        <v>0</v>
      </c>
      <c r="L121" s="63">
        <f>IF(I121=5,Pondération!$B$5*(B121-D121),IF(I121=4,Pondération!$B$4*(B121-D121),0))</f>
        <v>0</v>
      </c>
      <c r="M121" s="63">
        <f>IF(H121=1,Pondération!$A$1*(A121-E121),IF(H121=2,Pondération!$A$2*(A121-E121),IF(H121=3,Pondération!$A$3*(A121-E121),IF(H121=5,Pondération!$A$5*(A121-E121),0))))</f>
        <v>0</v>
      </c>
      <c r="N121" s="6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Swain</v>
      </c>
      <c r="D122" s="5"/>
      <c r="E122" s="6"/>
      <c r="F122" s="63"/>
      <c r="G122" s="4" t="str">
        <f>Alias!$A121</f>
        <v>Swain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3">
        <f>IF(I122=1,Pondération!$B$1*(B122-D122),IF(I122=2,Pondération!$B$2*(B122-D122),IF(I122=3,Pondération!B$3*(B122-D122),IF(I122=4,Pondération!$B$4*(B122-D122),IF(I122=5,Pondération!$B$5*(B122-D122),0)))))</f>
        <v>0</v>
      </c>
      <c r="K122" s="63">
        <f>IF(H122=5,Pondération!$A$5*(A122-E122),0)</f>
        <v>0</v>
      </c>
      <c r="L122" s="63">
        <f>IF(I122=5,Pondération!$B$5*(B122-D122),IF(I122=4,Pondération!$B$4*(B122-D122),0))</f>
        <v>0</v>
      </c>
      <c r="M122" s="63">
        <f>IF(H122=1,Pondération!$A$1*(A122-E122),IF(H122=2,Pondération!$A$2*(A122-E122),IF(H122=3,Pondération!$A$3*(A122-E122),IF(H122=5,Pondération!$A$5*(A122-E122),0))))</f>
        <v>0</v>
      </c>
      <c r="N122" s="6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Sylas</v>
      </c>
      <c r="D123" s="5"/>
      <c r="E123" s="6"/>
      <c r="F123" s="63"/>
      <c r="G123" s="4" t="str">
        <f>Alias!$A122</f>
        <v>Sylas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3">
        <f>IF(I123=1,Pondération!$B$1*(B123-D123),IF(I123=2,Pondération!$B$2*(B123-D123),IF(I123=3,Pondération!B$3*(B123-D123),IF(I123=4,Pondération!$B$4*(B123-D123),IF(I123=5,Pondération!$B$5*(B123-D123),0)))))</f>
        <v>0</v>
      </c>
      <c r="K123" s="63">
        <f>IF(H123=5,Pondération!$A$5*(A123-E123),0)</f>
        <v>0</v>
      </c>
      <c r="L123" s="63">
        <f>IF(I123=5,Pondération!$B$5*(B123-D123),IF(I123=4,Pondération!$B$4*(B123-D123),0))</f>
        <v>0</v>
      </c>
      <c r="M123" s="63">
        <f>IF(H123=1,Pondération!$A$1*(A123-E123),IF(H123=2,Pondération!$A$2*(A123-E123),IF(H123=3,Pondération!$A$3*(A123-E123),IF(H123=5,Pondération!$A$5*(A123-E123),0))))</f>
        <v>0</v>
      </c>
      <c r="N123" s="6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Syndra</v>
      </c>
      <c r="D124" s="5"/>
      <c r="E124" s="6"/>
      <c r="F124" s="63"/>
      <c r="G124" s="4" t="str">
        <f>Alias!$A123</f>
        <v>Syndra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3">
        <f>IF(I124=1,Pondération!$B$1*(B124-D124),IF(I124=2,Pondération!$B$2*(B124-D124),IF(I124=3,Pondération!B$3*(B124-D124),IF(I124=4,Pondération!$B$4*(B124-D124),IF(I124=5,Pondération!$B$5*(B124-D124),0)))))</f>
        <v>0</v>
      </c>
      <c r="K124" s="63">
        <f>IF(H124=5,Pondération!$A$5*(A124-E124),0)</f>
        <v>0</v>
      </c>
      <c r="L124" s="63">
        <f>IF(I124=5,Pondération!$B$5*(B124-D124),IF(I124=4,Pondération!$B$4*(B124-D124),0))</f>
        <v>0</v>
      </c>
      <c r="M124" s="63">
        <f>IF(H124=1,Pondération!$A$1*(A124-E124),IF(H124=2,Pondération!$A$2*(A124-E124),IF(H124=3,Pondération!$A$3*(A124-E124),IF(H124=5,Pondération!$A$5*(A124-E124),0))))</f>
        <v>0</v>
      </c>
      <c r="N124" s="6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Tahm Kench</v>
      </c>
      <c r="D125" s="5"/>
      <c r="E125" s="6"/>
      <c r="F125" s="63"/>
      <c r="G125" s="4" t="str">
        <f>Alias!$A124</f>
        <v>Tahm Kench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3">
        <f>IF(I125=1,Pondération!$B$1*(B125-D125),IF(I125=2,Pondération!$B$2*(B125-D125),IF(I125=3,Pondération!B$3*(B125-D125),IF(I125=4,Pondération!$B$4*(B125-D125),IF(I125=5,Pondération!$B$5*(B125-D125),0)))))</f>
        <v>0</v>
      </c>
      <c r="K125" s="63">
        <f>IF(H125=5,Pondération!$A$5*(A125-E125),0)</f>
        <v>0</v>
      </c>
      <c r="L125" s="63">
        <f>IF(I125=5,Pondération!$B$5*(B125-D125),IF(I125=4,Pondération!$B$4*(B125-D125),0))</f>
        <v>0</v>
      </c>
      <c r="M125" s="63">
        <f>IF(H125=1,Pondération!$A$1*(A125-E125),IF(H125=2,Pondération!$A$2*(A125-E125),IF(H125=3,Pondération!$A$3*(A125-E125),IF(H125=5,Pondération!$A$5*(A125-E125),0))))</f>
        <v>0</v>
      </c>
      <c r="N125" s="6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Taliyah</v>
      </c>
      <c r="D126" s="5"/>
      <c r="E126" s="6"/>
      <c r="F126" s="63"/>
      <c r="G126" s="4" t="str">
        <f>Alias!$A125</f>
        <v>Taliyah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3">
        <f>IF(I126=1,Pondération!$B$1*(B126-D126),IF(I126=2,Pondération!$B$2*(B126-D126),IF(I126=3,Pondération!B$3*(B126-D126),IF(I126=4,Pondération!$B$4*(B126-D126),IF(I126=5,Pondération!$B$5*(B126-D126),0)))))</f>
        <v>0</v>
      </c>
      <c r="K126" s="63">
        <f>IF(H126=5,Pondération!$A$5*(A126-E126),0)</f>
        <v>0</v>
      </c>
      <c r="L126" s="63">
        <f>IF(I126=5,Pondération!$B$5*(B126-D126),IF(I126=4,Pondération!$B$4*(B126-D126),0))</f>
        <v>0</v>
      </c>
      <c r="M126" s="63">
        <f>IF(H126=1,Pondération!$A$1*(A126-E126),IF(H126=2,Pondération!$A$2*(A126-E126),IF(H126=3,Pondération!$A$3*(A126-E126),IF(H126=5,Pondération!$A$5*(A126-E126),0))))</f>
        <v>0</v>
      </c>
      <c r="N126" s="6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Talon</v>
      </c>
      <c r="D127" s="5"/>
      <c r="E127" s="6"/>
      <c r="F127" s="63"/>
      <c r="G127" s="4" t="str">
        <f>Alias!$A126</f>
        <v>Talon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3">
        <f>IF(I127=1,Pondération!$B$1*(B127-D127),IF(I127=2,Pondération!$B$2*(B127-D127),IF(I127=3,Pondération!B$3*(B127-D127),IF(I127=4,Pondération!$B$4*(B127-D127),IF(I127=5,Pondération!$B$5*(B127-D127),0)))))</f>
        <v>0</v>
      </c>
      <c r="K127" s="63">
        <f>IF(H127=5,Pondération!$A$5*(A127-E127),0)</f>
        <v>0</v>
      </c>
      <c r="L127" s="63">
        <f>IF(I127=5,Pondération!$B$5*(B127-D127),IF(I127=4,Pondération!$B$4*(B127-D127),0))</f>
        <v>0</v>
      </c>
      <c r="M127" s="63">
        <f>IF(H127=1,Pondération!$A$1*(A127-E127),IF(H127=2,Pondération!$A$2*(A127-E127),IF(H127=3,Pondération!$A$3*(A127-E127),IF(H127=5,Pondération!$A$5*(A127-E127),0))))</f>
        <v>0</v>
      </c>
      <c r="N127" s="6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Taric</v>
      </c>
      <c r="D128" s="5"/>
      <c r="E128" s="6"/>
      <c r="F128" s="63"/>
      <c r="G128" s="4" t="str">
        <f>Alias!$A127</f>
        <v>Taric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3">
        <f>IF(I128=1,Pondération!$B$1*(B128-D128),IF(I128=2,Pondération!$B$2*(B128-D128),IF(I128=3,Pondération!B$3*(B128-D128),IF(I128=4,Pondération!$B$4*(B128-D128),IF(I128=5,Pondération!$B$5*(B128-D128),0)))))</f>
        <v>0</v>
      </c>
      <c r="K128" s="63">
        <f>IF(H128=5,Pondération!$A$5*(A128-E128),0)</f>
        <v>0</v>
      </c>
      <c r="L128" s="63">
        <f>IF(I128=5,Pondération!$B$5*(B128-D128),IF(I128=4,Pondération!$B$4*(B128-D128),0))</f>
        <v>0</v>
      </c>
      <c r="M128" s="63">
        <f>IF(H128=1,Pondération!$A$1*(A128-E128),IF(H128=2,Pondération!$A$2*(A128-E128),IF(H128=3,Pondération!$A$3*(A128-E128),IF(H128=5,Pondération!$A$5*(A128-E128),0))))</f>
        <v>0</v>
      </c>
      <c r="N128" s="6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Teemo</v>
      </c>
      <c r="D129" s="5"/>
      <c r="E129" s="6"/>
      <c r="F129" s="63"/>
      <c r="G129" s="4" t="str">
        <f>Alias!$A128</f>
        <v>Teemo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3">
        <f>IF(I129=1,Pondération!$B$1*(B129-D129),IF(I129=2,Pondération!$B$2*(B129-D129),IF(I129=3,Pondération!B$3*(B129-D129),IF(I129=4,Pondération!$B$4*(B129-D129),IF(I129=5,Pondération!$B$5*(B129-D129),0)))))</f>
        <v>0</v>
      </c>
      <c r="K129" s="63">
        <f>IF(H129=5,Pondération!$A$5*(A129-E129),0)</f>
        <v>0</v>
      </c>
      <c r="L129" s="63">
        <f>IF(I129=5,Pondération!$B$5*(B129-D129),IF(I129=4,Pondération!$B$4*(B129-D129),0))</f>
        <v>0</v>
      </c>
      <c r="M129" s="63">
        <f>IF(H129=1,Pondération!$A$1*(A129-E129),IF(H129=2,Pondération!$A$2*(A129-E129),IF(H129=3,Pondération!$A$3*(A129-E129),IF(H129=5,Pondération!$A$5*(A129-E129),0))))</f>
        <v>0</v>
      </c>
      <c r="N129" s="6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Thresh</v>
      </c>
      <c r="D130" s="5"/>
      <c r="E130" s="6"/>
      <c r="F130" s="63"/>
      <c r="G130" s="4" t="str">
        <f>Alias!$A129</f>
        <v>Thresh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3">
        <f>IF(I130=1,Pondération!$B$1*(B130-D130),IF(I130=2,Pondération!$B$2*(B130-D130),IF(I130=3,Pondération!B$3*(B130-D130),IF(I130=4,Pondération!$B$4*(B130-D130),IF(I130=5,Pondération!$B$5*(B130-D130),0)))))</f>
        <v>0</v>
      </c>
      <c r="K130" s="63">
        <f>IF(H130=5,Pondération!$A$5*(A130-E130),0)</f>
        <v>0</v>
      </c>
      <c r="L130" s="63">
        <f>IF(I130=5,Pondération!$B$5*(B130-D130),IF(I130=4,Pondération!$B$4*(B130-D130),0))</f>
        <v>0</v>
      </c>
      <c r="M130" s="63">
        <f>IF(H130=1,Pondération!$A$1*(A130-E130),IF(H130=2,Pondération!$A$2*(A130-E130),IF(H130=3,Pondération!$A$3*(A130-E130),IF(H130=5,Pondération!$A$5*(A130-E130),0))))</f>
        <v>0</v>
      </c>
      <c r="N130" s="6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Tristana</v>
      </c>
      <c r="D131" s="5"/>
      <c r="E131" s="6"/>
      <c r="F131" s="63"/>
      <c r="G131" s="4" t="str">
        <f>Alias!$A130</f>
        <v>Tristana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3">
        <f>IF(I131=1,Pondération!$B$1*(B131-D131),IF(I131=2,Pondération!$B$2*(B131-D131),IF(I131=3,Pondération!B$3*(B131-D131),IF(I131=4,Pondération!$B$4*(B131-D131),IF(I131=5,Pondération!$B$5*(B131-D131),0)))))</f>
        <v>0</v>
      </c>
      <c r="K131" s="63">
        <f>IF(H131=5,Pondération!$A$5*(A131-E131),0)</f>
        <v>0</v>
      </c>
      <c r="L131" s="63">
        <f>IF(I131=5,Pondération!$B$5*(B131-D131),IF(I131=4,Pondération!$B$4*(B131-D131),0))</f>
        <v>0</v>
      </c>
      <c r="M131" s="63">
        <f>IF(H131=1,Pondération!$A$1*(A131-E131),IF(H131=2,Pondération!$A$2*(A131-E131),IF(H131=3,Pondération!$A$3*(A131-E131),IF(H131=5,Pondération!$A$5*(A131-E131),0))))</f>
        <v>0</v>
      </c>
      <c r="N131" s="63">
        <f t="shared" ref="N131:N163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Trundle</v>
      </c>
      <c r="D132" s="5"/>
      <c r="E132" s="6"/>
      <c r="F132" s="63"/>
      <c r="G132" s="4" t="str">
        <f>Alias!$A131</f>
        <v>Trundle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3">
        <f>IF(I132=1,Pondération!$B$1*(B132-D132),IF(I132=2,Pondération!$B$2*(B132-D132),IF(I132=3,Pondération!B$3*(B132-D132),IF(I132=4,Pondération!$B$4*(B132-D132),IF(I132=5,Pondération!$B$5*(B132-D132),0)))))</f>
        <v>0</v>
      </c>
      <c r="K132" s="63">
        <f>IF(H132=5,Pondération!$A$5*(A132-E132),0)</f>
        <v>0</v>
      </c>
      <c r="L132" s="63">
        <f>IF(I132=5,Pondération!$B$5*(B132-D132),IF(I132=4,Pondération!$B$4*(B132-D132),0))</f>
        <v>0</v>
      </c>
      <c r="M132" s="63">
        <f>IF(H132=1,Pondération!$A$1*(A132-E132),IF(H132=2,Pondération!$A$2*(A132-E132),IF(H132=3,Pondération!$A$3*(A132-E132),IF(H132=5,Pondération!$A$5*(A132-E132),0))))</f>
        <v>0</v>
      </c>
      <c r="N132" s="6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Tryndamere</v>
      </c>
      <c r="D133" s="5"/>
      <c r="E133" s="6"/>
      <c r="F133" s="63"/>
      <c r="G133" s="4" t="str">
        <f>Alias!$A132</f>
        <v>Tryndamere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3">
        <f>IF(I133=1,Pondération!$B$1*(B133-D133),IF(I133=2,Pondération!$B$2*(B133-D133),IF(I133=3,Pondération!B$3*(B133-D133),IF(I133=4,Pondération!$B$4*(B133-D133),IF(I133=5,Pondération!$B$5*(B133-D133),0)))))</f>
        <v>0</v>
      </c>
      <c r="K133" s="63">
        <f>IF(H133=5,Pondération!$A$5*(A133-E133),0)</f>
        <v>0</v>
      </c>
      <c r="L133" s="63">
        <f>IF(I133=5,Pondération!$B$5*(B133-D133),IF(I133=4,Pondération!$B$4*(B133-D133),0))</f>
        <v>0</v>
      </c>
      <c r="M133" s="63">
        <f>IF(H133=1,Pondération!$A$1*(A133-E133),IF(H133=2,Pondération!$A$2*(A133-E133),IF(H133=3,Pondération!$A$3*(A133-E133),IF(H133=5,Pondération!$A$5*(A133-E133),0))))</f>
        <v>0</v>
      </c>
      <c r="N133" s="6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Twisted Fate</v>
      </c>
      <c r="D134" s="5"/>
      <c r="E134" s="6"/>
      <c r="F134" s="63"/>
      <c r="G134" s="4" t="str">
        <f>Alias!$A133</f>
        <v>Twisted Fate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3">
        <f>IF(I134=1,Pondération!$B$1*(B134-D134),IF(I134=2,Pondération!$B$2*(B134-D134),IF(I134=3,Pondération!B$3*(B134-D134),IF(I134=4,Pondération!$B$4*(B134-D134),IF(I134=5,Pondération!$B$5*(B134-D134),0)))))</f>
        <v>0</v>
      </c>
      <c r="K134" s="63">
        <f>IF(H134=5,Pondération!$A$5*(A134-E134),0)</f>
        <v>0</v>
      </c>
      <c r="L134" s="63">
        <f>IF(I134=5,Pondération!$B$5*(B134-D134),IF(I134=4,Pondération!$B$4*(B134-D134),0))</f>
        <v>0</v>
      </c>
      <c r="M134" s="63">
        <f>IF(H134=1,Pondération!$A$1*(A134-E134),IF(H134=2,Pondération!$A$2*(A134-E134),IF(H134=3,Pondération!$A$3*(A134-E134),IF(H134=5,Pondération!$A$5*(A134-E134),0))))</f>
        <v>0</v>
      </c>
      <c r="N134" s="6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Twitch</v>
      </c>
      <c r="D135" s="5"/>
      <c r="E135" s="6"/>
      <c r="F135" s="63"/>
      <c r="G135" s="4" t="str">
        <f>Alias!$A134</f>
        <v>Twitch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3">
        <f>IF(I135=1,Pondération!$B$1*(B135-D135),IF(I135=2,Pondération!$B$2*(B135-D135),IF(I135=3,Pondération!B$3*(B135-D135),IF(I135=4,Pondération!$B$4*(B135-D135),IF(I135=5,Pondération!$B$5*(B135-D135),0)))))</f>
        <v>0</v>
      </c>
      <c r="K135" s="63">
        <f>IF(H135=5,Pondération!$A$5*(A135-E135),0)</f>
        <v>0</v>
      </c>
      <c r="L135" s="63">
        <f>IF(I135=5,Pondération!$B$5*(B135-D135),IF(I135=4,Pondération!$B$4*(B135-D135),0))</f>
        <v>0</v>
      </c>
      <c r="M135" s="63">
        <f>IF(H135=1,Pondération!$A$1*(A135-E135),IF(H135=2,Pondération!$A$2*(A135-E135),IF(H135=3,Pondération!$A$3*(A135-E135),IF(H135=5,Pondération!$A$5*(A135-E135),0))))</f>
        <v>0</v>
      </c>
      <c r="N135" s="6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Udyr</v>
      </c>
      <c r="D136" s="5"/>
      <c r="E136" s="6"/>
      <c r="F136" s="63"/>
      <c r="G136" s="4" t="str">
        <f>Alias!$A135</f>
        <v>Udyr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3">
        <f>IF(I136=1,Pondération!$B$1*(B136-D136),IF(I136=2,Pondération!$B$2*(B136-D136),IF(I136=3,Pondération!B$3*(B136-D136),IF(I136=4,Pondération!$B$4*(B136-D136),IF(I136=5,Pondération!$B$5*(B136-D136),0)))))</f>
        <v>0</v>
      </c>
      <c r="K136" s="63">
        <f>IF(H136=5,Pondération!$A$5*(A136-E136),0)</f>
        <v>0</v>
      </c>
      <c r="L136" s="63">
        <f>IF(I136=5,Pondération!$B$5*(B136-D136),IF(I136=4,Pondération!$B$4*(B136-D136),0))</f>
        <v>0</v>
      </c>
      <c r="M136" s="63">
        <f>IF(H136=1,Pondération!$A$1*(A136-E136),IF(H136=2,Pondération!$A$2*(A136-E136),IF(H136=3,Pondération!$A$3*(A136-E136),IF(H136=5,Pondération!$A$5*(A136-E136),0))))</f>
        <v>0</v>
      </c>
      <c r="N136" s="6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Urgot</v>
      </c>
      <c r="D137" s="5"/>
      <c r="E137" s="6"/>
      <c r="F137" s="63"/>
      <c r="G137" s="4" t="str">
        <f>Alias!$A136</f>
        <v>Urgot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3">
        <f>IF(I137=1,Pondération!$B$1*(B137-D137),IF(I137=2,Pondération!$B$2*(B137-D137),IF(I137=3,Pondération!B$3*(B137-D137),IF(I137=4,Pondération!$B$4*(B137-D137),IF(I137=5,Pondération!$B$5*(B137-D137),0)))))</f>
        <v>0</v>
      </c>
      <c r="K137" s="63">
        <f>IF(H137=5,Pondération!$A$5*(A137-E137),0)</f>
        <v>0</v>
      </c>
      <c r="L137" s="63">
        <f>IF(I137=5,Pondération!$B$5*(B137-D137),IF(I137=4,Pondération!$B$4*(B137-D137),0))</f>
        <v>0</v>
      </c>
      <c r="M137" s="63">
        <f>IF(H137=1,Pondération!$A$1*(A137-E137),IF(H137=2,Pondération!$A$2*(A137-E137),IF(H137=3,Pondération!$A$3*(A137-E137),IF(H137=5,Pondération!$A$5*(A137-E137),0))))</f>
        <v>0</v>
      </c>
      <c r="N137" s="6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Varus</v>
      </c>
      <c r="D138" s="5"/>
      <c r="E138" s="6"/>
      <c r="F138" s="63"/>
      <c r="G138" s="4" t="str">
        <f>Alias!$A137</f>
        <v>Varus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3">
        <f>IF(I138=1,Pondération!$B$1*(B138-D138),IF(I138=2,Pondération!$B$2*(B138-D138),IF(I138=3,Pondération!B$3*(B138-D138),IF(I138=4,Pondération!$B$4*(B138-D138),IF(I138=5,Pondération!$B$5*(B138-D138),0)))))</f>
        <v>0</v>
      </c>
      <c r="K138" s="63">
        <f>IF(H138=5,Pondération!$A$5*(A138-E138),0)</f>
        <v>0</v>
      </c>
      <c r="L138" s="63">
        <f>IF(I138=5,Pondération!$B$5*(B138-D138),IF(I138=4,Pondération!$B$4*(B138-D138),0))</f>
        <v>0</v>
      </c>
      <c r="M138" s="63">
        <f>IF(H138=1,Pondération!$A$1*(A138-E138),IF(H138=2,Pondération!$A$2*(A138-E138),IF(H138=3,Pondération!$A$3*(A138-E138),IF(H138=5,Pondération!$A$5*(A138-E138),0))))</f>
        <v>0</v>
      </c>
      <c r="N138" s="6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Vayne</v>
      </c>
      <c r="D139" s="5"/>
      <c r="E139" s="6"/>
      <c r="F139" s="63"/>
      <c r="G139" s="4" t="str">
        <f>Alias!$A138</f>
        <v>Vayne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3">
        <f>IF(I139=1,Pondération!$B$1*(B139-D139),IF(I139=2,Pondération!$B$2*(B139-D139),IF(I139=3,Pondération!B$3*(B139-D139),IF(I139=4,Pondération!$B$4*(B139-D139),IF(I139=5,Pondération!$B$5*(B139-D139),0)))))</f>
        <v>0</v>
      </c>
      <c r="K139" s="63">
        <f>IF(H139=5,Pondération!$A$5*(A139-E139),0)</f>
        <v>0</v>
      </c>
      <c r="L139" s="63">
        <f>IF(I139=5,Pondération!$B$5*(B139-D139),IF(I139=4,Pondération!$B$4*(B139-D139),0))</f>
        <v>0</v>
      </c>
      <c r="M139" s="63">
        <f>IF(H139=1,Pondération!$A$1*(A139-E139),IF(H139=2,Pondération!$A$2*(A139-E139),IF(H139=3,Pondération!$A$3*(A139-E139),IF(H139=5,Pondération!$A$5*(A139-E139),0))))</f>
        <v>0</v>
      </c>
      <c r="N139" s="6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Veigar</v>
      </c>
      <c r="D140" s="5"/>
      <c r="E140" s="6"/>
      <c r="F140" s="63"/>
      <c r="G140" s="4" t="str">
        <f>Alias!$A139</f>
        <v>Veigar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3">
        <f>IF(I140=1,Pondération!$B$1*(B140-D140),IF(I140=2,Pondération!$B$2*(B140-D140),IF(I140=3,Pondération!B$3*(B140-D140),IF(I140=4,Pondération!$B$4*(B140-D140),IF(I140=5,Pondération!$B$5*(B140-D140),0)))))</f>
        <v>0</v>
      </c>
      <c r="K140" s="63">
        <f>IF(H140=5,Pondération!$A$5*(A140-E140),0)</f>
        <v>0</v>
      </c>
      <c r="L140" s="63">
        <f>IF(I140=5,Pondération!$B$5*(B140-D140),IF(I140=4,Pondération!$B$4*(B140-D140),0))</f>
        <v>0</v>
      </c>
      <c r="M140" s="63">
        <f>IF(H140=1,Pondération!$A$1*(A140-E140),IF(H140=2,Pondération!$A$2*(A140-E140),IF(H140=3,Pondération!$A$3*(A140-E140),IF(H140=5,Pondération!$A$5*(A140-E140),0))))</f>
        <v>0</v>
      </c>
      <c r="N140" s="6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Vel'Koz</v>
      </c>
      <c r="D141" s="5"/>
      <c r="E141" s="6"/>
      <c r="F141" s="63"/>
      <c r="G141" s="4" t="str">
        <f>Alias!$A140</f>
        <v>Vel'Koz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3">
        <f>IF(I141=1,Pondération!$B$1*(B141-D141),IF(I141=2,Pondération!$B$2*(B141-D141),IF(I141=3,Pondération!B$3*(B141-D141),IF(I141=4,Pondération!$B$4*(B141-D141),IF(I141=5,Pondération!$B$5*(B141-D141),0)))))</f>
        <v>0</v>
      </c>
      <c r="K141" s="63">
        <f>IF(H141=5,Pondération!$A$5*(A141-E141),0)</f>
        <v>0</v>
      </c>
      <c r="L141" s="63">
        <f>IF(I141=5,Pondération!$B$5*(B141-D141),IF(I141=4,Pondération!$B$4*(B141-D141),0))</f>
        <v>0</v>
      </c>
      <c r="M141" s="63">
        <f>IF(H141=1,Pondération!$A$1*(A141-E141),IF(H141=2,Pondération!$A$2*(A141-E141),IF(H141=3,Pondération!$A$3*(A141-E141),IF(H141=5,Pondération!$A$5*(A141-E141),0))))</f>
        <v>0</v>
      </c>
      <c r="N141" s="6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Vex</v>
      </c>
      <c r="D142" s="5"/>
      <c r="E142" s="6"/>
      <c r="F142" s="63"/>
      <c r="G142" s="4" t="str">
        <f>Alias!$A141</f>
        <v>Vex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3">
        <f>IF(I142=1,Pondération!$B$1*(B142-D142),IF(I142=2,Pondération!$B$2*(B142-D142),IF(I142=3,Pondération!B$3*(B142-D142),IF(I142=4,Pondération!$B$4*(B142-D142),IF(I142=5,Pondération!$B$5*(B142-D142),0)))))</f>
        <v>0</v>
      </c>
      <c r="K142" s="63">
        <f>IF(H142=5,Pondération!$A$5*(A142-E142),0)</f>
        <v>0</v>
      </c>
      <c r="L142" s="63">
        <f>IF(I142=5,Pondération!$B$5*(B142-D142),IF(I142=4,Pondération!$B$4*(B142-D142),0))</f>
        <v>0</v>
      </c>
      <c r="M142" s="63">
        <f>IF(H142=1,Pondération!$A$1*(A142-E142),IF(H142=2,Pondération!$A$2*(A142-E142),IF(H142=3,Pondération!$A$3*(A142-E142),IF(H142=5,Pondération!$A$5*(A142-E142),0))))</f>
        <v>0</v>
      </c>
      <c r="N142" s="6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</v>
      </c>
      <c r="D143" s="5"/>
      <c r="E143" s="6"/>
      <c r="F143" s="63"/>
      <c r="G143" s="4" t="str">
        <f>Alias!$A142</f>
        <v>Vi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3">
        <f>IF(I143=1,Pondération!$B$1*(B143-D143),IF(I143=2,Pondération!$B$2*(B143-D143),IF(I143=3,Pondération!B$3*(B143-D143),IF(I143=4,Pondération!$B$4*(B143-D143),IF(I143=5,Pondération!$B$5*(B143-D143),0)))))</f>
        <v>0</v>
      </c>
      <c r="K143" s="63">
        <f>IF(H143=5,Pondération!$A$5*(A143-E143),0)</f>
        <v>0</v>
      </c>
      <c r="L143" s="63">
        <f>IF(I143=5,Pondération!$B$5*(B143-D143),IF(I143=4,Pondération!$B$4*(B143-D143),0))</f>
        <v>0</v>
      </c>
      <c r="M143" s="63">
        <f>IF(H143=1,Pondération!$A$1*(A143-E143),IF(H143=2,Pondération!$A$2*(A143-E143),IF(H143=3,Pondération!$A$3*(A143-E143),IF(H143=5,Pondération!$A$5*(A143-E143),0))))</f>
        <v>0</v>
      </c>
      <c r="N143" s="6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Viego</v>
      </c>
      <c r="D144" s="5"/>
      <c r="E144" s="6"/>
      <c r="F144" s="63"/>
      <c r="G144" s="4" t="str">
        <f>Alias!$A143</f>
        <v>Viego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3">
        <f>IF(I144=1,Pondération!$B$1*(B144-D144),IF(I144=2,Pondération!$B$2*(B144-D144),IF(I144=3,Pondération!B$3*(B144-D144),IF(I144=4,Pondération!$B$4*(B144-D144),IF(I144=5,Pondération!$B$5*(B144-D144),0)))))</f>
        <v>0</v>
      </c>
      <c r="K144" s="63">
        <f>IF(H144=5,Pondération!$A$5*(A144-E144),0)</f>
        <v>0</v>
      </c>
      <c r="L144" s="63">
        <f>IF(I144=5,Pondération!$B$5*(B144-D144),IF(I144=4,Pondération!$B$4*(B144-D144),0))</f>
        <v>0</v>
      </c>
      <c r="M144" s="63">
        <f>IF(H144=1,Pondération!$A$1*(A144-E144),IF(H144=2,Pondération!$A$2*(A144-E144),IF(H144=3,Pondération!$A$3*(A144-E144),IF(H144=5,Pondération!$A$5*(A144-E144),0))))</f>
        <v>0</v>
      </c>
      <c r="N144" s="6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Viktor</v>
      </c>
      <c r="D145" s="5"/>
      <c r="E145" s="6"/>
      <c r="F145" s="63"/>
      <c r="G145" s="4" t="str">
        <f>Alias!$A144</f>
        <v>Viktor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3">
        <f>IF(I145=1,Pondération!$B$1*(B145-D145),IF(I145=2,Pondération!$B$2*(B145-D145),IF(I145=3,Pondération!B$3*(B145-D145),IF(I145=4,Pondération!$B$4*(B145-D145),IF(I145=5,Pondération!$B$5*(B145-D145),0)))))</f>
        <v>0</v>
      </c>
      <c r="K145" s="63">
        <f>IF(H145=5,Pondération!$A$5*(A145-E145),0)</f>
        <v>0</v>
      </c>
      <c r="L145" s="63">
        <f>IF(I145=5,Pondération!$B$5*(B145-D145),IF(I145=4,Pondération!$B$4*(B145-D145),0))</f>
        <v>0</v>
      </c>
      <c r="M145" s="63">
        <f>IF(H145=1,Pondération!$A$1*(A145-E145),IF(H145=2,Pondération!$A$2*(A145-E145),IF(H145=3,Pondération!$A$3*(A145-E145),IF(H145=5,Pondération!$A$5*(A145-E145),0))))</f>
        <v>0</v>
      </c>
      <c r="N145" s="6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Vladimir</v>
      </c>
      <c r="D146" s="5"/>
      <c r="E146" s="6"/>
      <c r="F146" s="63"/>
      <c r="G146" s="4" t="str">
        <f>Alias!$A145</f>
        <v>Vladimir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3">
        <f>IF(I146=1,Pondération!$B$1*(B146-D146),IF(I146=2,Pondération!$B$2*(B146-D146),IF(I146=3,Pondération!B$3*(B146-D146),IF(I146=4,Pondération!$B$4*(B146-D146),IF(I146=5,Pondération!$B$5*(B146-D146),0)))))</f>
        <v>0</v>
      </c>
      <c r="K146" s="63">
        <f>IF(H146=5,Pondération!$A$5*(A146-E146),0)</f>
        <v>0</v>
      </c>
      <c r="L146" s="63">
        <f>IF(I146=5,Pondération!$B$5*(B146-D146),IF(I146=4,Pondération!$B$4*(B146-D146),0))</f>
        <v>0</v>
      </c>
      <c r="M146" s="63">
        <f>IF(H146=1,Pondération!$A$1*(A146-E146),IF(H146=2,Pondération!$A$2*(A146-E146),IF(H146=3,Pondération!$A$3*(A146-E146),IF(H146=5,Pondération!$A$5*(A146-E146),0))))</f>
        <v>0</v>
      </c>
      <c r="N146" s="6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Volibear</v>
      </c>
      <c r="D147" s="5"/>
      <c r="E147" s="6"/>
      <c r="F147" s="63"/>
      <c r="G147" s="4" t="str">
        <f>Alias!$A146</f>
        <v>Volibear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3">
        <f>IF(I147=1,Pondération!$B$1*(B147-D147),IF(I147=2,Pondération!$B$2*(B147-D147),IF(I147=3,Pondération!B$3*(B147-D147),IF(I147=4,Pondération!$B$4*(B147-D147),IF(I147=5,Pondération!$B$5*(B147-D147),0)))))</f>
        <v>0</v>
      </c>
      <c r="K147" s="63">
        <f>IF(H147=5,Pondération!$A$5*(A147-E147),0)</f>
        <v>0</v>
      </c>
      <c r="L147" s="63">
        <f>IF(I147=5,Pondération!$B$5*(B147-D147),IF(I147=4,Pondération!$B$4*(B147-D147),0))</f>
        <v>0</v>
      </c>
      <c r="M147" s="63">
        <f>IF(H147=1,Pondération!$A$1*(A147-E147),IF(H147=2,Pondération!$A$2*(A147-E147),IF(H147=3,Pondération!$A$3*(A147-E147),IF(H147=5,Pondération!$A$5*(A147-E147),0))))</f>
        <v>0</v>
      </c>
      <c r="N147" s="6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Warwick</v>
      </c>
      <c r="D148" s="5"/>
      <c r="E148" s="6"/>
      <c r="F148" s="63"/>
      <c r="G148" s="4" t="str">
        <f>Alias!$A147</f>
        <v>Warwick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3">
        <f>IF(I148=1,Pondération!$B$1*(B148-D148),IF(I148=2,Pondération!$B$2*(B148-D148),IF(I148=3,Pondération!B$3*(B148-D148),IF(I148=4,Pondération!$B$4*(B148-D148),IF(I148=5,Pondération!$B$5*(B148-D148),0)))))</f>
        <v>0</v>
      </c>
      <c r="K148" s="63">
        <f>IF(H148=5,Pondération!$A$5*(A148-E148),0)</f>
        <v>0</v>
      </c>
      <c r="L148" s="63">
        <f>IF(I148=5,Pondération!$B$5*(B148-D148),IF(I148=4,Pondération!$B$4*(B148-D148),0))</f>
        <v>0</v>
      </c>
      <c r="M148" s="63">
        <f>IF(H148=1,Pondération!$A$1*(A148-E148),IF(H148=2,Pondération!$A$2*(A148-E148),IF(H148=3,Pondération!$A$3*(A148-E148),IF(H148=5,Pondération!$A$5*(A148-E148),0))))</f>
        <v>0</v>
      </c>
      <c r="N148" s="6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Wukong</v>
      </c>
      <c r="D149" s="5"/>
      <c r="E149" s="6"/>
      <c r="F149" s="63"/>
      <c r="G149" s="4" t="str">
        <f>Alias!$A148</f>
        <v>Wukong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3">
        <f>IF(I149=1,Pondération!$B$1*(B149-D149),IF(I149=2,Pondération!$B$2*(B149-D149),IF(I149=3,Pondération!B$3*(B149-D149),IF(I149=4,Pondération!$B$4*(B149-D149),IF(I149=5,Pondération!$B$5*(B149-D149),0)))))</f>
        <v>0</v>
      </c>
      <c r="K149" s="63">
        <f>IF(H149=5,Pondération!$A$5*(A149-E149),0)</f>
        <v>0</v>
      </c>
      <c r="L149" s="63">
        <f>IF(I149=5,Pondération!$B$5*(B149-D149),IF(I149=4,Pondération!$B$4*(B149-D149),0))</f>
        <v>0</v>
      </c>
      <c r="M149" s="63">
        <f>IF(H149=1,Pondération!$A$1*(A149-E149),IF(H149=2,Pondération!$A$2*(A149-E149),IF(H149=3,Pondération!$A$3*(A149-E149),IF(H149=5,Pondération!$A$5*(A149-E149),0))))</f>
        <v>0</v>
      </c>
      <c r="N149" s="6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Xayah</v>
      </c>
      <c r="D150" s="5"/>
      <c r="E150" s="6"/>
      <c r="F150" s="63"/>
      <c r="G150" s="4" t="str">
        <f>Alias!$A149</f>
        <v>Xayah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3">
        <f>IF(I150=1,Pondération!$B$1*(B150-D150),IF(I150=2,Pondération!$B$2*(B150-D150),IF(I150=3,Pondération!B$3*(B150-D150),IF(I150=4,Pondération!$B$4*(B150-D150),IF(I150=5,Pondération!$B$5*(B150-D150),0)))))</f>
        <v>0</v>
      </c>
      <c r="K150" s="63">
        <f>IF(H150=5,Pondération!$A$5*(A150-E150),0)</f>
        <v>0</v>
      </c>
      <c r="L150" s="63">
        <f>IF(I150=5,Pondération!$B$5*(B150-D150),IF(I150=4,Pondération!$B$4*(B150-D150),0))</f>
        <v>0</v>
      </c>
      <c r="M150" s="63">
        <f>IF(H150=1,Pondération!$A$1*(A150-E150),IF(H150=2,Pondération!$A$2*(A150-E150),IF(H150=3,Pondération!$A$3*(A150-E150),IF(H150=5,Pondération!$A$5*(A150-E150),0))))</f>
        <v>0</v>
      </c>
      <c r="N150" s="6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Xerath</v>
      </c>
      <c r="D151" s="5"/>
      <c r="E151" s="6"/>
      <c r="F151" s="63"/>
      <c r="G151" s="4" t="str">
        <f>Alias!$A150</f>
        <v>Xerath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3">
        <f>IF(I151=1,Pondération!$B$1*(B151-D151),IF(I151=2,Pondération!$B$2*(B151-D151),IF(I151=3,Pondération!B$3*(B151-D151),IF(I151=4,Pondération!$B$4*(B151-D151),IF(I151=5,Pondération!$B$5*(B151-D151),0)))))</f>
        <v>0</v>
      </c>
      <c r="K151" s="63">
        <f>IF(H151=5,Pondération!$A$5*(A151-E151),0)</f>
        <v>0</v>
      </c>
      <c r="L151" s="63">
        <f>IF(I151=5,Pondération!$B$5*(B151-D151),IF(I151=4,Pondération!$B$4*(B151-D151),0))</f>
        <v>0</v>
      </c>
      <c r="M151" s="63">
        <f>IF(H151=1,Pondération!$A$1*(A151-E151),IF(H151=2,Pondération!$A$2*(A151-E151),IF(H151=3,Pondération!$A$3*(A151-E151),IF(H151=5,Pondération!$A$5*(A151-E151),0))))</f>
        <v>0</v>
      </c>
      <c r="N151" s="6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Xin Zhao</v>
      </c>
      <c r="D152" s="5"/>
      <c r="E152" s="6"/>
      <c r="F152" s="63"/>
      <c r="G152" s="4" t="str">
        <f>Alias!$A151</f>
        <v>Xin Zhao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3">
        <f>IF(I152=1,Pondération!$B$1*(B152-D152),IF(I152=2,Pondération!$B$2*(B152-D152),IF(I152=3,Pondération!B$3*(B152-D152),IF(I152=4,Pondération!$B$4*(B152-D152),IF(I152=5,Pondération!$B$5*(B152-D152),0)))))</f>
        <v>0</v>
      </c>
      <c r="K152" s="63">
        <f>IF(H152=5,Pondération!$A$5*(A152-E152),0)</f>
        <v>0</v>
      </c>
      <c r="L152" s="63">
        <f>IF(I152=5,Pondération!$B$5*(B152-D152),IF(I152=4,Pondération!$B$4*(B152-D152),0))</f>
        <v>0</v>
      </c>
      <c r="M152" s="63">
        <f>IF(H152=1,Pondération!$A$1*(A152-E152),IF(H152=2,Pondération!$A$2*(A152-E152),IF(H152=3,Pondération!$A$3*(A152-E152),IF(H152=5,Pondération!$A$5*(A152-E152),0))))</f>
        <v>0</v>
      </c>
      <c r="N152" s="6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Yasuo</v>
      </c>
      <c r="D153" s="5"/>
      <c r="E153" s="6"/>
      <c r="F153" s="63"/>
      <c r="G153" s="4" t="str">
        <f>Alias!$A152</f>
        <v>Yasuo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3">
        <f>IF(I153=1,Pondération!$B$1*(B153-D153),IF(I153=2,Pondération!$B$2*(B153-D153),IF(I153=3,Pondération!B$3*(B153-D153),IF(I153=4,Pondération!$B$4*(B153-D153),IF(I153=5,Pondération!$B$5*(B153-D153),0)))))</f>
        <v>0</v>
      </c>
      <c r="K153" s="63">
        <f>IF(H153=5,Pondération!$A$5*(A153-E153),0)</f>
        <v>0</v>
      </c>
      <c r="L153" s="63">
        <f>IF(I153=5,Pondération!$B$5*(B153-D153),IF(I153=4,Pondération!$B$4*(B153-D153),0))</f>
        <v>0</v>
      </c>
      <c r="M153" s="63">
        <f>IF(H153=1,Pondération!$A$1*(A153-E153),IF(H153=2,Pondération!$A$2*(A153-E153),IF(H153=3,Pondération!$A$3*(A153-E153),IF(H153=5,Pondération!$A$5*(A153-E153),0))))</f>
        <v>0</v>
      </c>
      <c r="N153" s="6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Yone</v>
      </c>
      <c r="D154" s="5"/>
      <c r="E154" s="6"/>
      <c r="F154" s="63"/>
      <c r="G154" s="4" t="str">
        <f>Alias!$A153</f>
        <v>Yone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3">
        <f>IF(I154=1,Pondération!$B$1*(B154-D154),IF(I154=2,Pondération!$B$2*(B154-D154),IF(I154=3,Pondération!B$3*(B154-D154),IF(I154=4,Pondération!$B$4*(B154-D154),IF(I154=5,Pondération!$B$5*(B154-D154),0)))))</f>
        <v>0</v>
      </c>
      <c r="K154" s="63">
        <f>IF(H154=5,Pondération!$A$5*(A154-E154),0)</f>
        <v>0</v>
      </c>
      <c r="L154" s="63">
        <f>IF(I154=5,Pondération!$B$5*(B154-D154),IF(I154=4,Pondération!$B$4*(B154-D154),0))</f>
        <v>0</v>
      </c>
      <c r="M154" s="63">
        <f>IF(H154=1,Pondération!$A$1*(A154-E154),IF(H154=2,Pondération!$A$2*(A154-E154),IF(H154=3,Pondération!$A$3*(A154-E154),IF(H154=5,Pondération!$A$5*(A154-E154),0))))</f>
        <v>0</v>
      </c>
      <c r="N154" s="6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Yorick</v>
      </c>
      <c r="D155" s="5"/>
      <c r="E155" s="6"/>
      <c r="F155" s="63"/>
      <c r="G155" s="4" t="str">
        <f>Alias!$A154</f>
        <v>Yorick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3">
        <f>IF(I155=1,Pondération!$B$1*(B155-D155),IF(I155=2,Pondération!$B$2*(B155-D155),IF(I155=3,Pondération!B$3*(B155-D155),IF(I155=4,Pondération!$B$4*(B155-D155),IF(I155=5,Pondération!$B$5*(B155-D155),0)))))</f>
        <v>0</v>
      </c>
      <c r="K155" s="63">
        <f>IF(H155=5,Pondération!$A$5*(A155-E155),0)</f>
        <v>0</v>
      </c>
      <c r="L155" s="63">
        <f>IF(I155=5,Pondération!$B$5*(B155-D155),IF(I155=4,Pondération!$B$4*(B155-D155),0))</f>
        <v>0</v>
      </c>
      <c r="M155" s="63">
        <f>IF(H155=1,Pondération!$A$1*(A155-E155),IF(H155=2,Pondération!$A$2*(A155-E155),IF(H155=3,Pondération!$A$3*(A155-E155),IF(H155=5,Pondération!$A$5*(A155-E155),0))))</f>
        <v>0</v>
      </c>
      <c r="N155" s="6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Yuumi</v>
      </c>
      <c r="D156" s="5"/>
      <c r="E156" s="6"/>
      <c r="F156" s="63"/>
      <c r="G156" s="4" t="str">
        <f>Alias!$A155</f>
        <v>Yuumi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3">
        <f>IF(I156=1,Pondération!$B$1*(B156-D156),IF(I156=2,Pondération!$B$2*(B156-D156),IF(I156=3,Pondération!B$3*(B156-D156),IF(I156=4,Pondération!$B$4*(B156-D156),IF(I156=5,Pondération!$B$5*(B156-D156),0)))))</f>
        <v>0</v>
      </c>
      <c r="K156" s="63">
        <f>IF(H156=5,Pondération!$A$5*(A156-E156),0)</f>
        <v>0</v>
      </c>
      <c r="L156" s="63">
        <f>IF(I156=5,Pondération!$B$5*(B156-D156),IF(I156=4,Pondération!$B$4*(B156-D156),0))</f>
        <v>0</v>
      </c>
      <c r="M156" s="63">
        <f>IF(H156=1,Pondération!$A$1*(A156-E156),IF(H156=2,Pondération!$A$2*(A156-E156),IF(H156=3,Pondération!$A$3*(A156-E156),IF(H156=5,Pondération!$A$5*(A156-E156),0))))</f>
        <v>0</v>
      </c>
      <c r="N156" s="6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Zac</v>
      </c>
      <c r="D157" s="5"/>
      <c r="E157" s="6"/>
      <c r="F157" s="63"/>
      <c r="G157" s="4" t="str">
        <f>Alias!$A156</f>
        <v>Zac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3">
        <f>IF(I157=1,Pondération!$B$1*(B157-D157),IF(I157=2,Pondération!$B$2*(B157-D157),IF(I157=3,Pondération!B$3*(B157-D157),IF(I157=4,Pondération!$B$4*(B157-D157),IF(I157=5,Pondération!$B$5*(B157-D157),0)))))</f>
        <v>0</v>
      </c>
      <c r="K157" s="63">
        <f>IF(H157=5,Pondération!$A$5*(A157-E157),0)</f>
        <v>0</v>
      </c>
      <c r="L157" s="63">
        <f>IF(I157=5,Pondération!$B$5*(B157-D157),IF(I157=4,Pondération!$B$4*(B157-D157),0))</f>
        <v>0</v>
      </c>
      <c r="M157" s="63">
        <f>IF(H157=1,Pondération!$A$1*(A157-E157),IF(H157=2,Pondération!$A$2*(A157-E157),IF(H157=3,Pondération!$A$3*(A157-E157),IF(H157=5,Pondération!$A$5*(A157-E157),0))))</f>
        <v>0</v>
      </c>
      <c r="N157" s="63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Zed</v>
      </c>
      <c r="D158" s="5"/>
      <c r="E158" s="6"/>
      <c r="F158" s="63"/>
      <c r="G158" s="4" t="str">
        <f>Alias!$A157</f>
        <v>Zed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3">
        <f>IF(I158=1,Pondération!$B$1*(B158-D158),IF(I158=2,Pondération!$B$2*(B158-D158),IF(I158=3,Pondération!B$3*(B158-D158),IF(I158=4,Pondération!$B$4*(B158-D158),IF(I158=5,Pondération!$B$5*(B158-D158),0)))))</f>
        <v>0</v>
      </c>
      <c r="K158" s="63">
        <f>IF(H158=5,Pondération!$A$5*(A158-E158),0)</f>
        <v>0</v>
      </c>
      <c r="L158" s="63">
        <f>IF(I158=5,Pondération!$B$5*(B158-D158),IF(I158=4,Pondération!$B$4*(B158-D158),0))</f>
        <v>0</v>
      </c>
      <c r="M158" s="63">
        <f>IF(H158=1,Pondération!$A$1*(A158-E158),IF(H158=2,Pondération!$A$2*(A158-E158),IF(H158=3,Pondération!$A$3*(A158-E158),IF(H158=5,Pondération!$A$5*(A158-E158),0))))</f>
        <v>0</v>
      </c>
      <c r="N158" s="6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Zeri</v>
      </c>
      <c r="D159" s="5"/>
      <c r="E159" s="6"/>
      <c r="F159" s="63"/>
      <c r="G159" s="4" t="str">
        <f>Alias!$A158</f>
        <v>Zeri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3">
        <f>IF(I159=1,Pondération!$B$1*(B159-D159),IF(I159=2,Pondération!$B$2*(B159-D159),IF(I159=3,Pondération!B$3*(B159-D159),IF(I159=4,Pondération!$B$4*(B159-D159),IF(I159=5,Pondération!$B$5*(B159-D159),0)))))</f>
        <v>0</v>
      </c>
      <c r="K159" s="63">
        <f>IF(H159=5,Pondération!$A$5*(A159-E159),0)</f>
        <v>0</v>
      </c>
      <c r="L159" s="63">
        <f>IF(I159=5,Pondération!$B$5*(B159-D159),IF(I159=4,Pondération!$B$4*(B159-D159),0))</f>
        <v>0</v>
      </c>
      <c r="M159" s="63">
        <f>IF(H159=1,Pondération!$A$1*(A159-E159),IF(H159=2,Pondération!$A$2*(A159-E159),IF(H159=3,Pondération!$A$3*(A159-E159),IF(H159=5,Pondération!$A$5*(A159-E159),0))))</f>
        <v>0</v>
      </c>
      <c r="N159" s="63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Ziggs</v>
      </c>
      <c r="D160" s="5"/>
      <c r="E160" s="6"/>
      <c r="F160" s="63"/>
      <c r="G160" s="4" t="str">
        <f>Alias!$A159</f>
        <v>Ziggs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3">
        <f>IF(I160=1,Pondération!$B$1*(B160-D160),IF(I160=2,Pondération!$B$2*(B160-D160),IF(I160=3,Pondération!B$3*(B160-D160),IF(I160=4,Pondération!$B$4*(B160-D160),IF(I160=5,Pondération!$B$5*(B160-D160),0)))))</f>
        <v>0</v>
      </c>
      <c r="K160" s="63">
        <f>IF(H160=5,Pondération!$A$5*(A160-E160),0)</f>
        <v>0</v>
      </c>
      <c r="L160" s="63">
        <f>IF(I160=5,Pondération!$B$5*(B160-D160),IF(I160=4,Pondération!$B$4*(B160-D160),0))</f>
        <v>0</v>
      </c>
      <c r="M160" s="63">
        <f>IF(H160=1,Pondération!$A$1*(A160-E160),IF(H160=2,Pondération!$A$2*(A160-E160),IF(H160=3,Pondération!$A$3*(A160-E160),IF(H160=5,Pondération!$A$5*(A160-E160),0))))</f>
        <v>0</v>
      </c>
      <c r="N160" s="63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Zilean</v>
      </c>
      <c r="D161" s="5"/>
      <c r="E161" s="6"/>
      <c r="F161" s="63"/>
      <c r="G161" s="4" t="str">
        <f>Alias!$A160</f>
        <v>Zilean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3">
        <f>IF(I161=1,Pondération!$B$1*(B161-D161),IF(I161=2,Pondération!$B$2*(B161-D161),IF(I161=3,Pondération!B$3*(B161-D161),IF(I161=4,Pondération!$B$4*(B161-D161),IF(I161=5,Pondération!$B$5*(B161-D161),0)))))</f>
        <v>0</v>
      </c>
      <c r="K161" s="63">
        <f>IF(H161=5,Pondération!$A$5*(A161-E161),0)</f>
        <v>0</v>
      </c>
      <c r="L161" s="63">
        <f>IF(I161=5,Pondération!$B$5*(B161-D161),IF(I161=4,Pondération!$B$4*(B161-D161),0))</f>
        <v>0</v>
      </c>
      <c r="M161" s="63">
        <f>IF(H161=1,Pondération!$A$1*(A161-E161),IF(H161=2,Pondération!$A$2*(A161-E161),IF(H161=3,Pondération!$A$3*(A161-E161),IF(H161=5,Pondération!$A$5*(A161-E161),0))))</f>
        <v>0</v>
      </c>
      <c r="N161" s="63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Zoé</v>
      </c>
      <c r="D162" s="5"/>
      <c r="E162" s="6"/>
      <c r="F162" s="63"/>
      <c r="G162" s="4" t="str">
        <f>Alias!$A161</f>
        <v>Zoé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3">
        <f>IF(I162=1,Pondération!$B$1*(B162-D162),IF(I162=2,Pondération!$B$2*(B162-D162),IF(I162=3,Pondération!B$3*(B162-D162),IF(I162=4,Pondération!$B$4*(B162-D162),IF(I162=5,Pondération!$B$5*(B162-D162),0)))))</f>
        <v>0</v>
      </c>
      <c r="K162" s="63">
        <f>IF(H162=5,Pondération!$A$5*(A162-E162),0)</f>
        <v>0</v>
      </c>
      <c r="L162" s="63">
        <f>IF(I162=5,Pondération!$B$5*(B162-D162),IF(I162=4,Pondération!$B$4*(B162-D162),0))</f>
        <v>0</v>
      </c>
      <c r="M162" s="63">
        <f>IF(H162=1,Pondération!$A$1*(A162-E162),IF(H162=2,Pondération!$A$2*(A162-E162),IF(H162=3,Pondération!$A$3*(A162-E162),IF(H162=5,Pondération!$A$5*(A162-E162),0))))</f>
        <v>0</v>
      </c>
      <c r="N162" s="63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Zyra</v>
      </c>
      <c r="D163" s="5"/>
      <c r="E163" s="6"/>
      <c r="F163" s="63"/>
      <c r="G163" s="4" t="str">
        <f>Alias!$A162</f>
        <v>Zyra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3">
        <f>IF(I163=1,Pondération!$B$1*(B163-D163),IF(I163=2,Pondération!$B$2*(B163-D163),IF(I163=3,Pondération!B$3*(B163-D163),IF(I163=4,Pondération!$B$4*(B163-D163),IF(I163=5,Pondération!$B$5*(B163-D163),0)))))</f>
        <v>0</v>
      </c>
      <c r="K163" s="63">
        <f>IF(H163=5,Pondération!$A$5*(A163-E163),0)</f>
        <v>0</v>
      </c>
      <c r="L163" s="63">
        <f>IF(I163=5,Pondération!$B$5*(B163-D163),IF(I163=4,Pondération!$B$4*(B163-D163),0))</f>
        <v>0</v>
      </c>
      <c r="M163" s="63">
        <f>IF(H163=1,Pondération!$A$1*(A163-E163),IF(H163=2,Pondération!$A$2*(A163-E163),IF(H163=3,Pondération!$A$3*(A163-E163),IF(H163=5,Pondération!$A$5*(A163-E163),0))))</f>
        <v>0</v>
      </c>
      <c r="N163" s="63">
        <f t="shared" si="2"/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outlinePr summaryBelow="0" summaryRight="0"/>
  </sheetPr>
  <dimension ref="A1:AO163"/>
  <sheetViews>
    <sheetView workbookViewId="0">
      <selection sqref="A1:N163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3"/>
      <c r="B1" s="63"/>
      <c r="C1" s="63"/>
      <c r="D1" s="63"/>
      <c r="E1" s="63"/>
      <c r="F1" s="63"/>
      <c r="G1" s="63"/>
      <c r="H1" s="63"/>
      <c r="I1" s="63"/>
      <c r="J1" s="63">
        <f>SUM(J3:J163)</f>
        <v>0</v>
      </c>
      <c r="K1" s="63">
        <f>SUM(K3:K163)</f>
        <v>0</v>
      </c>
      <c r="L1" s="63">
        <f>SUM(L3:L163)</f>
        <v>0</v>
      </c>
      <c r="M1" s="63">
        <f>SUM(M3:M163)</f>
        <v>0</v>
      </c>
      <c r="N1" s="6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3"/>
      <c r="G2" s="6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3">
        <f>IF(I3=1,Pondération!$B$1*(B3-D3),IF(I3=2,Pondération!$B$2*(B3-D3),IF(I3=3,Pondération!B$3*(B3-D3),IF(I3=4,Pondération!$B$4*(B3-D3),IF(I3=5,Pondération!$B$5*(B3-D3),0)))))</f>
        <v>0</v>
      </c>
      <c r="K3" s="63">
        <f>IF(H3=5,Pondération!$A$5*(A3-E3),0)</f>
        <v>0</v>
      </c>
      <c r="L3" s="63">
        <f>IF(I3=5,Pondération!$B$5*(B3-D3),IF(I3=4,Pondération!$B$4*(B3-D3),0))</f>
        <v>0</v>
      </c>
      <c r="M3" s="63">
        <f>IF(H3=1,Pondération!$A$1*(A3-E3),IF(H3=2,Pondération!$A$2*(A3-E3),IF(H3=3,Pondération!$A$3*(A3-E3),IF(H3=5,Pondération!$A$5*(A3-E3),0))))</f>
        <v>0</v>
      </c>
      <c r="N3" s="6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3">
        <f>IF(I4=1,Pondération!$B$1*(B4-D4),IF(I4=2,Pondération!$B$2*(B4-D4),IF(I4=3,Pondération!B$3*(B4-D4),IF(I4=4,Pondération!$B$4*(B4-D4),IF(I4=5,Pondération!$B$5*(B4-D4),0)))))</f>
        <v>0</v>
      </c>
      <c r="K4" s="63">
        <f>IF(H4=5,Pondération!$A$5*(A4-E4),0)</f>
        <v>0</v>
      </c>
      <c r="L4" s="63">
        <f>IF(I4=5,Pondération!$B$5*(B4-D4),IF(I4=4,Pondération!$B$4*(B4-D4),0))</f>
        <v>0</v>
      </c>
      <c r="M4" s="63">
        <f>IF(H4=1,Pondération!$A$1*(A4-E4),IF(H4=2,Pondération!$A$2*(A4-E4),IF(H4=3,Pondération!$A$3*(A4-E4),IF(H4=5,Pondération!$A$5*(A4-E4),0))))</f>
        <v>0</v>
      </c>
      <c r="N4" s="6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3">
        <f>IF(I5=1,Pondération!$B$1*(B5-D5),IF(I5=2,Pondération!$B$2*(B5-D5),IF(I5=3,Pondération!B$3*(B5-D5),IF(I5=4,Pondération!$B$4*(B5-D5),IF(I5=5,Pondération!$B$5*(B5-D5),0)))))</f>
        <v>0</v>
      </c>
      <c r="K5" s="63">
        <f>IF(H5=5,Pondération!$A$5*(A5-E5),0)</f>
        <v>0</v>
      </c>
      <c r="L5" s="63">
        <f>IF(I5=5,Pondération!$B$5*(B5-D5),IF(I5=4,Pondération!$B$4*(B5-D5),0))</f>
        <v>0</v>
      </c>
      <c r="M5" s="63">
        <f>IF(H5=1,Pondération!$A$1*(A5-E5),IF(H5=2,Pondération!$A$2*(A5-E5),IF(H5=3,Pondération!$A$3*(A5-E5),IF(H5=5,Pondération!$A$5*(A5-E5),0))))</f>
        <v>0</v>
      </c>
      <c r="N5" s="6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3">
        <f>IF(I6=1,Pondération!$B$1*(B6-D6),IF(I6=2,Pondération!$B$2*(B6-D6),IF(I6=3,Pondération!B$3*(B6-D6),IF(I6=4,Pondération!$B$4*(B6-D6),IF(I6=5,Pondération!$B$5*(B6-D6),0)))))</f>
        <v>0</v>
      </c>
      <c r="K6" s="63">
        <f>IF(H6=5,Pondération!$A$5*(A6-E6),0)</f>
        <v>0</v>
      </c>
      <c r="L6" s="63">
        <f>IF(I6=5,Pondération!$B$5*(B6-D6),IF(I6=4,Pondération!$B$4*(B6-D6),0))</f>
        <v>0</v>
      </c>
      <c r="M6" s="63">
        <f>IF(H6=1,Pondération!$A$1*(A6-E6),IF(H6=2,Pondération!$A$2*(A6-E6),IF(H6=3,Pondération!$A$3*(A6-E6),IF(H6=5,Pondération!$A$5*(A6-E6),0))))</f>
        <v>0</v>
      </c>
      <c r="N6" s="6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3">
        <f>IF(I7=1,Pondération!$B$1*(B7-D7),IF(I7=2,Pondération!$B$2*(B7-D7),IF(I7=3,Pondération!B$3*(B7-D7),IF(I7=4,Pondération!$B$4*(B7-D7),IF(I7=5,Pondération!$B$5*(B7-D7),0)))))</f>
        <v>0</v>
      </c>
      <c r="K7" s="63">
        <f>IF(H7=5,Pondération!$A$5*(A7-E7),0)</f>
        <v>0</v>
      </c>
      <c r="L7" s="63">
        <f>IF(I7=5,Pondération!$B$5*(B7-D7),IF(I7=4,Pondération!$B$4*(B7-D7),0))</f>
        <v>0</v>
      </c>
      <c r="M7" s="63">
        <f>IF(H7=1,Pondération!$A$1*(A7-E7),IF(H7=2,Pondération!$A$2*(A7-E7),IF(H7=3,Pondération!$A$3*(A7-E7),IF(H7=5,Pondération!$A$5*(A7-E7),0))))</f>
        <v>0</v>
      </c>
      <c r="N7" s="6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3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3">
        <f>IF(I8=1,Pondération!$B$1*(B8-D8),IF(I8=2,Pondération!$B$2*(B8-D8),IF(I8=3,Pondération!B$3*(B8-D8),IF(I8=4,Pondération!$B$4*(B8-D8),IF(I8=5,Pondération!$B$5*(B8-D8),0)))))</f>
        <v>0</v>
      </c>
      <c r="K8" s="63">
        <f>IF(H8=5,Pondération!$A$5*(A8-E8),0)</f>
        <v>0</v>
      </c>
      <c r="L8" s="63">
        <f>IF(I8=5,Pondération!$B$5*(B8-D8),IF(I8=4,Pondération!$B$4*(B8-D8),0))</f>
        <v>0</v>
      </c>
      <c r="M8" s="63">
        <f>IF(H8=1,Pondération!$A$1*(A8-E8),IF(H8=2,Pondération!$A$2*(A8-E8),IF(H8=3,Pondération!$A$3*(A8-E8),IF(H8=5,Pondération!$A$5*(A8-E8),0))))</f>
        <v>0</v>
      </c>
      <c r="N8" s="6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3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3">
        <f>IF(I9=1,Pondération!$B$1*(B9-D9),IF(I9=2,Pondération!$B$2*(B9-D9),IF(I9=3,Pondération!B$3*(B9-D9),IF(I9=4,Pondération!$B$4*(B9-D9),IF(I9=5,Pondération!$B$5*(B9-D9),0)))))</f>
        <v>0</v>
      </c>
      <c r="K9" s="63">
        <f>IF(H9=5,Pondération!$A$5*(A9-E9),0)</f>
        <v>0</v>
      </c>
      <c r="L9" s="63">
        <f>IF(I9=5,Pondération!$B$5*(B9-D9),IF(I9=4,Pondération!$B$4*(B9-D9),0))</f>
        <v>0</v>
      </c>
      <c r="M9" s="63">
        <f>IF(H9=1,Pondération!$A$1*(A9-E9),IF(H9=2,Pondération!$A$2*(A9-E9),IF(H9=3,Pondération!$A$3*(A9-E9),IF(H9=5,Pondération!$A$5*(A9-E9),0))))</f>
        <v>0</v>
      </c>
      <c r="N9" s="6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3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3">
        <f>IF(I10=1,Pondération!$B$1*(B10-D10),IF(I10=2,Pondération!$B$2*(B10-D10),IF(I10=3,Pondération!B$3*(B10-D10),IF(I10=4,Pondération!$B$4*(B10-D10),IF(I10=5,Pondération!$B$5*(B10-D10),0)))))</f>
        <v>0</v>
      </c>
      <c r="K10" s="63">
        <f>IF(H10=5,Pondération!$A$5*(A10-E10),0)</f>
        <v>0</v>
      </c>
      <c r="L10" s="63">
        <f>IF(I10=5,Pondération!$B$5*(B10-D10),IF(I10=4,Pondération!$B$4*(B10-D10),0))</f>
        <v>0</v>
      </c>
      <c r="M10" s="63">
        <f>IF(H10=1,Pondération!$A$1*(A10-E10),IF(H10=2,Pondération!$A$2*(A10-E10),IF(H10=3,Pondération!$A$3*(A10-E10),IF(H10=5,Pondération!$A$5*(A10-E10),0))))</f>
        <v>0</v>
      </c>
      <c r="N10" s="6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3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3">
        <f>IF(I11=1,Pondération!$B$1*(B11-D11),IF(I11=2,Pondération!$B$2*(B11-D11),IF(I11=3,Pondération!B$3*(B11-D11),IF(I11=4,Pondération!$B$4*(B11-D11),IF(I11=5,Pondération!$B$5*(B11-D11),0)))))</f>
        <v>0</v>
      </c>
      <c r="K11" s="63">
        <f>IF(H11=5,Pondération!$A$5*(A11-E11),0)</f>
        <v>0</v>
      </c>
      <c r="L11" s="63">
        <f>IF(I11=5,Pondération!$B$5*(B11-D11),IF(I11=4,Pondération!$B$4*(B11-D11),0))</f>
        <v>0</v>
      </c>
      <c r="M11" s="63">
        <f>IF(H11=1,Pondération!$A$1*(A11-E11),IF(H11=2,Pondération!$A$2*(A11-E11),IF(H11=3,Pondération!$A$3*(A11-E11),IF(H11=5,Pondération!$A$5*(A11-E11),0))))</f>
        <v>0</v>
      </c>
      <c r="N11" s="6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3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3">
        <f>IF(I12=1,Pondération!$B$1*(B12-D12),IF(I12=2,Pondération!$B$2*(B12-D12),IF(I12=3,Pondération!B$3*(B12-D12),IF(I12=4,Pondération!$B$4*(B12-D12),IF(I12=5,Pondération!$B$5*(B12-D12),0)))))</f>
        <v>0</v>
      </c>
      <c r="K12" s="63">
        <f>IF(H12=5,Pondération!$A$5*(A12-E12),0)</f>
        <v>0</v>
      </c>
      <c r="L12" s="63">
        <f>IF(I12=5,Pondération!$B$5*(B12-D12),IF(I12=4,Pondération!$B$4*(B12-D12),0))</f>
        <v>0</v>
      </c>
      <c r="M12" s="63">
        <f>IF(H12=1,Pondération!$A$1*(A12-E12),IF(H12=2,Pondération!$A$2*(A12-E12),IF(H12=3,Pondération!$A$3*(A12-E12),IF(H12=5,Pondération!$A$5*(A12-E12),0))))</f>
        <v>0</v>
      </c>
      <c r="N12" s="6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3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3">
        <f>IF(I13=1,Pondération!$B$1*(B13-D13),IF(I13=2,Pondération!$B$2*(B13-D13),IF(I13=3,Pondération!B$3*(B13-D13),IF(I13=4,Pondération!$B$4*(B13-D13),IF(I13=5,Pondération!$B$5*(B13-D13),0)))))</f>
        <v>0</v>
      </c>
      <c r="K13" s="63">
        <f>IF(H13=5,Pondération!$A$5*(A13-E13),0)</f>
        <v>0</v>
      </c>
      <c r="L13" s="63">
        <f>IF(I13=5,Pondération!$B$5*(B13-D13),IF(I13=4,Pondération!$B$4*(B13-D13),0))</f>
        <v>0</v>
      </c>
      <c r="M13" s="63">
        <f>IF(H13=1,Pondération!$A$1*(A13-E13),IF(H13=2,Pondération!$A$2*(A13-E13),IF(H13=3,Pondération!$A$3*(A13-E13),IF(H13=5,Pondération!$A$5*(A13-E13),0))))</f>
        <v>0</v>
      </c>
      <c r="N13" s="6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3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3">
        <f>IF(I14=1,Pondération!$B$1*(B14-D14),IF(I14=2,Pondération!$B$2*(B14-D14),IF(I14=3,Pondération!B$3*(B14-D14),IF(I14=4,Pondération!$B$4*(B14-D14),IF(I14=5,Pondération!$B$5*(B14-D14),0)))))</f>
        <v>0</v>
      </c>
      <c r="K14" s="63">
        <f>IF(H14=5,Pondération!$A$5*(A14-E14),0)</f>
        <v>0</v>
      </c>
      <c r="L14" s="63">
        <f>IF(I14=5,Pondération!$B$5*(B14-D14),IF(I14=4,Pondération!$B$4*(B14-D14),0))</f>
        <v>0</v>
      </c>
      <c r="M14" s="63">
        <f>IF(H14=1,Pondération!$A$1*(A14-E14),IF(H14=2,Pondération!$A$2*(A14-E14),IF(H14=3,Pondération!$A$3*(A14-E14),IF(H14=5,Pondération!$A$5*(A14-E14),0))))</f>
        <v>0</v>
      </c>
      <c r="N14" s="6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3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3">
        <f>IF(I15=1,Pondération!$B$1*(B15-D15),IF(I15=2,Pondération!$B$2*(B15-D15),IF(I15=3,Pondération!B$3*(B15-D15),IF(I15=4,Pondération!$B$4*(B15-D15),IF(I15=5,Pondération!$B$5*(B15-D15),0)))))</f>
        <v>0</v>
      </c>
      <c r="K15" s="63">
        <f>IF(H15=5,Pondération!$A$5*(A15-E15),0)</f>
        <v>0</v>
      </c>
      <c r="L15" s="63">
        <f>IF(I15=5,Pondération!$B$5*(B15-D15),IF(I15=4,Pondération!$B$4*(B15-D15),0))</f>
        <v>0</v>
      </c>
      <c r="M15" s="63">
        <f>IF(H15=1,Pondération!$A$1*(A15-E15),IF(H15=2,Pondération!$A$2*(A15-E15),IF(H15=3,Pondération!$A$3*(A15-E15),IF(H15=5,Pondération!$A$5*(A15-E15),0))))</f>
        <v>0</v>
      </c>
      <c r="N15" s="6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3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3">
        <f>IF(I16=1,Pondération!$B$1*(B16-D16),IF(I16=2,Pondération!$B$2*(B16-D16),IF(I16=3,Pondération!B$3*(B16-D16),IF(I16=4,Pondération!$B$4*(B16-D16),IF(I16=5,Pondération!$B$5*(B16-D16),0)))))</f>
        <v>0</v>
      </c>
      <c r="K16" s="63">
        <f>IF(H16=5,Pondération!$A$5*(A16-E16),0)</f>
        <v>0</v>
      </c>
      <c r="L16" s="63">
        <f>IF(I16=5,Pondération!$B$5*(B16-D16),IF(I16=4,Pondération!$B$4*(B16-D16),0))</f>
        <v>0</v>
      </c>
      <c r="M16" s="63">
        <f>IF(H16=1,Pondération!$A$1*(A16-E16),IF(H16=2,Pondération!$A$2*(A16-E16),IF(H16=3,Pondération!$A$3*(A16-E16),IF(H16=5,Pondération!$A$5*(A16-E16),0))))</f>
        <v>0</v>
      </c>
      <c r="N16" s="6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3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3">
        <f>IF(I17=1,Pondération!$B$1*(B17-D17),IF(I17=2,Pondération!$B$2*(B17-D17),IF(I17=3,Pondération!B$3*(B17-D17),IF(I17=4,Pondération!$B$4*(B17-D17),IF(I17=5,Pondération!$B$5*(B17-D17),0)))))</f>
        <v>0</v>
      </c>
      <c r="K17" s="63">
        <f>IF(H17=5,Pondération!$A$5*(A17-E17),0)</f>
        <v>0</v>
      </c>
      <c r="L17" s="63">
        <f>IF(I17=5,Pondération!$B$5*(B17-D17),IF(I17=4,Pondération!$B$4*(B17-D17),0))</f>
        <v>0</v>
      </c>
      <c r="M17" s="63">
        <f>IF(H17=1,Pondération!$A$1*(A17-E17),IF(H17=2,Pondération!$A$2*(A17-E17),IF(H17=3,Pondération!$A$3*(A17-E17),IF(H17=5,Pondération!$A$5*(A17-E17),0))))</f>
        <v>0</v>
      </c>
      <c r="N17" s="6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3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3">
        <f>IF(I18=1,Pondération!$B$1*(B18-D18),IF(I18=2,Pondération!$B$2*(B18-D18),IF(I18=3,Pondération!B$3*(B18-D18),IF(I18=4,Pondération!$B$4*(B18-D18),IF(I18=5,Pondération!$B$5*(B18-D18),0)))))</f>
        <v>0</v>
      </c>
      <c r="K18" s="63">
        <f>IF(H18=5,Pondération!$A$5*(A18-E18),0)</f>
        <v>0</v>
      </c>
      <c r="L18" s="63">
        <f>IF(I18=5,Pondération!$B$5*(B18-D18),IF(I18=4,Pondération!$B$4*(B18-D18),0))</f>
        <v>0</v>
      </c>
      <c r="M18" s="63">
        <f>IF(H18=1,Pondération!$A$1*(A18-E18),IF(H18=2,Pondération!$A$2*(A18-E18),IF(H18=3,Pondération!$A$3*(A18-E18),IF(H18=5,Pondération!$A$5*(A18-E18),0))))</f>
        <v>0</v>
      </c>
      <c r="N18" s="6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3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3">
        <f>IF(I19=1,Pondération!$B$1*(B19-D19),IF(I19=2,Pondération!$B$2*(B19-D19),IF(I19=3,Pondération!B$3*(B19-D19),IF(I19=4,Pondération!$B$4*(B19-D19),IF(I19=5,Pondération!$B$5*(B19-D19),0)))))</f>
        <v>0</v>
      </c>
      <c r="K19" s="63">
        <f>IF(H19=5,Pondération!$A$5*(A19-E19),0)</f>
        <v>0</v>
      </c>
      <c r="L19" s="63">
        <f>IF(I19=5,Pondération!$B$5*(B19-D19),IF(I19=4,Pondération!$B$4*(B19-D19),0))</f>
        <v>0</v>
      </c>
      <c r="M19" s="63">
        <f>IF(H19=1,Pondération!$A$1*(A19-E19),IF(H19=2,Pondération!$A$2*(A19-E19),IF(H19=3,Pondération!$A$3*(A19-E19),IF(H19=5,Pondération!$A$5*(A19-E19),0))))</f>
        <v>0</v>
      </c>
      <c r="N19" s="6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3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3">
        <f>IF(I20=1,Pondération!$B$1*(B20-D20),IF(I20=2,Pondération!$B$2*(B20-D20),IF(I20=3,Pondération!B$3*(B20-D20),IF(I20=4,Pondération!$B$4*(B20-D20),IF(I20=5,Pondération!$B$5*(B20-D20),0)))))</f>
        <v>0</v>
      </c>
      <c r="K20" s="63">
        <f>IF(H20=5,Pondération!$A$5*(A20-E20),0)</f>
        <v>0</v>
      </c>
      <c r="L20" s="63">
        <f>IF(I20=5,Pondération!$B$5*(B20-D20),IF(I20=4,Pondération!$B$4*(B20-D20),0))</f>
        <v>0</v>
      </c>
      <c r="M20" s="63">
        <f>IF(H20=1,Pondération!$A$1*(A20-E20),IF(H20=2,Pondération!$A$2*(A20-E20),IF(H20=3,Pondération!$A$3*(A20-E20),IF(H20=5,Pondération!$A$5*(A20-E20),0))))</f>
        <v>0</v>
      </c>
      <c r="N20" s="6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3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3">
        <f>IF(I21=1,Pondération!$B$1*(B21-D21),IF(I21=2,Pondération!$B$2*(B21-D21),IF(I21=3,Pondération!B$3*(B21-D21),IF(I21=4,Pondération!$B$4*(B21-D21),IF(I21=5,Pondération!$B$5*(B21-D21),0)))))</f>
        <v>0</v>
      </c>
      <c r="K21" s="63">
        <f>IF(H21=5,Pondération!$A$5*(A21-E21),0)</f>
        <v>0</v>
      </c>
      <c r="L21" s="63">
        <f>IF(I21=5,Pondération!$B$5*(B21-D21),IF(I21=4,Pondération!$B$4*(B21-D21),0))</f>
        <v>0</v>
      </c>
      <c r="M21" s="63">
        <f>IF(H21=1,Pondération!$A$1*(A21-E21),IF(H21=2,Pondération!$A$2*(A21-E21),IF(H21=3,Pondération!$A$3*(A21-E21),IF(H21=5,Pondération!$A$5*(A21-E21),0))))</f>
        <v>0</v>
      </c>
      <c r="N21" s="6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3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3">
        <f>IF(I22=1,Pondération!$B$1*(B22-D22),IF(I22=2,Pondération!$B$2*(B22-D22),IF(I22=3,Pondération!B$3*(B22-D22),IF(I22=4,Pondération!$B$4*(B22-D22),IF(I22=5,Pondération!$B$5*(B22-D22),0)))))</f>
        <v>0</v>
      </c>
      <c r="K22" s="63">
        <f>IF(H22=5,Pondération!$A$5*(A22-E22),0)</f>
        <v>0</v>
      </c>
      <c r="L22" s="63">
        <f>IF(I22=5,Pondération!$B$5*(B22-D22),IF(I22=4,Pondération!$B$4*(B22-D22),0))</f>
        <v>0</v>
      </c>
      <c r="M22" s="63">
        <f>IF(H22=1,Pondération!$A$1*(A22-E22),IF(H22=2,Pondération!$A$2*(A22-E22),IF(H22=3,Pondération!$A$3*(A22-E22),IF(H22=5,Pondération!$A$5*(A22-E22),0))))</f>
        <v>0</v>
      </c>
      <c r="N22" s="6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3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3">
        <f>IF(I23=1,Pondération!$B$1*(B23-D23),IF(I23=2,Pondération!$B$2*(B23-D23),IF(I23=3,Pondération!B$3*(B23-D23),IF(I23=4,Pondération!$B$4*(B23-D23),IF(I23=5,Pondération!$B$5*(B23-D23),0)))))</f>
        <v>0</v>
      </c>
      <c r="K23" s="63">
        <f>IF(H23=5,Pondération!$A$5*(A23-E23),0)</f>
        <v>0</v>
      </c>
      <c r="L23" s="63">
        <f>IF(I23=5,Pondération!$B$5*(B23-D23),IF(I23=4,Pondération!$B$4*(B23-D23),0))</f>
        <v>0</v>
      </c>
      <c r="M23" s="63">
        <f>IF(H23=1,Pondération!$A$1*(A23-E23),IF(H23=2,Pondération!$A$2*(A23-E23),IF(H23=3,Pondération!$A$3*(A23-E23),IF(H23=5,Pondération!$A$5*(A23-E23),0))))</f>
        <v>0</v>
      </c>
      <c r="N23" s="6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3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3">
        <f>IF(I24=1,Pondération!$B$1*(B24-D24),IF(I24=2,Pondération!$B$2*(B24-D24),IF(I24=3,Pondération!B$3*(B24-D24),IF(I24=4,Pondération!$B$4*(B24-D24),IF(I24=5,Pondération!$B$5*(B24-D24),0)))))</f>
        <v>0</v>
      </c>
      <c r="K24" s="63">
        <f>IF(H24=5,Pondération!$A$5*(A24-E24),0)</f>
        <v>0</v>
      </c>
      <c r="L24" s="63">
        <f>IF(I24=5,Pondération!$B$5*(B24-D24),IF(I24=4,Pondération!$B$4*(B24-D24),0))</f>
        <v>0</v>
      </c>
      <c r="M24" s="63">
        <f>IF(H24=1,Pondération!$A$1*(A24-E24),IF(H24=2,Pondération!$A$2*(A24-E24),IF(H24=3,Pondération!$A$3*(A24-E24),IF(H24=5,Pondération!$A$5*(A24-E24),0))))</f>
        <v>0</v>
      </c>
      <c r="N24" s="6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3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3">
        <f>IF(I25=1,Pondération!$B$1*(B25-D25),IF(I25=2,Pondération!$B$2*(B25-D25),IF(I25=3,Pondération!B$3*(B25-D25),IF(I25=4,Pondération!$B$4*(B25-D25),IF(I25=5,Pondération!$B$5*(B25-D25),0)))))</f>
        <v>0</v>
      </c>
      <c r="K25" s="63">
        <f>IF(H25=5,Pondération!$A$5*(A25-E25),0)</f>
        <v>0</v>
      </c>
      <c r="L25" s="63">
        <f>IF(I25=5,Pondération!$B$5*(B25-D25),IF(I25=4,Pondération!$B$4*(B25-D25),0))</f>
        <v>0</v>
      </c>
      <c r="M25" s="63">
        <f>IF(H25=1,Pondération!$A$1*(A25-E25),IF(H25=2,Pondération!$A$2*(A25-E25),IF(H25=3,Pondération!$A$3*(A25-E25),IF(H25=5,Pondération!$A$5*(A25-E25),0))))</f>
        <v>0</v>
      </c>
      <c r="N25" s="6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3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3">
        <f>IF(I26=1,Pondération!$B$1*(B26-D26),IF(I26=2,Pondération!$B$2*(B26-D26),IF(I26=3,Pondération!B$3*(B26-D26),IF(I26=4,Pondération!$B$4*(B26-D26),IF(I26=5,Pondération!$B$5*(B26-D26),0)))))</f>
        <v>0</v>
      </c>
      <c r="K26" s="63">
        <f>IF(H26=5,Pondération!$A$5*(A26-E26),0)</f>
        <v>0</v>
      </c>
      <c r="L26" s="63">
        <f>IF(I26=5,Pondération!$B$5*(B26-D26),IF(I26=4,Pondération!$B$4*(B26-D26),0))</f>
        <v>0</v>
      </c>
      <c r="M26" s="63">
        <f>IF(H26=1,Pondération!$A$1*(A26-E26),IF(H26=2,Pondération!$A$2*(A26-E26),IF(H26=3,Pondération!$A$3*(A26-E26),IF(H26=5,Pondération!$A$5*(A26-E26),0))))</f>
        <v>0</v>
      </c>
      <c r="N26" s="6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3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3">
        <f>IF(I27=1,Pondération!$B$1*(B27-D27),IF(I27=2,Pondération!$B$2*(B27-D27),IF(I27=3,Pondération!B$3*(B27-D27),IF(I27=4,Pondération!$B$4*(B27-D27),IF(I27=5,Pondération!$B$5*(B27-D27),0)))))</f>
        <v>0</v>
      </c>
      <c r="K27" s="63">
        <f>IF(H27=5,Pondération!$A$5*(A27-E27),0)</f>
        <v>0</v>
      </c>
      <c r="L27" s="63">
        <f>IF(I27=5,Pondération!$B$5*(B27-D27),IF(I27=4,Pondération!$B$4*(B27-D27),0))</f>
        <v>0</v>
      </c>
      <c r="M27" s="63">
        <f>IF(H27=1,Pondération!$A$1*(A27-E27),IF(H27=2,Pondération!$A$2*(A27-E27),IF(H27=3,Pondération!$A$3*(A27-E27),IF(H27=5,Pondération!$A$5*(A27-E27),0))))</f>
        <v>0</v>
      </c>
      <c r="N27" s="6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3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3">
        <f>IF(I28=1,Pondération!$B$1*(B28-D28),IF(I28=2,Pondération!$B$2*(B28-D28),IF(I28=3,Pondération!B$3*(B28-D28),IF(I28=4,Pondération!$B$4*(B28-D28),IF(I28=5,Pondération!$B$5*(B28-D28),0)))))</f>
        <v>0</v>
      </c>
      <c r="K28" s="63">
        <f>IF(H28=5,Pondération!$A$5*(A28-E28),0)</f>
        <v>0</v>
      </c>
      <c r="L28" s="63">
        <f>IF(I28=5,Pondération!$B$5*(B28-D28),IF(I28=4,Pondération!$B$4*(B28-D28),0))</f>
        <v>0</v>
      </c>
      <c r="M28" s="63">
        <f>IF(H28=1,Pondération!$A$1*(A28-E28),IF(H28=2,Pondération!$A$2*(A28-E28),IF(H28=3,Pondération!$A$3*(A28-E28),IF(H28=5,Pondération!$A$5*(A28-E28),0))))</f>
        <v>0</v>
      </c>
      <c r="N28" s="6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3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3">
        <f>IF(I29=1,Pondération!$B$1*(B29-D29),IF(I29=2,Pondération!$B$2*(B29-D29),IF(I29=3,Pondération!B$3*(B29-D29),IF(I29=4,Pondération!$B$4*(B29-D29),IF(I29=5,Pondération!$B$5*(B29-D29),0)))))</f>
        <v>0</v>
      </c>
      <c r="K29" s="63">
        <f>IF(H29=5,Pondération!$A$5*(A29-E29),0)</f>
        <v>0</v>
      </c>
      <c r="L29" s="63">
        <f>IF(I29=5,Pondération!$B$5*(B29-D29),IF(I29=4,Pondération!$B$4*(B29-D29),0))</f>
        <v>0</v>
      </c>
      <c r="M29" s="63">
        <f>IF(H29=1,Pondération!$A$1*(A29-E29),IF(H29=2,Pondération!$A$2*(A29-E29),IF(H29=3,Pondération!$A$3*(A29-E29),IF(H29=5,Pondération!$A$5*(A29-E29),0))))</f>
        <v>0</v>
      </c>
      <c r="N29" s="6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3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3">
        <f>IF(I30=1,Pondération!$B$1*(B30-D30),IF(I30=2,Pondération!$B$2*(B30-D30),IF(I30=3,Pondération!B$3*(B30-D30),IF(I30=4,Pondération!$B$4*(B30-D30),IF(I30=5,Pondération!$B$5*(B30-D30),0)))))</f>
        <v>0</v>
      </c>
      <c r="K30" s="63">
        <f>IF(H30=5,Pondération!$A$5*(A30-E30),0)</f>
        <v>0</v>
      </c>
      <c r="L30" s="63">
        <f>IF(I30=5,Pondération!$B$5*(B30-D30),IF(I30=4,Pondération!$B$4*(B30-D30),0))</f>
        <v>0</v>
      </c>
      <c r="M30" s="63">
        <f>IF(H30=1,Pondération!$A$1*(A30-E30),IF(H30=2,Pondération!$A$2*(A30-E30),IF(H30=3,Pondération!$A$3*(A30-E30),IF(H30=5,Pondération!$A$5*(A30-E30),0))))</f>
        <v>0</v>
      </c>
      <c r="N30" s="6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3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3">
        <f>IF(I31=1,Pondération!$B$1*(B31-D31),IF(I31=2,Pondération!$B$2*(B31-D31),IF(I31=3,Pondération!B$3*(B31-D31),IF(I31=4,Pondération!$B$4*(B31-D31),IF(I31=5,Pondération!$B$5*(B31-D31),0)))))</f>
        <v>0</v>
      </c>
      <c r="K31" s="63">
        <f>IF(H31=5,Pondération!$A$5*(A31-E31),0)</f>
        <v>0</v>
      </c>
      <c r="L31" s="63">
        <f>IF(I31=5,Pondération!$B$5*(B31-D31),IF(I31=4,Pondération!$B$4*(B31-D31),0))</f>
        <v>0</v>
      </c>
      <c r="M31" s="63">
        <f>IF(H31=1,Pondération!$A$1*(A31-E31),IF(H31=2,Pondération!$A$2*(A31-E31),IF(H31=3,Pondération!$A$3*(A31-E31),IF(H31=5,Pondération!$A$5*(A31-E31),0))))</f>
        <v>0</v>
      </c>
      <c r="N31" s="6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3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3">
        <f>IF(I32=1,Pondération!$B$1*(B32-D32),IF(I32=2,Pondération!$B$2*(B32-D32),IF(I32=3,Pondération!B$3*(B32-D32),IF(I32=4,Pondération!$B$4*(B32-D32),IF(I32=5,Pondération!$B$5*(B32-D32),0)))))</f>
        <v>0</v>
      </c>
      <c r="K32" s="63">
        <f>IF(H32=5,Pondération!$A$5*(A32-E32),0)</f>
        <v>0</v>
      </c>
      <c r="L32" s="63">
        <f>IF(I32=5,Pondération!$B$5*(B32-D32),IF(I32=4,Pondération!$B$4*(B32-D32),0))</f>
        <v>0</v>
      </c>
      <c r="M32" s="63">
        <f>IF(H32=1,Pondération!$A$1*(A32-E32),IF(H32=2,Pondération!$A$2*(A32-E32),IF(H32=3,Pondération!$A$3*(A32-E32),IF(H32=5,Pondération!$A$5*(A32-E32),0))))</f>
        <v>0</v>
      </c>
      <c r="N32" s="6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3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3">
        <f>IF(I33=1,Pondération!$B$1*(B33-D33),IF(I33=2,Pondération!$B$2*(B33-D33),IF(I33=3,Pondération!B$3*(B33-D33),IF(I33=4,Pondération!$B$4*(B33-D33),IF(I33=5,Pondération!$B$5*(B33-D33),0)))))</f>
        <v>0</v>
      </c>
      <c r="K33" s="63">
        <f>IF(H33=5,Pondération!$A$5*(A33-E33),0)</f>
        <v>0</v>
      </c>
      <c r="L33" s="63">
        <f>IF(I33=5,Pondération!$B$5*(B33-D33),IF(I33=4,Pondération!$B$4*(B33-D33),0))</f>
        <v>0</v>
      </c>
      <c r="M33" s="63">
        <f>IF(H33=1,Pondération!$A$1*(A33-E33),IF(H33=2,Pondération!$A$2*(A33-E33),IF(H33=3,Pondération!$A$3*(A33-E33),IF(H33=5,Pondération!$A$5*(A33-E33),0))))</f>
        <v>0</v>
      </c>
      <c r="N33" s="6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3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3">
        <f>IF(I34=1,Pondération!$B$1*(B34-D34),IF(I34=2,Pondération!$B$2*(B34-D34),IF(I34=3,Pondération!B$3*(B34-D34),IF(I34=4,Pondération!$B$4*(B34-D34),IF(I34=5,Pondération!$B$5*(B34-D34),0)))))</f>
        <v>0</v>
      </c>
      <c r="K34" s="63">
        <f>IF(H34=5,Pondération!$A$5*(A34-E34),0)</f>
        <v>0</v>
      </c>
      <c r="L34" s="63">
        <f>IF(I34=5,Pondération!$B$5*(B34-D34),IF(I34=4,Pondération!$B$4*(B34-D34),0))</f>
        <v>0</v>
      </c>
      <c r="M34" s="63">
        <f>IF(H34=1,Pondération!$A$1*(A34-E34),IF(H34=2,Pondération!$A$2*(A34-E34),IF(H34=3,Pondération!$A$3*(A34-E34),IF(H34=5,Pondération!$A$5*(A34-E34),0))))</f>
        <v>0</v>
      </c>
      <c r="N34" s="6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3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3">
        <f>IF(I35=1,Pondération!$B$1*(B35-D35),IF(I35=2,Pondération!$B$2*(B35-D35),IF(I35=3,Pondération!B$3*(B35-D35),IF(I35=4,Pondération!$B$4*(B35-D35),IF(I35=5,Pondération!$B$5*(B35-D35),0)))))</f>
        <v>0</v>
      </c>
      <c r="K35" s="63">
        <f>IF(H35=5,Pondération!$A$5*(A35-E35),0)</f>
        <v>0</v>
      </c>
      <c r="L35" s="63">
        <f>IF(I35=5,Pondération!$B$5*(B35-D35),IF(I35=4,Pondération!$B$4*(B35-D35),0))</f>
        <v>0</v>
      </c>
      <c r="M35" s="63">
        <f>IF(H35=1,Pondération!$A$1*(A35-E35),IF(H35=2,Pondération!$A$2*(A35-E35),IF(H35=3,Pondération!$A$3*(A35-E35),IF(H35=5,Pondération!$A$5*(A35-E35),0))))</f>
        <v>0</v>
      </c>
      <c r="N35" s="6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3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3">
        <f>IF(I36=1,Pondération!$B$1*(B36-D36),IF(I36=2,Pondération!$B$2*(B36-D36),IF(I36=3,Pondération!B$3*(B36-D36),IF(I36=4,Pondération!$B$4*(B36-D36),IF(I36=5,Pondération!$B$5*(B36-D36),0)))))</f>
        <v>0</v>
      </c>
      <c r="K36" s="63">
        <f>IF(H36=5,Pondération!$A$5*(A36-E36),0)</f>
        <v>0</v>
      </c>
      <c r="L36" s="63">
        <f>IF(I36=5,Pondération!$B$5*(B36-D36),IF(I36=4,Pondération!$B$4*(B36-D36),0))</f>
        <v>0</v>
      </c>
      <c r="M36" s="63">
        <f>IF(H36=1,Pondération!$A$1*(A36-E36),IF(H36=2,Pondération!$A$2*(A36-E36),IF(H36=3,Pondération!$A$3*(A36-E36),IF(H36=5,Pondération!$A$5*(A36-E36),0))))</f>
        <v>0</v>
      </c>
      <c r="N36" s="6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3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3">
        <f>IF(I37=1,Pondération!$B$1*(B37-D37),IF(I37=2,Pondération!$B$2*(B37-D37),IF(I37=3,Pondération!B$3*(B37-D37),IF(I37=4,Pondération!$B$4*(B37-D37),IF(I37=5,Pondération!$B$5*(B37-D37),0)))))</f>
        <v>0</v>
      </c>
      <c r="K37" s="63">
        <f>IF(H37=5,Pondération!$A$5*(A37-E37),0)</f>
        <v>0</v>
      </c>
      <c r="L37" s="63">
        <f>IF(I37=5,Pondération!$B$5*(B37-D37),IF(I37=4,Pondération!$B$4*(B37-D37),0))</f>
        <v>0</v>
      </c>
      <c r="M37" s="63">
        <f>IF(H37=1,Pondération!$A$1*(A37-E37),IF(H37=2,Pondération!$A$2*(A37-E37),IF(H37=3,Pondération!$A$3*(A37-E37),IF(H37=5,Pondération!$A$5*(A37-E37),0))))</f>
        <v>0</v>
      </c>
      <c r="N37" s="6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3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3">
        <f>IF(I38=1,Pondération!$B$1*(B38-D38),IF(I38=2,Pondération!$B$2*(B38-D38),IF(I38=3,Pondération!B$3*(B38-D38),IF(I38=4,Pondération!$B$4*(B38-D38),IF(I38=5,Pondération!$B$5*(B38-D38),0)))))</f>
        <v>0</v>
      </c>
      <c r="K38" s="63">
        <f>IF(H38=5,Pondération!$A$5*(A38-E38),0)</f>
        <v>0</v>
      </c>
      <c r="L38" s="63">
        <f>IF(I38=5,Pondération!$B$5*(B38-D38),IF(I38=4,Pondération!$B$4*(B38-D38),0))</f>
        <v>0</v>
      </c>
      <c r="M38" s="63">
        <f>IF(H38=1,Pondération!$A$1*(A38-E38),IF(H38=2,Pondération!$A$2*(A38-E38),IF(H38=3,Pondération!$A$3*(A38-E38),IF(H38=5,Pondération!$A$5*(A38-E38),0))))</f>
        <v>0</v>
      </c>
      <c r="N38" s="6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3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3">
        <f>IF(I39=1,Pondération!$B$1*(B39-D39),IF(I39=2,Pondération!$B$2*(B39-D39),IF(I39=3,Pondération!B$3*(B39-D39),IF(I39=4,Pondération!$B$4*(B39-D39),IF(I39=5,Pondération!$B$5*(B39-D39),0)))))</f>
        <v>0</v>
      </c>
      <c r="K39" s="63">
        <f>IF(H39=5,Pondération!$A$5*(A39-E39),0)</f>
        <v>0</v>
      </c>
      <c r="L39" s="63">
        <f>IF(I39=5,Pondération!$B$5*(B39-D39),IF(I39=4,Pondération!$B$4*(B39-D39),0))</f>
        <v>0</v>
      </c>
      <c r="M39" s="63">
        <f>IF(H39=1,Pondération!$A$1*(A39-E39),IF(H39=2,Pondération!$A$2*(A39-E39),IF(H39=3,Pondération!$A$3*(A39-E39),IF(H39=5,Pondération!$A$5*(A39-E39),0))))</f>
        <v>0</v>
      </c>
      <c r="N39" s="6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3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3">
        <f>IF(I40=1,Pondération!$B$1*(B40-D40),IF(I40=2,Pondération!$B$2*(B40-D40),IF(I40=3,Pondération!B$3*(B40-D40),IF(I40=4,Pondération!$B$4*(B40-D40),IF(I40=5,Pondération!$B$5*(B40-D40),0)))))</f>
        <v>0</v>
      </c>
      <c r="K40" s="63">
        <f>IF(H40=5,Pondération!$A$5*(A40-E40),0)</f>
        <v>0</v>
      </c>
      <c r="L40" s="63">
        <f>IF(I40=5,Pondération!$B$5*(B40-D40),IF(I40=4,Pondération!$B$4*(B40-D40),0))</f>
        <v>0</v>
      </c>
      <c r="M40" s="63">
        <f>IF(H40=1,Pondération!$A$1*(A40-E40),IF(H40=2,Pondération!$A$2*(A40-E40),IF(H40=3,Pondération!$A$3*(A40-E40),IF(H40=5,Pondération!$A$5*(A40-E40),0))))</f>
        <v>0</v>
      </c>
      <c r="N40" s="6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3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3">
        <f>IF(I41=1,Pondération!$B$1*(B41-D41),IF(I41=2,Pondération!$B$2*(B41-D41),IF(I41=3,Pondération!B$3*(B41-D41),IF(I41=4,Pondération!$B$4*(B41-D41),IF(I41=5,Pondération!$B$5*(B41-D41),0)))))</f>
        <v>0</v>
      </c>
      <c r="K41" s="63">
        <f>IF(H41=5,Pondération!$A$5*(A41-E41),0)</f>
        <v>0</v>
      </c>
      <c r="L41" s="63">
        <f>IF(I41=5,Pondération!$B$5*(B41-D41),IF(I41=4,Pondération!$B$4*(B41-D41),0))</f>
        <v>0</v>
      </c>
      <c r="M41" s="63">
        <f>IF(H41=1,Pondération!$A$1*(A41-E41),IF(H41=2,Pondération!$A$2*(A41-E41),IF(H41=3,Pondération!$A$3*(A41-E41),IF(H41=5,Pondération!$A$5*(A41-E41),0))))</f>
        <v>0</v>
      </c>
      <c r="N41" s="6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3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3">
        <f>IF(I42=1,Pondération!$B$1*(B42-D42),IF(I42=2,Pondération!$B$2*(B42-D42),IF(I42=3,Pondération!B$3*(B42-D42),IF(I42=4,Pondération!$B$4*(B42-D42),IF(I42=5,Pondération!$B$5*(B42-D42),0)))))</f>
        <v>0</v>
      </c>
      <c r="K42" s="63">
        <f>IF(H42=5,Pondération!$A$5*(A42-E42),0)</f>
        <v>0</v>
      </c>
      <c r="L42" s="63">
        <f>IF(I42=5,Pondération!$B$5*(B42-D42),IF(I42=4,Pondération!$B$4*(B42-D42),0))</f>
        <v>0</v>
      </c>
      <c r="M42" s="63">
        <f>IF(H42=1,Pondération!$A$1*(A42-E42),IF(H42=2,Pondération!$A$2*(A42-E42),IF(H42=3,Pondération!$A$3*(A42-E42),IF(H42=5,Pondération!$A$5*(A42-E42),0))))</f>
        <v>0</v>
      </c>
      <c r="N42" s="6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3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3">
        <f>IF(I43=1,Pondération!$B$1*(B43-D43),IF(I43=2,Pondération!$B$2*(B43-D43),IF(I43=3,Pondération!B$3*(B43-D43),IF(I43=4,Pondération!$B$4*(B43-D43),IF(I43=5,Pondération!$B$5*(B43-D43),0)))))</f>
        <v>0</v>
      </c>
      <c r="K43" s="63">
        <f>IF(H43=5,Pondération!$A$5*(A43-E43),0)</f>
        <v>0</v>
      </c>
      <c r="L43" s="63">
        <f>IF(I43=5,Pondération!$B$5*(B43-D43),IF(I43=4,Pondération!$B$4*(B43-D43),0))</f>
        <v>0</v>
      </c>
      <c r="M43" s="63">
        <f>IF(H43=1,Pondération!$A$1*(A43-E43),IF(H43=2,Pondération!$A$2*(A43-E43),IF(H43=3,Pondération!$A$3*(A43-E43),IF(H43=5,Pondération!$A$5*(A43-E43),0))))</f>
        <v>0</v>
      </c>
      <c r="N43" s="6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3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3">
        <f>IF(I44=1,Pondération!$B$1*(B44-D44),IF(I44=2,Pondération!$B$2*(B44-D44),IF(I44=3,Pondération!B$3*(B44-D44),IF(I44=4,Pondération!$B$4*(B44-D44),IF(I44=5,Pondération!$B$5*(B44-D44),0)))))</f>
        <v>0</v>
      </c>
      <c r="K44" s="63">
        <f>IF(H44=5,Pondération!$A$5*(A44-E44),0)</f>
        <v>0</v>
      </c>
      <c r="L44" s="63">
        <f>IF(I44=5,Pondération!$B$5*(B44-D44),IF(I44=4,Pondération!$B$4*(B44-D44),0))</f>
        <v>0</v>
      </c>
      <c r="M44" s="63">
        <f>IF(H44=1,Pondération!$A$1*(A44-E44),IF(H44=2,Pondération!$A$2*(A44-E44),IF(H44=3,Pondération!$A$3*(A44-E44),IF(H44=5,Pondération!$A$5*(A44-E44),0))))</f>
        <v>0</v>
      </c>
      <c r="N44" s="6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3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3">
        <f>IF(I45=1,Pondération!$B$1*(B45-D45),IF(I45=2,Pondération!$B$2*(B45-D45),IF(I45=3,Pondération!B$3*(B45-D45),IF(I45=4,Pondération!$B$4*(B45-D45),IF(I45=5,Pondération!$B$5*(B45-D45),0)))))</f>
        <v>0</v>
      </c>
      <c r="K45" s="63">
        <f>IF(H45=5,Pondération!$A$5*(A45-E45),0)</f>
        <v>0</v>
      </c>
      <c r="L45" s="63">
        <f>IF(I45=5,Pondération!$B$5*(B45-D45),IF(I45=4,Pondération!$B$4*(B45-D45),0))</f>
        <v>0</v>
      </c>
      <c r="M45" s="63">
        <f>IF(H45=1,Pondération!$A$1*(A45-E45),IF(H45=2,Pondération!$A$2*(A45-E45),IF(H45=3,Pondération!$A$3*(A45-E45),IF(H45=5,Pondération!$A$5*(A45-E45),0))))</f>
        <v>0</v>
      </c>
      <c r="N45" s="6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3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3">
        <f>IF(I46=1,Pondération!$B$1*(B46-D46),IF(I46=2,Pondération!$B$2*(B46-D46),IF(I46=3,Pondération!B$3*(B46-D46),IF(I46=4,Pondération!$B$4*(B46-D46),IF(I46=5,Pondération!$B$5*(B46-D46),0)))))</f>
        <v>0</v>
      </c>
      <c r="K46" s="63">
        <f>IF(H46=5,Pondération!$A$5*(A46-E46),0)</f>
        <v>0</v>
      </c>
      <c r="L46" s="63">
        <f>IF(I46=5,Pondération!$B$5*(B46-D46),IF(I46=4,Pondération!$B$4*(B46-D46),0))</f>
        <v>0</v>
      </c>
      <c r="M46" s="63">
        <f>IF(H46=1,Pondération!$A$1*(A46-E46),IF(H46=2,Pondération!$A$2*(A46-E46),IF(H46=3,Pondération!$A$3*(A46-E46),IF(H46=5,Pondération!$A$5*(A46-E46),0))))</f>
        <v>0</v>
      </c>
      <c r="N46" s="6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3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3">
        <f>IF(I47=1,Pondération!$B$1*(B47-D47),IF(I47=2,Pondération!$B$2*(B47-D47),IF(I47=3,Pondération!B$3*(B47-D47),IF(I47=4,Pondération!$B$4*(B47-D47),IF(I47=5,Pondération!$B$5*(B47-D47),0)))))</f>
        <v>0</v>
      </c>
      <c r="K47" s="63">
        <f>IF(H47=5,Pondération!$A$5*(A47-E47),0)</f>
        <v>0</v>
      </c>
      <c r="L47" s="63">
        <f>IF(I47=5,Pondération!$B$5*(B47-D47),IF(I47=4,Pondération!$B$4*(B47-D47),0))</f>
        <v>0</v>
      </c>
      <c r="M47" s="63">
        <f>IF(H47=1,Pondération!$A$1*(A47-E47),IF(H47=2,Pondération!$A$2*(A47-E47),IF(H47=3,Pondération!$A$3*(A47-E47),IF(H47=5,Pondération!$A$5*(A47-E47),0))))</f>
        <v>0</v>
      </c>
      <c r="N47" s="6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3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3">
        <f>IF(I48=1,Pondération!$B$1*(B48-D48),IF(I48=2,Pondération!$B$2*(B48-D48),IF(I48=3,Pondération!B$3*(B48-D48),IF(I48=4,Pondération!$B$4*(B48-D48),IF(I48=5,Pondération!$B$5*(B48-D48),0)))))</f>
        <v>0</v>
      </c>
      <c r="K48" s="63">
        <f>IF(H48=5,Pondération!$A$5*(A48-E48),0)</f>
        <v>0</v>
      </c>
      <c r="L48" s="63">
        <f>IF(I48=5,Pondération!$B$5*(B48-D48),IF(I48=4,Pondération!$B$4*(B48-D48),0))</f>
        <v>0</v>
      </c>
      <c r="M48" s="63">
        <f>IF(H48=1,Pondération!$A$1*(A48-E48),IF(H48=2,Pondération!$A$2*(A48-E48),IF(H48=3,Pondération!$A$3*(A48-E48),IF(H48=5,Pondération!$A$5*(A48-E48),0))))</f>
        <v>0</v>
      </c>
      <c r="N48" s="6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3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3">
        <f>IF(I49=1,Pondération!$B$1*(B49-D49),IF(I49=2,Pondération!$B$2*(B49-D49),IF(I49=3,Pondération!B$3*(B49-D49),IF(I49=4,Pondération!$B$4*(B49-D49),IF(I49=5,Pondération!$B$5*(B49-D49),0)))))</f>
        <v>0</v>
      </c>
      <c r="K49" s="63">
        <f>IF(H49=5,Pondération!$A$5*(A49-E49),0)</f>
        <v>0</v>
      </c>
      <c r="L49" s="63">
        <f>IF(I49=5,Pondération!$B$5*(B49-D49),IF(I49=4,Pondération!$B$4*(B49-D49),0))</f>
        <v>0</v>
      </c>
      <c r="M49" s="63">
        <f>IF(H49=1,Pondération!$A$1*(A49-E49),IF(H49=2,Pondération!$A$2*(A49-E49),IF(H49=3,Pondération!$A$3*(A49-E49),IF(H49=5,Pondération!$A$5*(A49-E49),0))))</f>
        <v>0</v>
      </c>
      <c r="N49" s="6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3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3">
        <f>IF(I50=1,Pondération!$B$1*(B50-D50),IF(I50=2,Pondération!$B$2*(B50-D50),IF(I50=3,Pondération!B$3*(B50-D50),IF(I50=4,Pondération!$B$4*(B50-D50),IF(I50=5,Pondération!$B$5*(B50-D50),0)))))</f>
        <v>0</v>
      </c>
      <c r="K50" s="63">
        <f>IF(H50=5,Pondération!$A$5*(A50-E50),0)</f>
        <v>0</v>
      </c>
      <c r="L50" s="63">
        <f>IF(I50=5,Pondération!$B$5*(B50-D50),IF(I50=4,Pondération!$B$4*(B50-D50),0))</f>
        <v>0</v>
      </c>
      <c r="M50" s="63">
        <f>IF(H50=1,Pondération!$A$1*(A50-E50),IF(H50=2,Pondération!$A$2*(A50-E50),IF(H50=3,Pondération!$A$3*(A50-E50),IF(H50=5,Pondération!$A$5*(A50-E50),0))))</f>
        <v>0</v>
      </c>
      <c r="N50" s="6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3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3">
        <f>IF(I51=1,Pondération!$B$1*(B51-D51),IF(I51=2,Pondération!$B$2*(B51-D51),IF(I51=3,Pondération!B$3*(B51-D51),IF(I51=4,Pondération!$B$4*(B51-D51),IF(I51=5,Pondération!$B$5*(B51-D51),0)))))</f>
        <v>0</v>
      </c>
      <c r="K51" s="63">
        <f>IF(H51=5,Pondération!$A$5*(A51-E51),0)</f>
        <v>0</v>
      </c>
      <c r="L51" s="63">
        <f>IF(I51=5,Pondération!$B$5*(B51-D51),IF(I51=4,Pondération!$B$4*(B51-D51),0))</f>
        <v>0</v>
      </c>
      <c r="M51" s="63">
        <f>IF(H51=1,Pondération!$A$1*(A51-E51),IF(H51=2,Pondération!$A$2*(A51-E51),IF(H51=3,Pondération!$A$3*(A51-E51),IF(H51=5,Pondération!$A$5*(A51-E51),0))))</f>
        <v>0</v>
      </c>
      <c r="N51" s="6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3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3">
        <f>IF(I52=1,Pondération!$B$1*(B52-D52),IF(I52=2,Pondération!$B$2*(B52-D52),IF(I52=3,Pondération!B$3*(B52-D52),IF(I52=4,Pondération!$B$4*(B52-D52),IF(I52=5,Pondération!$B$5*(B52-D52),0)))))</f>
        <v>0</v>
      </c>
      <c r="K52" s="63">
        <f>IF(H52=5,Pondération!$A$5*(A52-E52),0)</f>
        <v>0</v>
      </c>
      <c r="L52" s="63">
        <f>IF(I52=5,Pondération!$B$5*(B52-D52),IF(I52=4,Pondération!$B$4*(B52-D52),0))</f>
        <v>0</v>
      </c>
      <c r="M52" s="63">
        <f>IF(H52=1,Pondération!$A$1*(A52-E52),IF(H52=2,Pondération!$A$2*(A52-E52),IF(H52=3,Pondération!$A$3*(A52-E52),IF(H52=5,Pondération!$A$5*(A52-E52),0))))</f>
        <v>0</v>
      </c>
      <c r="N52" s="6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3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3">
        <f>IF(I53=1,Pondération!$B$1*(B53-D53),IF(I53=2,Pondération!$B$2*(B53-D53),IF(I53=3,Pondération!B$3*(B53-D53),IF(I53=4,Pondération!$B$4*(B53-D53),IF(I53=5,Pondération!$B$5*(B53-D53),0)))))</f>
        <v>0</v>
      </c>
      <c r="K53" s="63">
        <f>IF(H53=5,Pondération!$A$5*(A53-E53),0)</f>
        <v>0</v>
      </c>
      <c r="L53" s="63">
        <f>IF(I53=5,Pondération!$B$5*(B53-D53),IF(I53=4,Pondération!$B$4*(B53-D53),0))</f>
        <v>0</v>
      </c>
      <c r="M53" s="63">
        <f>IF(H53=1,Pondération!$A$1*(A53-E53),IF(H53=2,Pondération!$A$2*(A53-E53),IF(H53=3,Pondération!$A$3*(A53-E53),IF(H53=5,Pondération!$A$5*(A53-E53),0))))</f>
        <v>0</v>
      </c>
      <c r="N53" s="6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3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3">
        <f>IF(I54=1,Pondération!$B$1*(B54-D54),IF(I54=2,Pondération!$B$2*(B54-D54),IF(I54=3,Pondération!B$3*(B54-D54),IF(I54=4,Pondération!$B$4*(B54-D54),IF(I54=5,Pondération!$B$5*(B54-D54),0)))))</f>
        <v>0</v>
      </c>
      <c r="K54" s="63">
        <f>IF(H54=5,Pondération!$A$5*(A54-E54),0)</f>
        <v>0</v>
      </c>
      <c r="L54" s="63">
        <f>IF(I54=5,Pondération!$B$5*(B54-D54),IF(I54=4,Pondération!$B$4*(B54-D54),0))</f>
        <v>0</v>
      </c>
      <c r="M54" s="63">
        <f>IF(H54=1,Pondération!$A$1*(A54-E54),IF(H54=2,Pondération!$A$2*(A54-E54),IF(H54=3,Pondération!$A$3*(A54-E54),IF(H54=5,Pondération!$A$5*(A54-E54),0))))</f>
        <v>0</v>
      </c>
      <c r="N54" s="6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3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3">
        <f>IF(I55=1,Pondération!$B$1*(B55-D55),IF(I55=2,Pondération!$B$2*(B55-D55),IF(I55=3,Pondération!B$3*(B55-D55),IF(I55=4,Pondération!$B$4*(B55-D55),IF(I55=5,Pondération!$B$5*(B55-D55),0)))))</f>
        <v>0</v>
      </c>
      <c r="K55" s="63">
        <f>IF(H55=5,Pondération!$A$5*(A55-E55),0)</f>
        <v>0</v>
      </c>
      <c r="L55" s="63">
        <f>IF(I55=5,Pondération!$B$5*(B55-D55),IF(I55=4,Pondération!$B$4*(B55-D55),0))</f>
        <v>0</v>
      </c>
      <c r="M55" s="63">
        <f>IF(H55=1,Pondération!$A$1*(A55-E55),IF(H55=2,Pondération!$A$2*(A55-E55),IF(H55=3,Pondération!$A$3*(A55-E55),IF(H55=5,Pondération!$A$5*(A55-E55),0))))</f>
        <v>0</v>
      </c>
      <c r="N55" s="6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3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3">
        <f>IF(I56=1,Pondération!$B$1*(B56-D56),IF(I56=2,Pondération!$B$2*(B56-D56),IF(I56=3,Pondération!B$3*(B56-D56),IF(I56=4,Pondération!$B$4*(B56-D56),IF(I56=5,Pondération!$B$5*(B56-D56),0)))))</f>
        <v>0</v>
      </c>
      <c r="K56" s="63">
        <f>IF(H56=5,Pondération!$A$5*(A56-E56),0)</f>
        <v>0</v>
      </c>
      <c r="L56" s="63">
        <f>IF(I56=5,Pondération!$B$5*(B56-D56),IF(I56=4,Pondération!$B$4*(B56-D56),0))</f>
        <v>0</v>
      </c>
      <c r="M56" s="63">
        <f>IF(H56=1,Pondération!$A$1*(A56-E56),IF(H56=2,Pondération!$A$2*(A56-E56),IF(H56=3,Pondération!$A$3*(A56-E56),IF(H56=5,Pondération!$A$5*(A56-E56),0))))</f>
        <v>0</v>
      </c>
      <c r="N56" s="6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3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3">
        <f>IF(I57=1,Pondération!$B$1*(B57-D57),IF(I57=2,Pondération!$B$2*(B57-D57),IF(I57=3,Pondération!B$3*(B57-D57),IF(I57=4,Pondération!$B$4*(B57-D57),IF(I57=5,Pondération!$B$5*(B57-D57),0)))))</f>
        <v>0</v>
      </c>
      <c r="K57" s="63">
        <f>IF(H57=5,Pondération!$A$5*(A57-E57),0)</f>
        <v>0</v>
      </c>
      <c r="L57" s="63">
        <f>IF(I57=5,Pondération!$B$5*(B57-D57),IF(I57=4,Pondération!$B$4*(B57-D57),0))</f>
        <v>0</v>
      </c>
      <c r="M57" s="63">
        <f>IF(H57=1,Pondération!$A$1*(A57-E57),IF(H57=2,Pondération!$A$2*(A57-E57),IF(H57=3,Pondération!$A$3*(A57-E57),IF(H57=5,Pondération!$A$5*(A57-E57),0))))</f>
        <v>0</v>
      </c>
      <c r="N57" s="6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3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3">
        <f>IF(I58=1,Pondération!$B$1*(B58-D58),IF(I58=2,Pondération!$B$2*(B58-D58),IF(I58=3,Pondération!B$3*(B58-D58),IF(I58=4,Pondération!$B$4*(B58-D58),IF(I58=5,Pondération!$B$5*(B58-D58),0)))))</f>
        <v>0</v>
      </c>
      <c r="K58" s="63">
        <f>IF(H58=5,Pondération!$A$5*(A58-E58),0)</f>
        <v>0</v>
      </c>
      <c r="L58" s="63">
        <f>IF(I58=5,Pondération!$B$5*(B58-D58),IF(I58=4,Pondération!$B$4*(B58-D58),0))</f>
        <v>0</v>
      </c>
      <c r="M58" s="63">
        <f>IF(H58=1,Pondération!$A$1*(A58-E58),IF(H58=2,Pondération!$A$2*(A58-E58),IF(H58=3,Pondération!$A$3*(A58-E58),IF(H58=5,Pondération!$A$5*(A58-E58),0))))</f>
        <v>0</v>
      </c>
      <c r="N58" s="6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3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3">
        <f>IF(I59=1,Pondération!$B$1*(B59-D59),IF(I59=2,Pondération!$B$2*(B59-D59),IF(I59=3,Pondération!B$3*(B59-D59),IF(I59=4,Pondération!$B$4*(B59-D59),IF(I59=5,Pondération!$B$5*(B59-D59),0)))))</f>
        <v>0</v>
      </c>
      <c r="K59" s="63">
        <f>IF(H59=5,Pondération!$A$5*(A59-E59),0)</f>
        <v>0</v>
      </c>
      <c r="L59" s="63">
        <f>IF(I59=5,Pondération!$B$5*(B59-D59),IF(I59=4,Pondération!$B$4*(B59-D59),0))</f>
        <v>0</v>
      </c>
      <c r="M59" s="63">
        <f>IF(H59=1,Pondération!$A$1*(A59-E59),IF(H59=2,Pondération!$A$2*(A59-E59),IF(H59=3,Pondération!$A$3*(A59-E59),IF(H59=5,Pondération!$A$5*(A59-E59),0))))</f>
        <v>0</v>
      </c>
      <c r="N59" s="6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3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3">
        <f>IF(I60=1,Pondération!$B$1*(B60-D60),IF(I60=2,Pondération!$B$2*(B60-D60),IF(I60=3,Pondération!B$3*(B60-D60),IF(I60=4,Pondération!$B$4*(B60-D60),IF(I60=5,Pondération!$B$5*(B60-D60),0)))))</f>
        <v>0</v>
      </c>
      <c r="K60" s="63">
        <f>IF(H60=5,Pondération!$A$5*(A60-E60),0)</f>
        <v>0</v>
      </c>
      <c r="L60" s="63">
        <f>IF(I60=5,Pondération!$B$5*(B60-D60),IF(I60=4,Pondération!$B$4*(B60-D60),0))</f>
        <v>0</v>
      </c>
      <c r="M60" s="63">
        <f>IF(H60=1,Pondération!$A$1*(A60-E60),IF(H60=2,Pondération!$A$2*(A60-E60),IF(H60=3,Pondération!$A$3*(A60-E60),IF(H60=5,Pondération!$A$5*(A60-E60),0))))</f>
        <v>0</v>
      </c>
      <c r="N60" s="6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3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3">
        <f>IF(I61=1,Pondération!$B$1*(B61-D61),IF(I61=2,Pondération!$B$2*(B61-D61),IF(I61=3,Pondération!B$3*(B61-D61),IF(I61=4,Pondération!$B$4*(B61-D61),IF(I61=5,Pondération!$B$5*(B61-D61),0)))))</f>
        <v>0</v>
      </c>
      <c r="K61" s="63">
        <f>IF(H61=5,Pondération!$A$5*(A61-E61),0)</f>
        <v>0</v>
      </c>
      <c r="L61" s="63">
        <f>IF(I61=5,Pondération!$B$5*(B61-D61),IF(I61=4,Pondération!$B$4*(B61-D61),0))</f>
        <v>0</v>
      </c>
      <c r="M61" s="63">
        <f>IF(H61=1,Pondération!$A$1*(A61-E61),IF(H61=2,Pondération!$A$2*(A61-E61),IF(H61=3,Pondération!$A$3*(A61-E61),IF(H61=5,Pondération!$A$5*(A61-E61),0))))</f>
        <v>0</v>
      </c>
      <c r="N61" s="6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3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3">
        <f>IF(I62=1,Pondération!$B$1*(B62-D62),IF(I62=2,Pondération!$B$2*(B62-D62),IF(I62=3,Pondération!B$3*(B62-D62),IF(I62=4,Pondération!$B$4*(B62-D62),IF(I62=5,Pondération!$B$5*(B62-D62),0)))))</f>
        <v>0</v>
      </c>
      <c r="K62" s="63">
        <f>IF(H62=5,Pondération!$A$5*(A62-E62),0)</f>
        <v>0</v>
      </c>
      <c r="L62" s="63">
        <f>IF(I62=5,Pondération!$B$5*(B62-D62),IF(I62=4,Pondération!$B$4*(B62-D62),0))</f>
        <v>0</v>
      </c>
      <c r="M62" s="63">
        <f>IF(H62=1,Pondération!$A$1*(A62-E62),IF(H62=2,Pondération!$A$2*(A62-E62),IF(H62=3,Pondération!$A$3*(A62-E62),IF(H62=5,Pondération!$A$5*(A62-E62),0))))</f>
        <v>0</v>
      </c>
      <c r="N62" s="6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3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3">
        <f>IF(I63=1,Pondération!$B$1*(B63-D63),IF(I63=2,Pondération!$B$2*(B63-D63),IF(I63=3,Pondération!B$3*(B63-D63),IF(I63=4,Pondération!$B$4*(B63-D63),IF(I63=5,Pondération!$B$5*(B63-D63),0)))))</f>
        <v>0</v>
      </c>
      <c r="K63" s="63">
        <f>IF(H63=5,Pondération!$A$5*(A63-E63),0)</f>
        <v>0</v>
      </c>
      <c r="L63" s="63">
        <f>IF(I63=5,Pondération!$B$5*(B63-D63),IF(I63=4,Pondération!$B$4*(B63-D63),0))</f>
        <v>0</v>
      </c>
      <c r="M63" s="63">
        <f>IF(H63=1,Pondération!$A$1*(A63-E63),IF(H63=2,Pondération!$A$2*(A63-E63),IF(H63=3,Pondération!$A$3*(A63-E63),IF(H63=5,Pondération!$A$5*(A63-E63),0))))</f>
        <v>0</v>
      </c>
      <c r="N63" s="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3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3">
        <f>IF(I64=1,Pondération!$B$1*(B64-D64),IF(I64=2,Pondération!$B$2*(B64-D64),IF(I64=3,Pondération!B$3*(B64-D64),IF(I64=4,Pondération!$B$4*(B64-D64),IF(I64=5,Pondération!$B$5*(B64-D64),0)))))</f>
        <v>0</v>
      </c>
      <c r="K64" s="63">
        <f>IF(H64=5,Pondération!$A$5*(A64-E64),0)</f>
        <v>0</v>
      </c>
      <c r="L64" s="63">
        <f>IF(I64=5,Pondération!$B$5*(B64-D64),IF(I64=4,Pondération!$B$4*(B64-D64),0))</f>
        <v>0</v>
      </c>
      <c r="M64" s="63">
        <f>IF(H64=1,Pondération!$A$1*(A64-E64),IF(H64=2,Pondération!$A$2*(A64-E64),IF(H64=3,Pondération!$A$3*(A64-E64),IF(H64=5,Pondération!$A$5*(A64-E64),0))))</f>
        <v>0</v>
      </c>
      <c r="N64" s="6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3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3">
        <f>IF(I65=1,Pondération!$B$1*(B65-D65),IF(I65=2,Pondération!$B$2*(B65-D65),IF(I65=3,Pondération!B$3*(B65-D65),IF(I65=4,Pondération!$B$4*(B65-D65),IF(I65=5,Pondération!$B$5*(B65-D65),0)))))</f>
        <v>0</v>
      </c>
      <c r="K65" s="63">
        <f>IF(H65=5,Pondération!$A$5*(A65-E65),0)</f>
        <v>0</v>
      </c>
      <c r="L65" s="63">
        <f>IF(I65=5,Pondération!$B$5*(B65-D65),IF(I65=4,Pondération!$B$4*(B65-D65),0))</f>
        <v>0</v>
      </c>
      <c r="M65" s="63">
        <f>IF(H65=1,Pondération!$A$1*(A65-E65),IF(H65=2,Pondération!$A$2*(A65-E65),IF(H65=3,Pondération!$A$3*(A65-E65),IF(H65=5,Pondération!$A$5*(A65-E65),0))))</f>
        <v>0</v>
      </c>
      <c r="N65" s="6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3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3">
        <f>IF(I66=1,Pondération!$B$1*(B66-D66),IF(I66=2,Pondération!$B$2*(B66-D66),IF(I66=3,Pondération!B$3*(B66-D66),IF(I66=4,Pondération!$B$4*(B66-D66),IF(I66=5,Pondération!$B$5*(B66-D66),0)))))</f>
        <v>0</v>
      </c>
      <c r="K66" s="63">
        <f>IF(H66=5,Pondération!$A$5*(A66-E66),0)</f>
        <v>0</v>
      </c>
      <c r="L66" s="63">
        <f>IF(I66=5,Pondération!$B$5*(B66-D66),IF(I66=4,Pondération!$B$4*(B66-D66),0))</f>
        <v>0</v>
      </c>
      <c r="M66" s="63">
        <f>IF(H66=1,Pondération!$A$1*(A66-E66),IF(H66=2,Pondération!$A$2*(A66-E66),IF(H66=3,Pondération!$A$3*(A66-E66),IF(H66=5,Pondération!$A$5*(A66-E66),0))))</f>
        <v>0</v>
      </c>
      <c r="N66" s="6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3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3">
        <f>IF(I67=1,Pondération!$B$1*(B67-D67),IF(I67=2,Pondération!$B$2*(B67-D67),IF(I67=3,Pondération!B$3*(B67-D67),IF(I67=4,Pondération!$B$4*(B67-D67),IF(I67=5,Pondération!$B$5*(B67-D67),0)))))</f>
        <v>0</v>
      </c>
      <c r="K67" s="63">
        <f>IF(H67=5,Pondération!$A$5*(A67-E67),0)</f>
        <v>0</v>
      </c>
      <c r="L67" s="63">
        <f>IF(I67=5,Pondération!$B$5*(B67-D67),IF(I67=4,Pondération!$B$4*(B67-D67),0))</f>
        <v>0</v>
      </c>
      <c r="M67" s="63">
        <f>IF(H67=1,Pondération!$A$1*(A67-E67),IF(H67=2,Pondération!$A$2*(A67-E67),IF(H67=3,Pondération!$A$3*(A67-E67),IF(H67=5,Pondération!$A$5*(A67-E67),0))))</f>
        <v>0</v>
      </c>
      <c r="N67" s="6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3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3">
        <f>IF(I68=1,Pondération!$B$1*(B68-D68),IF(I68=2,Pondération!$B$2*(B68-D68),IF(I68=3,Pondération!B$3*(B68-D68),IF(I68=4,Pondération!$B$4*(B68-D68),IF(I68=5,Pondération!$B$5*(B68-D68),0)))))</f>
        <v>0</v>
      </c>
      <c r="K68" s="63">
        <f>IF(H68=5,Pondération!$A$5*(A68-E68),0)</f>
        <v>0</v>
      </c>
      <c r="L68" s="63">
        <f>IF(I68=5,Pondération!$B$5*(B68-D68),IF(I68=4,Pondération!$B$4*(B68-D68),0))</f>
        <v>0</v>
      </c>
      <c r="M68" s="63">
        <f>IF(H68=1,Pondération!$A$1*(A68-E68),IF(H68=2,Pondération!$A$2*(A68-E68),IF(H68=3,Pondération!$A$3*(A68-E68),IF(H68=5,Pondération!$A$5*(A68-E68),0))))</f>
        <v>0</v>
      </c>
      <c r="N68" s="6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3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3">
        <f>IF(I69=1,Pondération!$B$1*(B69-D69),IF(I69=2,Pondération!$B$2*(B69-D69),IF(I69=3,Pondération!B$3*(B69-D69),IF(I69=4,Pondération!$B$4*(B69-D69),IF(I69=5,Pondération!$B$5*(B69-D69),0)))))</f>
        <v>0</v>
      </c>
      <c r="K69" s="63">
        <f>IF(H69=5,Pondération!$A$5*(A69-E69),0)</f>
        <v>0</v>
      </c>
      <c r="L69" s="63">
        <f>IF(I69=5,Pondération!$B$5*(B69-D69),IF(I69=4,Pondération!$B$4*(B69-D69),0))</f>
        <v>0</v>
      </c>
      <c r="M69" s="63">
        <f>IF(H69=1,Pondération!$A$1*(A69-E69),IF(H69=2,Pondération!$A$2*(A69-E69),IF(H69=3,Pondération!$A$3*(A69-E69),IF(H69=5,Pondération!$A$5*(A69-E69),0))))</f>
        <v>0</v>
      </c>
      <c r="N69" s="6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3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3">
        <f>IF(I70=1,Pondération!$B$1*(B70-D70),IF(I70=2,Pondération!$B$2*(B70-D70),IF(I70=3,Pondération!B$3*(B70-D70),IF(I70=4,Pondération!$B$4*(B70-D70),IF(I70=5,Pondération!$B$5*(B70-D70),0)))))</f>
        <v>0</v>
      </c>
      <c r="K70" s="63">
        <f>IF(H70=5,Pondération!$A$5*(A70-E70),0)</f>
        <v>0</v>
      </c>
      <c r="L70" s="63">
        <f>IF(I70=5,Pondération!$B$5*(B70-D70),IF(I70=4,Pondération!$B$4*(B70-D70),0))</f>
        <v>0</v>
      </c>
      <c r="M70" s="63">
        <f>IF(H70=1,Pondération!$A$1*(A70-E70),IF(H70=2,Pondération!$A$2*(A70-E70),IF(H70=3,Pondération!$A$3*(A70-E70),IF(H70=5,Pondération!$A$5*(A70-E70),0))))</f>
        <v>0</v>
      </c>
      <c r="N70" s="6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3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3">
        <f>IF(I71=1,Pondération!$B$1*(B71-D71),IF(I71=2,Pondération!$B$2*(B71-D71),IF(I71=3,Pondération!B$3*(B71-D71),IF(I71=4,Pondération!$B$4*(B71-D71),IF(I71=5,Pondération!$B$5*(B71-D71),0)))))</f>
        <v>0</v>
      </c>
      <c r="K71" s="63">
        <f>IF(H71=5,Pondération!$A$5*(A71-E71),0)</f>
        <v>0</v>
      </c>
      <c r="L71" s="63">
        <f>IF(I71=5,Pondération!$B$5*(B71-D71),IF(I71=4,Pondération!$B$4*(B71-D71),0))</f>
        <v>0</v>
      </c>
      <c r="M71" s="63">
        <f>IF(H71=1,Pondération!$A$1*(A71-E71),IF(H71=2,Pondération!$A$2*(A71-E71),IF(H71=3,Pondération!$A$3*(A71-E71),IF(H71=5,Pondération!$A$5*(A71-E71),0))))</f>
        <v>0</v>
      </c>
      <c r="N71" s="6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3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3">
        <f>IF(I72=1,Pondération!$B$1*(B72-D72),IF(I72=2,Pondération!$B$2*(B72-D72),IF(I72=3,Pondération!B$3*(B72-D72),IF(I72=4,Pondération!$B$4*(B72-D72),IF(I72=5,Pondération!$B$5*(B72-D72),0)))))</f>
        <v>0</v>
      </c>
      <c r="K72" s="63">
        <f>IF(H72=5,Pondération!$A$5*(A72-E72),0)</f>
        <v>0</v>
      </c>
      <c r="L72" s="63">
        <f>IF(I72=5,Pondération!$B$5*(B72-D72),IF(I72=4,Pondération!$B$4*(B72-D72),0))</f>
        <v>0</v>
      </c>
      <c r="M72" s="63">
        <f>IF(H72=1,Pondération!$A$1*(A72-E72),IF(H72=2,Pondération!$A$2*(A72-E72),IF(H72=3,Pondération!$A$3*(A72-E72),IF(H72=5,Pondération!$A$5*(A72-E72),0))))</f>
        <v>0</v>
      </c>
      <c r="N72" s="6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3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3">
        <f>IF(I73=1,Pondération!$B$1*(B73-D73),IF(I73=2,Pondération!$B$2*(B73-D73),IF(I73=3,Pondération!B$3*(B73-D73),IF(I73=4,Pondération!$B$4*(B73-D73),IF(I73=5,Pondération!$B$5*(B73-D73),0)))))</f>
        <v>0</v>
      </c>
      <c r="K73" s="63">
        <f>IF(H73=5,Pondération!$A$5*(A73-E73),0)</f>
        <v>0</v>
      </c>
      <c r="L73" s="63">
        <f>IF(I73=5,Pondération!$B$5*(B73-D73),IF(I73=4,Pondération!$B$4*(B73-D73),0))</f>
        <v>0</v>
      </c>
      <c r="M73" s="63">
        <f>IF(H73=1,Pondération!$A$1*(A73-E73),IF(H73=2,Pondération!$A$2*(A73-E73),IF(H73=3,Pondération!$A$3*(A73-E73),IF(H73=5,Pondération!$A$5*(A73-E73),0))))</f>
        <v>0</v>
      </c>
      <c r="N73" s="6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3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3">
        <f>IF(I74=1,Pondération!$B$1*(B74-D74),IF(I74=2,Pondération!$B$2*(B74-D74),IF(I74=3,Pondération!B$3*(B74-D74),IF(I74=4,Pondération!$B$4*(B74-D74),IF(I74=5,Pondération!$B$5*(B74-D74),0)))))</f>
        <v>0</v>
      </c>
      <c r="K74" s="63">
        <f>IF(H74=5,Pondération!$A$5*(A74-E74),0)</f>
        <v>0</v>
      </c>
      <c r="L74" s="63">
        <f>IF(I74=5,Pondération!$B$5*(B74-D74),IF(I74=4,Pondération!$B$4*(B74-D74),0))</f>
        <v>0</v>
      </c>
      <c r="M74" s="63">
        <f>IF(H74=1,Pondération!$A$1*(A74-E74),IF(H74=2,Pondération!$A$2*(A74-E74),IF(H74=3,Pondération!$A$3*(A74-E74),IF(H74=5,Pondération!$A$5*(A74-E74),0))))</f>
        <v>0</v>
      </c>
      <c r="N74" s="6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3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3">
        <f>IF(I75=1,Pondération!$B$1*(B75-D75),IF(I75=2,Pondération!$B$2*(B75-D75),IF(I75=3,Pondération!B$3*(B75-D75),IF(I75=4,Pondération!$B$4*(B75-D75),IF(I75=5,Pondération!$B$5*(B75-D75),0)))))</f>
        <v>0</v>
      </c>
      <c r="K75" s="63">
        <f>IF(H75=5,Pondération!$A$5*(A75-E75),0)</f>
        <v>0</v>
      </c>
      <c r="L75" s="63">
        <f>IF(I75=5,Pondération!$B$5*(B75-D75),IF(I75=4,Pondération!$B$4*(B75-D75),0))</f>
        <v>0</v>
      </c>
      <c r="M75" s="63">
        <f>IF(H75=1,Pondération!$A$1*(A75-E75),IF(H75=2,Pondération!$A$2*(A75-E75),IF(H75=3,Pondération!$A$3*(A75-E75),IF(H75=5,Pondération!$A$5*(A75-E75),0))))</f>
        <v>0</v>
      </c>
      <c r="N75" s="6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3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3">
        <f>IF(I76=1,Pondération!$B$1*(B76-D76),IF(I76=2,Pondération!$B$2*(B76-D76),IF(I76=3,Pondération!B$3*(B76-D76),IF(I76=4,Pondération!$B$4*(B76-D76),IF(I76=5,Pondération!$B$5*(B76-D76),0)))))</f>
        <v>0</v>
      </c>
      <c r="K76" s="63">
        <f>IF(H76=5,Pondération!$A$5*(A76-E76),0)</f>
        <v>0</v>
      </c>
      <c r="L76" s="63">
        <f>IF(I76=5,Pondération!$B$5*(B76-D76),IF(I76=4,Pondération!$B$4*(B76-D76),0))</f>
        <v>0</v>
      </c>
      <c r="M76" s="63">
        <f>IF(H76=1,Pondération!$A$1*(A76-E76),IF(H76=2,Pondération!$A$2*(A76-E76),IF(H76=3,Pondération!$A$3*(A76-E76),IF(H76=5,Pondération!$A$5*(A76-E76),0))))</f>
        <v>0</v>
      </c>
      <c r="N76" s="6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3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3">
        <f>IF(I77=1,Pondération!$B$1*(B77-D77),IF(I77=2,Pondération!$B$2*(B77-D77),IF(I77=3,Pondération!B$3*(B77-D77),IF(I77=4,Pondération!$B$4*(B77-D77),IF(I77=5,Pondération!$B$5*(B77-D77),0)))))</f>
        <v>0</v>
      </c>
      <c r="K77" s="63">
        <f>IF(H77=5,Pondération!$A$5*(A77-E77),0)</f>
        <v>0</v>
      </c>
      <c r="L77" s="63">
        <f>IF(I77=5,Pondération!$B$5*(B77-D77),IF(I77=4,Pondération!$B$4*(B77-D77),0))</f>
        <v>0</v>
      </c>
      <c r="M77" s="63">
        <f>IF(H77=1,Pondération!$A$1*(A77-E77),IF(H77=2,Pondération!$A$2*(A77-E77),IF(H77=3,Pondération!$A$3*(A77-E77),IF(H77=5,Pondération!$A$5*(A77-E77),0))))</f>
        <v>0</v>
      </c>
      <c r="N77" s="6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3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3">
        <f>IF(I78=1,Pondération!$B$1*(B78-D78),IF(I78=2,Pondération!$B$2*(B78-D78),IF(I78=3,Pondération!B$3*(B78-D78),IF(I78=4,Pondération!$B$4*(B78-D78),IF(I78=5,Pondération!$B$5*(B78-D78),0)))))</f>
        <v>0</v>
      </c>
      <c r="K78" s="63">
        <f>IF(H78=5,Pondération!$A$5*(A78-E78),0)</f>
        <v>0</v>
      </c>
      <c r="L78" s="63">
        <f>IF(I78=5,Pondération!$B$5*(B78-D78),IF(I78=4,Pondération!$B$4*(B78-D78),0))</f>
        <v>0</v>
      </c>
      <c r="M78" s="63">
        <f>IF(H78=1,Pondération!$A$1*(A78-E78),IF(H78=2,Pondération!$A$2*(A78-E78),IF(H78=3,Pondération!$A$3*(A78-E78),IF(H78=5,Pondération!$A$5*(A78-E78),0))))</f>
        <v>0</v>
      </c>
      <c r="N78" s="6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3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3">
        <f>IF(I79=1,Pondération!$B$1*(B79-D79),IF(I79=2,Pondération!$B$2*(B79-D79),IF(I79=3,Pondération!B$3*(B79-D79),IF(I79=4,Pondération!$B$4*(B79-D79),IF(I79=5,Pondération!$B$5*(B79-D79),0)))))</f>
        <v>0</v>
      </c>
      <c r="K79" s="63">
        <f>IF(H79=5,Pondération!$A$5*(A79-E79),0)</f>
        <v>0</v>
      </c>
      <c r="L79" s="63">
        <f>IF(I79=5,Pondération!$B$5*(B79-D79),IF(I79=4,Pondération!$B$4*(B79-D79),0))</f>
        <v>0</v>
      </c>
      <c r="M79" s="63">
        <f>IF(H79=1,Pondération!$A$1*(A79-E79),IF(H79=2,Pondération!$A$2*(A79-E79),IF(H79=3,Pondération!$A$3*(A79-E79),IF(H79=5,Pondération!$A$5*(A79-E79),0))))</f>
        <v>0</v>
      </c>
      <c r="N79" s="6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3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3">
        <f>IF(I80=1,Pondération!$B$1*(B80-D80),IF(I80=2,Pondération!$B$2*(B80-D80),IF(I80=3,Pondération!B$3*(B80-D80),IF(I80=4,Pondération!$B$4*(B80-D80),IF(I80=5,Pondération!$B$5*(B80-D80),0)))))</f>
        <v>0</v>
      </c>
      <c r="K80" s="63">
        <f>IF(H80=5,Pondération!$A$5*(A80-E80),0)</f>
        <v>0</v>
      </c>
      <c r="L80" s="63">
        <f>IF(I80=5,Pondération!$B$5*(B80-D80),IF(I80=4,Pondération!$B$4*(B80-D80),0))</f>
        <v>0</v>
      </c>
      <c r="M80" s="63">
        <f>IF(H80=1,Pondération!$A$1*(A80-E80),IF(H80=2,Pondération!$A$2*(A80-E80),IF(H80=3,Pondération!$A$3*(A80-E80),IF(H80=5,Pondération!$A$5*(A80-E80),0))))</f>
        <v>0</v>
      </c>
      <c r="N80" s="6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3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3">
        <f>IF(I81=1,Pondération!$B$1*(B81-D81),IF(I81=2,Pondération!$B$2*(B81-D81),IF(I81=3,Pondération!B$3*(B81-D81),IF(I81=4,Pondération!$B$4*(B81-D81),IF(I81=5,Pondération!$B$5*(B81-D81),0)))))</f>
        <v>0</v>
      </c>
      <c r="K81" s="63">
        <f>IF(H81=5,Pondération!$A$5*(A81-E81),0)</f>
        <v>0</v>
      </c>
      <c r="L81" s="63">
        <f>IF(I81=5,Pondération!$B$5*(B81-D81),IF(I81=4,Pondération!$B$4*(B81-D81),0))</f>
        <v>0</v>
      </c>
      <c r="M81" s="63">
        <f>IF(H81=1,Pondération!$A$1*(A81-E81),IF(H81=2,Pondération!$A$2*(A81-E81),IF(H81=3,Pondération!$A$3*(A81-E81),IF(H81=5,Pondération!$A$5*(A81-E81),0))))</f>
        <v>0</v>
      </c>
      <c r="N81" s="6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3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3">
        <f>IF(I82=1,Pondération!$B$1*(B82-D82),IF(I82=2,Pondération!$B$2*(B82-D82),IF(I82=3,Pondération!B$3*(B82-D82),IF(I82=4,Pondération!$B$4*(B82-D82),IF(I82=5,Pondération!$B$5*(B82-D82),0)))))</f>
        <v>0</v>
      </c>
      <c r="K82" s="63">
        <f>IF(H82=5,Pondération!$A$5*(A82-E82),0)</f>
        <v>0</v>
      </c>
      <c r="L82" s="63">
        <f>IF(I82=5,Pondération!$B$5*(B82-D82),IF(I82=4,Pondération!$B$4*(B82-D82),0))</f>
        <v>0</v>
      </c>
      <c r="M82" s="63">
        <f>IF(H82=1,Pondération!$A$1*(A82-E82),IF(H82=2,Pondération!$A$2*(A82-E82),IF(H82=3,Pondération!$A$3*(A82-E82),IF(H82=5,Pondération!$A$5*(A82-E82),0))))</f>
        <v>0</v>
      </c>
      <c r="N82" s="6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3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3">
        <f>IF(I83=1,Pondération!$B$1*(B83-D83),IF(I83=2,Pondération!$B$2*(B83-D83),IF(I83=3,Pondération!B$3*(B83-D83),IF(I83=4,Pondération!$B$4*(B83-D83),IF(I83=5,Pondération!$B$5*(B83-D83),0)))))</f>
        <v>0</v>
      </c>
      <c r="K83" s="63">
        <f>IF(H83=5,Pondération!$A$5*(A83-E83),0)</f>
        <v>0</v>
      </c>
      <c r="L83" s="63">
        <f>IF(I83=5,Pondération!$B$5*(B83-D83),IF(I83=4,Pondération!$B$4*(B83-D83),0))</f>
        <v>0</v>
      </c>
      <c r="M83" s="63">
        <f>IF(H83=1,Pondération!$A$1*(A83-E83),IF(H83=2,Pondération!$A$2*(A83-E83),IF(H83=3,Pondération!$A$3*(A83-E83),IF(H83=5,Pondération!$A$5*(A83-E83),0))))</f>
        <v>0</v>
      </c>
      <c r="N83" s="6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3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3">
        <f>IF(I84=1,Pondération!$B$1*(B84-D84),IF(I84=2,Pondération!$B$2*(B84-D84),IF(I84=3,Pondération!B$3*(B84-D84),IF(I84=4,Pondération!$B$4*(B84-D84),IF(I84=5,Pondération!$B$5*(B84-D84),0)))))</f>
        <v>0</v>
      </c>
      <c r="K84" s="63">
        <f>IF(H84=5,Pondération!$A$5*(A84-E84),0)</f>
        <v>0</v>
      </c>
      <c r="L84" s="63">
        <f>IF(I84=5,Pondération!$B$5*(B84-D84),IF(I84=4,Pondération!$B$4*(B84-D84),0))</f>
        <v>0</v>
      </c>
      <c r="M84" s="63">
        <f>IF(H84=1,Pondération!$A$1*(A84-E84),IF(H84=2,Pondération!$A$2*(A84-E84),IF(H84=3,Pondération!$A$3*(A84-E84),IF(H84=5,Pondération!$A$5*(A84-E84),0))))</f>
        <v>0</v>
      </c>
      <c r="N84" s="6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3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3">
        <f>IF(I85=1,Pondération!$B$1*(B85-D85),IF(I85=2,Pondération!$B$2*(B85-D85),IF(I85=3,Pondération!B$3*(B85-D85),IF(I85=4,Pondération!$B$4*(B85-D85),IF(I85=5,Pondération!$B$5*(B85-D85),0)))))</f>
        <v>0</v>
      </c>
      <c r="K85" s="63">
        <f>IF(H85=5,Pondération!$A$5*(A85-E85),0)</f>
        <v>0</v>
      </c>
      <c r="L85" s="63">
        <f>IF(I85=5,Pondération!$B$5*(B85-D85),IF(I85=4,Pondération!$B$4*(B85-D85),0))</f>
        <v>0</v>
      </c>
      <c r="M85" s="63">
        <f>IF(H85=1,Pondération!$A$1*(A85-E85),IF(H85=2,Pondération!$A$2*(A85-E85),IF(H85=3,Pondération!$A$3*(A85-E85),IF(H85=5,Pondération!$A$5*(A85-E85),0))))</f>
        <v>0</v>
      </c>
      <c r="N85" s="6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3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3">
        <f>IF(I86=1,Pondération!$B$1*(B86-D86),IF(I86=2,Pondération!$B$2*(B86-D86),IF(I86=3,Pondération!B$3*(B86-D86),IF(I86=4,Pondération!$B$4*(B86-D86),IF(I86=5,Pondération!$B$5*(B86-D86),0)))))</f>
        <v>0</v>
      </c>
      <c r="K86" s="63">
        <f>IF(H86=5,Pondération!$A$5*(A86-E86),0)</f>
        <v>0</v>
      </c>
      <c r="L86" s="63">
        <f>IF(I86=5,Pondération!$B$5*(B86-D86),IF(I86=4,Pondération!$B$4*(B86-D86),0))</f>
        <v>0</v>
      </c>
      <c r="M86" s="63">
        <f>IF(H86=1,Pondération!$A$1*(A86-E86),IF(H86=2,Pondération!$A$2*(A86-E86),IF(H86=3,Pondération!$A$3*(A86-E86),IF(H86=5,Pondération!$A$5*(A86-E86),0))))</f>
        <v>0</v>
      </c>
      <c r="N86" s="6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">
        <v>862</v>
      </c>
      <c r="D87" s="5"/>
      <c r="E87" s="6"/>
      <c r="F87" s="63"/>
      <c r="G87" s="4" t="s">
        <v>862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3">
        <f>IF(I87=1,Pondération!$B$1*(B87-D87),IF(I87=2,Pondération!$B$2*(B87-D87),IF(I87=3,Pondération!B$3*(B87-D87),IF(I87=4,Pondération!$B$4*(B87-D87),IF(I87=5,Pondération!$B$5*(B87-D87),0)))))</f>
        <v>0</v>
      </c>
      <c r="K87" s="63">
        <f>IF(H87=5,Pondération!$A$5*(A87-E87),0)</f>
        <v>0</v>
      </c>
      <c r="L87" s="63">
        <f>IF(I87=5,Pondération!$B$5*(B87-D87),IF(I87=4,Pondération!$B$4*(B87-D87),0))</f>
        <v>0</v>
      </c>
      <c r="M87" s="63">
        <f>IF(H87=1,Pondération!$A$1*(A87-E87),IF(H87=2,Pondération!$A$2*(A87-E87),IF(H87=3,Pondération!$A$3*(A87-E87),IF(H87=5,Pondération!$A$5*(A87-E87),0))))</f>
        <v>0</v>
      </c>
      <c r="N87" s="6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Nocturne</v>
      </c>
      <c r="D88" s="5"/>
      <c r="E88" s="6"/>
      <c r="F88" s="63"/>
      <c r="G88" s="4" t="str">
        <f>Alias!$A87</f>
        <v>Nocturne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3">
        <f>IF(I88=1,Pondération!$B$1*(B88-D88),IF(I88=2,Pondération!$B$2*(B88-D88),IF(I88=3,Pondération!B$3*(B88-D88),IF(I88=4,Pondération!$B$4*(B88-D88),IF(I88=5,Pondération!$B$5*(B88-D88),0)))))</f>
        <v>0</v>
      </c>
      <c r="K88" s="63">
        <f>IF(H88=5,Pondération!$A$5*(A88-E88),0)</f>
        <v>0</v>
      </c>
      <c r="L88" s="63">
        <f>IF(I88=5,Pondération!$B$5*(B88-D88),IF(I88=4,Pondération!$B$4*(B88-D88),0))</f>
        <v>0</v>
      </c>
      <c r="M88" s="63">
        <f>IF(H88=1,Pondération!$A$1*(A88-E88),IF(H88=2,Pondération!$A$2*(A88-E88),IF(H88=3,Pondération!$A$3*(A88-E88),IF(H88=5,Pondération!$A$5*(A88-E88),0))))</f>
        <v>0</v>
      </c>
      <c r="N88" s="6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Nunu et Willump</v>
      </c>
      <c r="D89" s="5"/>
      <c r="E89" s="6"/>
      <c r="F89" s="63"/>
      <c r="G89" s="4" t="str">
        <f>Alias!$A88</f>
        <v>Nunu et Willump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3">
        <f>IF(I89=1,Pondération!$B$1*(B89-D89),IF(I89=2,Pondération!$B$2*(B89-D89),IF(I89=3,Pondération!B$3*(B89-D89),IF(I89=4,Pondération!$B$4*(B89-D89),IF(I89=5,Pondération!$B$5*(B89-D89),0)))))</f>
        <v>0</v>
      </c>
      <c r="K89" s="63">
        <f>IF(H89=5,Pondération!$A$5*(A89-E89),0)</f>
        <v>0</v>
      </c>
      <c r="L89" s="63">
        <f>IF(I89=5,Pondération!$B$5*(B89-D89),IF(I89=4,Pondération!$B$4*(B89-D89),0))</f>
        <v>0</v>
      </c>
      <c r="M89" s="63">
        <f>IF(H89=1,Pondération!$A$1*(A89-E89),IF(H89=2,Pondération!$A$2*(A89-E89),IF(H89=3,Pondération!$A$3*(A89-E89),IF(H89=5,Pondération!$A$5*(A89-E89),0))))</f>
        <v>0</v>
      </c>
      <c r="N89" s="6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Olaf</v>
      </c>
      <c r="D90" s="5"/>
      <c r="E90" s="6"/>
      <c r="F90" s="63"/>
      <c r="G90" s="4" t="str">
        <f>Alias!$A89</f>
        <v>Olaf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3">
        <f>IF(I90=1,Pondération!$B$1*(B90-D90),IF(I90=2,Pondération!$B$2*(B90-D90),IF(I90=3,Pondération!B$3*(B90-D90),IF(I90=4,Pondération!$B$4*(B90-D90),IF(I90=5,Pondération!$B$5*(B90-D90),0)))))</f>
        <v>0</v>
      </c>
      <c r="K90" s="63">
        <f>IF(H90=5,Pondération!$A$5*(A90-E90),0)</f>
        <v>0</v>
      </c>
      <c r="L90" s="63">
        <f>IF(I90=5,Pondération!$B$5*(B90-D90),IF(I90=4,Pondération!$B$4*(B90-D90),0))</f>
        <v>0</v>
      </c>
      <c r="M90" s="63">
        <f>IF(H90=1,Pondération!$A$1*(A90-E90),IF(H90=2,Pondération!$A$2*(A90-E90),IF(H90=3,Pondération!$A$3*(A90-E90),IF(H90=5,Pondération!$A$5*(A90-E90),0))))</f>
        <v>0</v>
      </c>
      <c r="N90" s="6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Orianna</v>
      </c>
      <c r="D91" s="5"/>
      <c r="E91" s="6"/>
      <c r="F91" s="63"/>
      <c r="G91" s="4" t="str">
        <f>Alias!$A90</f>
        <v>Orianna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3">
        <f>IF(I91=1,Pondération!$B$1*(B91-D91),IF(I91=2,Pondération!$B$2*(B91-D91),IF(I91=3,Pondération!B$3*(B91-D91),IF(I91=4,Pondération!$B$4*(B91-D91),IF(I91=5,Pondération!$B$5*(B91-D91),0)))))</f>
        <v>0</v>
      </c>
      <c r="K91" s="63">
        <f>IF(H91=5,Pondération!$A$5*(A91-E91),0)</f>
        <v>0</v>
      </c>
      <c r="L91" s="63">
        <f>IF(I91=5,Pondération!$B$5*(B91-D91),IF(I91=4,Pondération!$B$4*(B91-D91),0))</f>
        <v>0</v>
      </c>
      <c r="M91" s="63">
        <f>IF(H91=1,Pondération!$A$1*(A91-E91),IF(H91=2,Pondération!$A$2*(A91-E91),IF(H91=3,Pondération!$A$3*(A91-E91),IF(H91=5,Pondération!$A$5*(A91-E91),0))))</f>
        <v>0</v>
      </c>
      <c r="N91" s="6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Ornn</v>
      </c>
      <c r="D92" s="5"/>
      <c r="E92" s="6"/>
      <c r="F92" s="63"/>
      <c r="G92" s="4" t="str">
        <f>Alias!$A91</f>
        <v>Ornn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3">
        <f>IF(I92=1,Pondération!$B$1*(B92-D92),IF(I92=2,Pondération!$B$2*(B92-D92),IF(I92=3,Pondération!B$3*(B92-D92),IF(I92=4,Pondération!$B$4*(B92-D92),IF(I92=5,Pondération!$B$5*(B92-D92),0)))))</f>
        <v>0</v>
      </c>
      <c r="K92" s="63">
        <f>IF(H92=5,Pondération!$A$5*(A92-E92),0)</f>
        <v>0</v>
      </c>
      <c r="L92" s="63">
        <f>IF(I92=5,Pondération!$B$5*(B92-D92),IF(I92=4,Pondération!$B$4*(B92-D92),0))</f>
        <v>0</v>
      </c>
      <c r="M92" s="63">
        <f>IF(H92=1,Pondération!$A$1*(A92-E92),IF(H92=2,Pondération!$A$2*(A92-E92),IF(H92=3,Pondération!$A$3*(A92-E92),IF(H92=5,Pondération!$A$5*(A92-E92),0))))</f>
        <v>0</v>
      </c>
      <c r="N92" s="6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Pantheon</v>
      </c>
      <c r="D93" s="5"/>
      <c r="E93" s="6"/>
      <c r="F93" s="63"/>
      <c r="G93" s="4" t="str">
        <f>Alias!$A92</f>
        <v>Pantheon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3">
        <f>IF(I93=1,Pondération!$B$1*(B93-D93),IF(I93=2,Pondération!$B$2*(B93-D93),IF(I93=3,Pondération!B$3*(B93-D93),IF(I93=4,Pondération!$B$4*(B93-D93),IF(I93=5,Pondération!$B$5*(B93-D93),0)))))</f>
        <v>0</v>
      </c>
      <c r="K93" s="63">
        <f>IF(H93=5,Pondération!$A$5*(A93-E93),0)</f>
        <v>0</v>
      </c>
      <c r="L93" s="63">
        <f>IF(I93=5,Pondération!$B$5*(B93-D93),IF(I93=4,Pondération!$B$4*(B93-D93),0))</f>
        <v>0</v>
      </c>
      <c r="M93" s="63">
        <f>IF(H93=1,Pondération!$A$1*(A93-E93),IF(H93=2,Pondération!$A$2*(A93-E93),IF(H93=3,Pondération!$A$3*(A93-E93),IF(H93=5,Pondération!$A$5*(A93-E93),0))))</f>
        <v>0</v>
      </c>
      <c r="N93" s="6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Poppy</v>
      </c>
      <c r="D94" s="5"/>
      <c r="E94" s="6"/>
      <c r="F94" s="63"/>
      <c r="G94" s="4" t="str">
        <f>Alias!$A93</f>
        <v>Poppy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3">
        <f>IF(I94=1,Pondération!$B$1*(B94-D94),IF(I94=2,Pondération!$B$2*(B94-D94),IF(I94=3,Pondération!B$3*(B94-D94),IF(I94=4,Pondération!$B$4*(B94-D94),IF(I94=5,Pondération!$B$5*(B94-D94),0)))))</f>
        <v>0</v>
      </c>
      <c r="K94" s="63">
        <f>IF(H94=5,Pondération!$A$5*(A94-E94),0)</f>
        <v>0</v>
      </c>
      <c r="L94" s="63">
        <f>IF(I94=5,Pondération!$B$5*(B94-D94),IF(I94=4,Pondération!$B$4*(B94-D94),0))</f>
        <v>0</v>
      </c>
      <c r="M94" s="63">
        <f>IF(H94=1,Pondération!$A$1*(A94-E94),IF(H94=2,Pondération!$A$2*(A94-E94),IF(H94=3,Pondération!$A$3*(A94-E94),IF(H94=5,Pondération!$A$5*(A94-E94),0))))</f>
        <v>0</v>
      </c>
      <c r="N94" s="6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Pyke</v>
      </c>
      <c r="D95" s="5"/>
      <c r="E95" s="6"/>
      <c r="F95" s="63"/>
      <c r="G95" s="4" t="str">
        <f>Alias!$A94</f>
        <v>Pyke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3">
        <f>IF(I95=1,Pondération!$B$1*(B95-D95),IF(I95=2,Pondération!$B$2*(B95-D95),IF(I95=3,Pondération!B$3*(B95-D95),IF(I95=4,Pondération!$B$4*(B95-D95),IF(I95=5,Pondération!$B$5*(B95-D95),0)))))</f>
        <v>0</v>
      </c>
      <c r="K95" s="63">
        <f>IF(H95=5,Pondération!$A$5*(A95-E95),0)</f>
        <v>0</v>
      </c>
      <c r="L95" s="63">
        <f>IF(I95=5,Pondération!$B$5*(B95-D95),IF(I95=4,Pondération!$B$4*(B95-D95),0))</f>
        <v>0</v>
      </c>
      <c r="M95" s="63">
        <f>IF(H95=1,Pondération!$A$1*(A95-E95),IF(H95=2,Pondération!$A$2*(A95-E95),IF(H95=3,Pondération!$A$3*(A95-E95),IF(H95=5,Pondération!$A$5*(A95-E95),0))))</f>
        <v>0</v>
      </c>
      <c r="N95" s="6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Qiyana</v>
      </c>
      <c r="D96" s="5"/>
      <c r="E96" s="6"/>
      <c r="F96" s="63"/>
      <c r="G96" s="4" t="str">
        <f>Alias!$A95</f>
        <v>Qiyana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3">
        <f>IF(I96=1,Pondération!$B$1*(B96-D96),IF(I96=2,Pondération!$B$2*(B96-D96),IF(I96=3,Pondération!B$3*(B96-D96),IF(I96=4,Pondération!$B$4*(B96-D96),IF(I96=5,Pondération!$B$5*(B96-D96),0)))))</f>
        <v>0</v>
      </c>
      <c r="K96" s="63">
        <f>IF(H96=5,Pondération!$A$5*(A96-E96),0)</f>
        <v>0</v>
      </c>
      <c r="L96" s="63">
        <f>IF(I96=5,Pondération!$B$5*(B96-D96),IF(I96=4,Pondération!$B$4*(B96-D96),0))</f>
        <v>0</v>
      </c>
      <c r="M96" s="63">
        <f>IF(H96=1,Pondération!$A$1*(A96-E96),IF(H96=2,Pondération!$A$2*(A96-E96),IF(H96=3,Pondération!$A$3*(A96-E96),IF(H96=5,Pondération!$A$5*(A96-E96),0))))</f>
        <v>0</v>
      </c>
      <c r="N96" s="6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Quinn</v>
      </c>
      <c r="D97" s="5"/>
      <c r="E97" s="6"/>
      <c r="F97" s="63"/>
      <c r="G97" s="4" t="str">
        <f>Alias!$A96</f>
        <v>Quinn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3">
        <f>IF(I97=1,Pondération!$B$1*(B97-D97),IF(I97=2,Pondération!$B$2*(B97-D97),IF(I97=3,Pondération!B$3*(B97-D97),IF(I97=4,Pondération!$B$4*(B97-D97),IF(I97=5,Pondération!$B$5*(B97-D97),0)))))</f>
        <v>0</v>
      </c>
      <c r="K97" s="63">
        <f>IF(H97=5,Pondération!$A$5*(A97-E97),0)</f>
        <v>0</v>
      </c>
      <c r="L97" s="63">
        <f>IF(I97=5,Pondération!$B$5*(B97-D97),IF(I97=4,Pondération!$B$4*(B97-D97),0))</f>
        <v>0</v>
      </c>
      <c r="M97" s="63">
        <f>IF(H97=1,Pondération!$A$1*(A97-E97),IF(H97=2,Pondération!$A$2*(A97-E97),IF(H97=3,Pondération!$A$3*(A97-E97),IF(H97=5,Pondération!$A$5*(A97-E97),0))))</f>
        <v>0</v>
      </c>
      <c r="N97" s="6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Rakan</v>
      </c>
      <c r="D98" s="5"/>
      <c r="E98" s="6"/>
      <c r="F98" s="63"/>
      <c r="G98" s="4" t="str">
        <f>Alias!$A97</f>
        <v>Rakan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3">
        <f>IF(I98=1,Pondération!$B$1*(B98-D98),IF(I98=2,Pondération!$B$2*(B98-D98),IF(I98=3,Pondération!B$3*(B98-D98),IF(I98=4,Pondération!$B$4*(B98-D98),IF(I98=5,Pondération!$B$5*(B98-D98),0)))))</f>
        <v>0</v>
      </c>
      <c r="K98" s="63">
        <f>IF(H98=5,Pondération!$A$5*(A98-E98),0)</f>
        <v>0</v>
      </c>
      <c r="L98" s="63">
        <f>IF(I98=5,Pondération!$B$5*(B98-D98),IF(I98=4,Pondération!$B$4*(B98-D98),0))</f>
        <v>0</v>
      </c>
      <c r="M98" s="63">
        <f>IF(H98=1,Pondération!$A$1*(A98-E98),IF(H98=2,Pondération!$A$2*(A98-E98),IF(H98=3,Pondération!$A$3*(A98-E98),IF(H98=5,Pondération!$A$5*(A98-E98),0))))</f>
        <v>0</v>
      </c>
      <c r="N98" s="6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Rammus</v>
      </c>
      <c r="D99" s="5"/>
      <c r="E99" s="6"/>
      <c r="F99" s="63"/>
      <c r="G99" s="4" t="str">
        <f>Alias!$A98</f>
        <v>Rammus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3">
        <f>IF(I99=1,Pondération!$B$1*(B99-D99),IF(I99=2,Pondération!$B$2*(B99-D99),IF(I99=3,Pondération!B$3*(B99-D99),IF(I99=4,Pondération!$B$4*(B99-D99),IF(I99=5,Pondération!$B$5*(B99-D99),0)))))</f>
        <v>0</v>
      </c>
      <c r="K99" s="63">
        <f>IF(H99=5,Pondération!$A$5*(A99-E99),0)</f>
        <v>0</v>
      </c>
      <c r="L99" s="63">
        <f>IF(I99=5,Pondération!$B$5*(B99-D99),IF(I99=4,Pondération!$B$4*(B99-D99),0))</f>
        <v>0</v>
      </c>
      <c r="M99" s="63">
        <f>IF(H99=1,Pondération!$A$1*(A99-E99),IF(H99=2,Pondération!$A$2*(A99-E99),IF(H99=3,Pondération!$A$3*(A99-E99),IF(H99=5,Pondération!$A$5*(A99-E99),0))))</f>
        <v>0</v>
      </c>
      <c r="N99" s="6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Rek'Sai</v>
      </c>
      <c r="D100" s="5"/>
      <c r="E100" s="6"/>
      <c r="F100" s="63"/>
      <c r="G100" s="4" t="str">
        <f>Alias!$A99</f>
        <v>Rek'Sai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3">
        <f>IF(I100=1,Pondération!$B$1*(B100-D100),IF(I100=2,Pondération!$B$2*(B100-D100),IF(I100=3,Pondération!B$3*(B100-D100),IF(I100=4,Pondération!$B$4*(B100-D100),IF(I100=5,Pondération!$B$5*(B100-D100),0)))))</f>
        <v>0</v>
      </c>
      <c r="K100" s="63">
        <f>IF(H100=5,Pondération!$A$5*(A100-E100),0)</f>
        <v>0</v>
      </c>
      <c r="L100" s="63">
        <f>IF(I100=5,Pondération!$B$5*(B100-D100),IF(I100=4,Pondération!$B$4*(B100-D100),0))</f>
        <v>0</v>
      </c>
      <c r="M100" s="63">
        <f>IF(H100=1,Pondération!$A$1*(A100-E100),IF(H100=2,Pondération!$A$2*(A100-E100),IF(H100=3,Pondération!$A$3*(A100-E100),IF(H100=5,Pondération!$A$5*(A100-E100),0))))</f>
        <v>0</v>
      </c>
      <c r="N100" s="6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Rell</v>
      </c>
      <c r="D101" s="5"/>
      <c r="E101" s="6"/>
      <c r="F101" s="63"/>
      <c r="G101" s="4" t="str">
        <f>Alias!$A100</f>
        <v>Rell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3">
        <f>IF(I101=1,Pondération!$B$1*(B101-D101),IF(I101=2,Pondération!$B$2*(B101-D101),IF(I101=3,Pondération!B$3*(B101-D101),IF(I101=4,Pondération!$B$4*(B101-D101),IF(I101=5,Pondération!$B$5*(B101-D101),0)))))</f>
        <v>0</v>
      </c>
      <c r="K101" s="63">
        <f>IF(H101=5,Pondération!$A$5*(A101-E101),0)</f>
        <v>0</v>
      </c>
      <c r="L101" s="63">
        <f>IF(I101=5,Pondération!$B$5*(B101-D101),IF(I101=4,Pondération!$B$4*(B101-D101),0))</f>
        <v>0</v>
      </c>
      <c r="M101" s="63">
        <f>IF(H101=1,Pondération!$A$1*(A101-E101),IF(H101=2,Pondération!$A$2*(A101-E101),IF(H101=3,Pondération!$A$3*(A101-E101),IF(H101=5,Pondération!$A$5*(A101-E101),0))))</f>
        <v>0</v>
      </c>
      <c r="N101" s="6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Renata Glasc</v>
      </c>
      <c r="D102" s="5"/>
      <c r="E102" s="6"/>
      <c r="F102" s="63"/>
      <c r="G102" s="4" t="str">
        <f>Alias!$A101</f>
        <v>Renata Glasc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3">
        <f>IF(I102=1,Pondération!$B$1*(B102-D102),IF(I102=2,Pondération!$B$2*(B102-D102),IF(I102=3,Pondération!B$3*(B102-D102),IF(I102=4,Pondération!$B$4*(B102-D102),IF(I102=5,Pondération!$B$5*(B102-D102),0)))))</f>
        <v>0</v>
      </c>
      <c r="K102" s="63">
        <f>IF(H102=5,Pondération!$A$5*(A102-E102),0)</f>
        <v>0</v>
      </c>
      <c r="L102" s="63">
        <f>IF(I102=5,Pondération!$B$5*(B102-D102),IF(I102=4,Pondération!$B$4*(B102-D102),0))</f>
        <v>0</v>
      </c>
      <c r="M102" s="63">
        <f>IF(H102=1,Pondération!$A$1*(A102-E102),IF(H102=2,Pondération!$A$2*(A102-E102),IF(H102=3,Pondération!$A$3*(A102-E102),IF(H102=5,Pondération!$A$5*(A102-E102),0))))</f>
        <v>0</v>
      </c>
      <c r="N102" s="6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Renekton</v>
      </c>
      <c r="D103" s="5"/>
      <c r="E103" s="6"/>
      <c r="F103" s="63"/>
      <c r="G103" s="4" t="str">
        <f>Alias!$A102</f>
        <v>Renekton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3">
        <f>IF(I103=1,Pondération!$B$1*(B103-D103),IF(I103=2,Pondération!$B$2*(B103-D103),IF(I103=3,Pondération!B$3*(B103-D103),IF(I103=4,Pondération!$B$4*(B103-D103),IF(I103=5,Pondération!$B$5*(B103-D103),0)))))</f>
        <v>0</v>
      </c>
      <c r="K103" s="63">
        <f>IF(H103=5,Pondération!$A$5*(A103-E103),0)</f>
        <v>0</v>
      </c>
      <c r="L103" s="63">
        <f>IF(I103=5,Pondération!$B$5*(B103-D103),IF(I103=4,Pondération!$B$4*(B103-D103),0))</f>
        <v>0</v>
      </c>
      <c r="M103" s="63">
        <f>IF(H103=1,Pondération!$A$1*(A103-E103),IF(H103=2,Pondération!$A$2*(A103-E103),IF(H103=3,Pondération!$A$3*(A103-E103),IF(H103=5,Pondération!$A$5*(A103-E103),0))))</f>
        <v>0</v>
      </c>
      <c r="N103" s="6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Rengar</v>
      </c>
      <c r="D104" s="5"/>
      <c r="E104" s="6"/>
      <c r="F104" s="63"/>
      <c r="G104" s="4" t="str">
        <f>Alias!$A103</f>
        <v>Rengar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3">
        <f>IF(I104=1,Pondération!$B$1*(B104-D104),IF(I104=2,Pondération!$B$2*(B104-D104),IF(I104=3,Pondération!B$3*(B104-D104),IF(I104=4,Pondération!$B$4*(B104-D104),IF(I104=5,Pondération!$B$5*(B104-D104),0)))))</f>
        <v>0</v>
      </c>
      <c r="K104" s="63">
        <f>IF(H104=5,Pondération!$A$5*(A104-E104),0)</f>
        <v>0</v>
      </c>
      <c r="L104" s="63">
        <f>IF(I104=5,Pondération!$B$5*(B104-D104),IF(I104=4,Pondération!$B$4*(B104-D104),0))</f>
        <v>0</v>
      </c>
      <c r="M104" s="63">
        <f>IF(H104=1,Pondération!$A$1*(A104-E104),IF(H104=2,Pondération!$A$2*(A104-E104),IF(H104=3,Pondération!$A$3*(A104-E104),IF(H104=5,Pondération!$A$5*(A104-E104),0))))</f>
        <v>0</v>
      </c>
      <c r="N104" s="6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Riven</v>
      </c>
      <c r="D105" s="5"/>
      <c r="E105" s="6"/>
      <c r="F105" s="63"/>
      <c r="G105" s="4" t="str">
        <f>Alias!$A104</f>
        <v>Riven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3">
        <f>IF(I105=1,Pondération!$B$1*(B105-D105),IF(I105=2,Pondération!$B$2*(B105-D105),IF(I105=3,Pondération!B$3*(B105-D105),IF(I105=4,Pondération!$B$4*(B105-D105),IF(I105=5,Pondération!$B$5*(B105-D105),0)))))</f>
        <v>0</v>
      </c>
      <c r="K105" s="63">
        <f>IF(H105=5,Pondération!$A$5*(A105-E105),0)</f>
        <v>0</v>
      </c>
      <c r="L105" s="63">
        <f>IF(I105=5,Pondération!$B$5*(B105-D105),IF(I105=4,Pondération!$B$4*(B105-D105),0))</f>
        <v>0</v>
      </c>
      <c r="M105" s="63">
        <f>IF(H105=1,Pondération!$A$1*(A105-E105),IF(H105=2,Pondération!$A$2*(A105-E105),IF(H105=3,Pondération!$A$3*(A105-E105),IF(H105=5,Pondération!$A$5*(A105-E105),0))))</f>
        <v>0</v>
      </c>
      <c r="N105" s="6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Rumble</v>
      </c>
      <c r="D106" s="5"/>
      <c r="E106" s="6"/>
      <c r="F106" s="63"/>
      <c r="G106" s="4" t="str">
        <f>Alias!$A105</f>
        <v>Rumble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3">
        <f>IF(I106=1,Pondération!$B$1*(B106-D106),IF(I106=2,Pondération!$B$2*(B106-D106),IF(I106=3,Pondération!B$3*(B106-D106),IF(I106=4,Pondération!$B$4*(B106-D106),IF(I106=5,Pondération!$B$5*(B106-D106),0)))))</f>
        <v>0</v>
      </c>
      <c r="K106" s="63">
        <f>IF(H106=5,Pondération!$A$5*(A106-E106),0)</f>
        <v>0</v>
      </c>
      <c r="L106" s="63">
        <f>IF(I106=5,Pondération!$B$5*(B106-D106),IF(I106=4,Pondération!$B$4*(B106-D106),0))</f>
        <v>0</v>
      </c>
      <c r="M106" s="63">
        <f>IF(H106=1,Pondération!$A$1*(A106-E106),IF(H106=2,Pondération!$A$2*(A106-E106),IF(H106=3,Pondération!$A$3*(A106-E106),IF(H106=5,Pondération!$A$5*(A106-E106),0))))</f>
        <v>0</v>
      </c>
      <c r="N106" s="6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Ryze</v>
      </c>
      <c r="D107" s="5"/>
      <c r="E107" s="6"/>
      <c r="F107" s="63"/>
      <c r="G107" s="4" t="str">
        <f>Alias!$A106</f>
        <v>Ryze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3">
        <f>IF(I107=1,Pondération!$B$1*(B107-D107),IF(I107=2,Pondération!$B$2*(B107-D107),IF(I107=3,Pondération!B$3*(B107-D107),IF(I107=4,Pondération!$B$4*(B107-D107),IF(I107=5,Pondération!$B$5*(B107-D107),0)))))</f>
        <v>0</v>
      </c>
      <c r="K107" s="63">
        <f>IF(H107=5,Pondération!$A$5*(A107-E107),0)</f>
        <v>0</v>
      </c>
      <c r="L107" s="63">
        <f>IF(I107=5,Pondération!$B$5*(B107-D107),IF(I107=4,Pondération!$B$4*(B107-D107),0))</f>
        <v>0</v>
      </c>
      <c r="M107" s="63">
        <f>IF(H107=1,Pondération!$A$1*(A107-E107),IF(H107=2,Pondération!$A$2*(A107-E107),IF(H107=3,Pondération!$A$3*(A107-E107),IF(H107=5,Pondération!$A$5*(A107-E107),0))))</f>
        <v>0</v>
      </c>
      <c r="N107" s="6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Samira</v>
      </c>
      <c r="D108" s="5"/>
      <c r="E108" s="6"/>
      <c r="F108" s="63"/>
      <c r="G108" s="4" t="str">
        <f>Alias!$A107</f>
        <v>Samira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3">
        <f>IF(I108=1,Pondération!$B$1*(B108-D108),IF(I108=2,Pondération!$B$2*(B108-D108),IF(I108=3,Pondération!B$3*(B108-D108),IF(I108=4,Pondération!$B$4*(B108-D108),IF(I108=5,Pondération!$B$5*(B108-D108),0)))))</f>
        <v>0</v>
      </c>
      <c r="K108" s="63">
        <f>IF(H108=5,Pondération!$A$5*(A108-E108),0)</f>
        <v>0</v>
      </c>
      <c r="L108" s="63">
        <f>IF(I108=5,Pondération!$B$5*(B108-D108),IF(I108=4,Pondération!$B$4*(B108-D108),0))</f>
        <v>0</v>
      </c>
      <c r="M108" s="63">
        <f>IF(H108=1,Pondération!$A$1*(A108-E108),IF(H108=2,Pondération!$A$2*(A108-E108),IF(H108=3,Pondération!$A$3*(A108-E108),IF(H108=5,Pondération!$A$5*(A108-E108),0))))</f>
        <v>0</v>
      </c>
      <c r="N108" s="6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Sejuani</v>
      </c>
      <c r="D109" s="5"/>
      <c r="E109" s="6"/>
      <c r="F109" s="63"/>
      <c r="G109" s="4" t="str">
        <f>Alias!$A108</f>
        <v>Sejuani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3">
        <f>IF(I109=1,Pondération!$B$1*(B109-D109),IF(I109=2,Pondération!$B$2*(B109-D109),IF(I109=3,Pondération!B$3*(B109-D109),IF(I109=4,Pondération!$B$4*(B109-D109),IF(I109=5,Pondération!$B$5*(B109-D109),0)))))</f>
        <v>0</v>
      </c>
      <c r="K109" s="63">
        <f>IF(H109=5,Pondération!$A$5*(A109-E109),0)</f>
        <v>0</v>
      </c>
      <c r="L109" s="63">
        <f>IF(I109=5,Pondération!$B$5*(B109-D109),IF(I109=4,Pondération!$B$4*(B109-D109),0))</f>
        <v>0</v>
      </c>
      <c r="M109" s="63">
        <f>IF(H109=1,Pondération!$A$1*(A109-E109),IF(H109=2,Pondération!$A$2*(A109-E109),IF(H109=3,Pondération!$A$3*(A109-E109),IF(H109=5,Pondération!$A$5*(A109-E109),0))))</f>
        <v>0</v>
      </c>
      <c r="N109" s="6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Senna</v>
      </c>
      <c r="D110" s="5"/>
      <c r="E110" s="6"/>
      <c r="F110" s="63"/>
      <c r="G110" s="4" t="str">
        <f>Alias!$A109</f>
        <v>Senna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3">
        <f>IF(I110=1,Pondération!$B$1*(B110-D110),IF(I110=2,Pondération!$B$2*(B110-D110),IF(I110=3,Pondération!B$3*(B110-D110),IF(I110=4,Pondération!$B$4*(B110-D110),IF(I110=5,Pondération!$B$5*(B110-D110),0)))))</f>
        <v>0</v>
      </c>
      <c r="K110" s="63">
        <f>IF(H110=5,Pondération!$A$5*(A110-E110),0)</f>
        <v>0</v>
      </c>
      <c r="L110" s="63">
        <f>IF(I110=5,Pondération!$B$5*(B110-D110),IF(I110=4,Pondération!$B$4*(B110-D110),0))</f>
        <v>0</v>
      </c>
      <c r="M110" s="63">
        <f>IF(H110=1,Pondération!$A$1*(A110-E110),IF(H110=2,Pondération!$A$2*(A110-E110),IF(H110=3,Pondération!$A$3*(A110-E110),IF(H110=5,Pondération!$A$5*(A110-E110),0))))</f>
        <v>0</v>
      </c>
      <c r="N110" s="6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Séraphine</v>
      </c>
      <c r="D111" s="5"/>
      <c r="E111" s="6"/>
      <c r="F111" s="63"/>
      <c r="G111" s="4" t="str">
        <f>Alias!$A110</f>
        <v>Séraphine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3">
        <f>IF(I111=1,Pondération!$B$1*(B111-D111),IF(I111=2,Pondération!$B$2*(B111-D111),IF(I111=3,Pondération!B$3*(B111-D111),IF(I111=4,Pondération!$B$4*(B111-D111),IF(I111=5,Pondération!$B$5*(B111-D111),0)))))</f>
        <v>0</v>
      </c>
      <c r="K111" s="63">
        <f>IF(H111=5,Pondération!$A$5*(A111-E111),0)</f>
        <v>0</v>
      </c>
      <c r="L111" s="63">
        <f>IF(I111=5,Pondération!$B$5*(B111-D111),IF(I111=4,Pondération!$B$4*(B111-D111),0))</f>
        <v>0</v>
      </c>
      <c r="M111" s="63">
        <f>IF(H111=1,Pondération!$A$1*(A111-E111),IF(H111=2,Pondération!$A$2*(A111-E111),IF(H111=3,Pondération!$A$3*(A111-E111),IF(H111=5,Pondération!$A$5*(A111-E111),0))))</f>
        <v>0</v>
      </c>
      <c r="N111" s="6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Sett</v>
      </c>
      <c r="D112" s="5"/>
      <c r="E112" s="6"/>
      <c r="F112" s="63"/>
      <c r="G112" s="4" t="str">
        <f>Alias!$A111</f>
        <v>Sett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3">
        <f>IF(I112=1,Pondération!$B$1*(B112-D112),IF(I112=2,Pondération!$B$2*(B112-D112),IF(I112=3,Pondération!B$3*(B112-D112),IF(I112=4,Pondération!$B$4*(B112-D112),IF(I112=5,Pondération!$B$5*(B112-D112),0)))))</f>
        <v>0</v>
      </c>
      <c r="K112" s="63">
        <f>IF(H112=5,Pondération!$A$5*(A112-E112),0)</f>
        <v>0</v>
      </c>
      <c r="L112" s="63">
        <f>IF(I112=5,Pondération!$B$5*(B112-D112),IF(I112=4,Pondération!$B$4*(B112-D112),0))</f>
        <v>0</v>
      </c>
      <c r="M112" s="63">
        <f>IF(H112=1,Pondération!$A$1*(A112-E112),IF(H112=2,Pondération!$A$2*(A112-E112),IF(H112=3,Pondération!$A$3*(A112-E112),IF(H112=5,Pondération!$A$5*(A112-E112),0))))</f>
        <v>0</v>
      </c>
      <c r="N112" s="6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Shaco</v>
      </c>
      <c r="D113" s="5"/>
      <c r="E113" s="6"/>
      <c r="F113" s="63"/>
      <c r="G113" s="4" t="str">
        <f>Alias!$A112</f>
        <v>Shaco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3">
        <f>IF(I113=1,Pondération!$B$1*(B113-D113),IF(I113=2,Pondération!$B$2*(B113-D113),IF(I113=3,Pondération!B$3*(B113-D113),IF(I113=4,Pondération!$B$4*(B113-D113),IF(I113=5,Pondération!$B$5*(B113-D113),0)))))</f>
        <v>0</v>
      </c>
      <c r="K113" s="63">
        <f>IF(H113=5,Pondération!$A$5*(A113-E113),0)</f>
        <v>0</v>
      </c>
      <c r="L113" s="63">
        <f>IF(I113=5,Pondération!$B$5*(B113-D113),IF(I113=4,Pondération!$B$4*(B113-D113),0))</f>
        <v>0</v>
      </c>
      <c r="M113" s="63">
        <f>IF(H113=1,Pondération!$A$1*(A113-E113),IF(H113=2,Pondération!$A$2*(A113-E113),IF(H113=3,Pondération!$A$3*(A113-E113),IF(H113=5,Pondération!$A$5*(A113-E113),0))))</f>
        <v>0</v>
      </c>
      <c r="N113" s="6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Shen</v>
      </c>
      <c r="D114" s="5"/>
      <c r="E114" s="6"/>
      <c r="F114" s="63"/>
      <c r="G114" s="4" t="str">
        <f>Alias!$A113</f>
        <v>Shen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3">
        <f>IF(I114=1,Pondération!$B$1*(B114-D114),IF(I114=2,Pondération!$B$2*(B114-D114),IF(I114=3,Pondération!B$3*(B114-D114),IF(I114=4,Pondération!$B$4*(B114-D114),IF(I114=5,Pondération!$B$5*(B114-D114),0)))))</f>
        <v>0</v>
      </c>
      <c r="K114" s="63">
        <f>IF(H114=5,Pondération!$A$5*(A114-E114),0)</f>
        <v>0</v>
      </c>
      <c r="L114" s="63">
        <f>IF(I114=5,Pondération!$B$5*(B114-D114),IF(I114=4,Pondération!$B$4*(B114-D114),0))</f>
        <v>0</v>
      </c>
      <c r="M114" s="63">
        <f>IF(H114=1,Pondération!$A$1*(A114-E114),IF(H114=2,Pondération!$A$2*(A114-E114),IF(H114=3,Pondération!$A$3*(A114-E114),IF(H114=5,Pondération!$A$5*(A114-E114),0))))</f>
        <v>0</v>
      </c>
      <c r="N114" s="6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Shyvana</v>
      </c>
      <c r="D115" s="5"/>
      <c r="E115" s="6"/>
      <c r="F115" s="63"/>
      <c r="G115" s="4" t="str">
        <f>Alias!$A114</f>
        <v>Shyvana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3">
        <f>IF(I115=1,Pondération!$B$1*(B115-D115),IF(I115=2,Pondération!$B$2*(B115-D115),IF(I115=3,Pondération!B$3*(B115-D115),IF(I115=4,Pondération!$B$4*(B115-D115),IF(I115=5,Pondération!$B$5*(B115-D115),0)))))</f>
        <v>0</v>
      </c>
      <c r="K115" s="63">
        <f>IF(H115=5,Pondération!$A$5*(A115-E115),0)</f>
        <v>0</v>
      </c>
      <c r="L115" s="63">
        <f>IF(I115=5,Pondération!$B$5*(B115-D115),IF(I115=4,Pondération!$B$4*(B115-D115),0))</f>
        <v>0</v>
      </c>
      <c r="M115" s="63">
        <f>IF(H115=1,Pondération!$A$1*(A115-E115),IF(H115=2,Pondération!$A$2*(A115-E115),IF(H115=3,Pondération!$A$3*(A115-E115),IF(H115=5,Pondération!$A$5*(A115-E115),0))))</f>
        <v>0</v>
      </c>
      <c r="N115" s="6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Singed</v>
      </c>
      <c r="D116" s="5"/>
      <c r="E116" s="6"/>
      <c r="F116" s="63"/>
      <c r="G116" s="4" t="str">
        <f>Alias!$A115</f>
        <v>Singed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3">
        <f>IF(I116=1,Pondération!$B$1*(B116-D116),IF(I116=2,Pondération!$B$2*(B116-D116),IF(I116=3,Pondération!B$3*(B116-D116),IF(I116=4,Pondération!$B$4*(B116-D116),IF(I116=5,Pondération!$B$5*(B116-D116),0)))))</f>
        <v>0</v>
      </c>
      <c r="K116" s="63">
        <f>IF(H116=5,Pondération!$A$5*(A116-E116),0)</f>
        <v>0</v>
      </c>
      <c r="L116" s="63">
        <f>IF(I116=5,Pondération!$B$5*(B116-D116),IF(I116=4,Pondération!$B$4*(B116-D116),0))</f>
        <v>0</v>
      </c>
      <c r="M116" s="63">
        <f>IF(H116=1,Pondération!$A$1*(A116-E116),IF(H116=2,Pondération!$A$2*(A116-E116),IF(H116=3,Pondération!$A$3*(A116-E116),IF(H116=5,Pondération!$A$5*(A116-E116),0))))</f>
        <v>0</v>
      </c>
      <c r="N116" s="6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Sion</v>
      </c>
      <c r="D117" s="5"/>
      <c r="E117" s="6"/>
      <c r="F117" s="63"/>
      <c r="G117" s="4" t="str">
        <f>Alias!$A116</f>
        <v>Sion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3">
        <f>IF(I117=1,Pondération!$B$1*(B117-D117),IF(I117=2,Pondération!$B$2*(B117-D117),IF(I117=3,Pondération!B$3*(B117-D117),IF(I117=4,Pondération!$B$4*(B117-D117),IF(I117=5,Pondération!$B$5*(B117-D117),0)))))</f>
        <v>0</v>
      </c>
      <c r="K117" s="63">
        <f>IF(H117=5,Pondération!$A$5*(A117-E117),0)</f>
        <v>0</v>
      </c>
      <c r="L117" s="63">
        <f>IF(I117=5,Pondération!$B$5*(B117-D117),IF(I117=4,Pondération!$B$4*(B117-D117),0))</f>
        <v>0</v>
      </c>
      <c r="M117" s="63">
        <f>IF(H117=1,Pondération!$A$1*(A117-E117),IF(H117=2,Pondération!$A$2*(A117-E117),IF(H117=3,Pondération!$A$3*(A117-E117),IF(H117=5,Pondération!$A$5*(A117-E117),0))))</f>
        <v>0</v>
      </c>
      <c r="N117" s="6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Sivir</v>
      </c>
      <c r="D118" s="5"/>
      <c r="E118" s="6"/>
      <c r="F118" s="63"/>
      <c r="G118" s="4" t="str">
        <f>Alias!$A117</f>
        <v>Sivir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3">
        <f>IF(I118=1,Pondération!$B$1*(B118-D118),IF(I118=2,Pondération!$B$2*(B118-D118),IF(I118=3,Pondération!B$3*(B118-D118),IF(I118=4,Pondération!$B$4*(B118-D118),IF(I118=5,Pondération!$B$5*(B118-D118),0)))))</f>
        <v>0</v>
      </c>
      <c r="K118" s="63">
        <f>IF(H118=5,Pondération!$A$5*(A118-E118),0)</f>
        <v>0</v>
      </c>
      <c r="L118" s="63">
        <f>IF(I118=5,Pondération!$B$5*(B118-D118),IF(I118=4,Pondération!$B$4*(B118-D118),0))</f>
        <v>0</v>
      </c>
      <c r="M118" s="63">
        <f>IF(H118=1,Pondération!$A$1*(A118-E118),IF(H118=2,Pondération!$A$2*(A118-E118),IF(H118=3,Pondération!$A$3*(A118-E118),IF(H118=5,Pondération!$A$5*(A118-E118),0))))</f>
        <v>0</v>
      </c>
      <c r="N118" s="6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Skarner</v>
      </c>
      <c r="D119" s="5"/>
      <c r="E119" s="6"/>
      <c r="F119" s="63"/>
      <c r="G119" s="4" t="str">
        <f>Alias!$A118</f>
        <v>Skarner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3">
        <f>IF(I119=1,Pondération!$B$1*(B119-D119),IF(I119=2,Pondération!$B$2*(B119-D119),IF(I119=3,Pondération!B$3*(B119-D119),IF(I119=4,Pondération!$B$4*(B119-D119),IF(I119=5,Pondération!$B$5*(B119-D119),0)))))</f>
        <v>0</v>
      </c>
      <c r="K119" s="63">
        <f>IF(H119=5,Pondération!$A$5*(A119-E119),0)</f>
        <v>0</v>
      </c>
      <c r="L119" s="63">
        <f>IF(I119=5,Pondération!$B$5*(B119-D119),IF(I119=4,Pondération!$B$4*(B119-D119),0))</f>
        <v>0</v>
      </c>
      <c r="M119" s="63">
        <f>IF(H119=1,Pondération!$A$1*(A119-E119),IF(H119=2,Pondération!$A$2*(A119-E119),IF(H119=3,Pondération!$A$3*(A119-E119),IF(H119=5,Pondération!$A$5*(A119-E119),0))))</f>
        <v>0</v>
      </c>
      <c r="N119" s="6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Sona</v>
      </c>
      <c r="D120" s="5"/>
      <c r="E120" s="6"/>
      <c r="F120" s="63"/>
      <c r="G120" s="4" t="str">
        <f>Alias!$A119</f>
        <v>Sona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3">
        <f>IF(I120=1,Pondération!$B$1*(B120-D120),IF(I120=2,Pondération!$B$2*(B120-D120),IF(I120=3,Pondération!B$3*(B120-D120),IF(I120=4,Pondération!$B$4*(B120-D120),IF(I120=5,Pondération!$B$5*(B120-D120),0)))))</f>
        <v>0</v>
      </c>
      <c r="K120" s="63">
        <f>IF(H120=5,Pondération!$A$5*(A120-E120),0)</f>
        <v>0</v>
      </c>
      <c r="L120" s="63">
        <f>IF(I120=5,Pondération!$B$5*(B120-D120),IF(I120=4,Pondération!$B$4*(B120-D120),0))</f>
        <v>0</v>
      </c>
      <c r="M120" s="63">
        <f>IF(H120=1,Pondération!$A$1*(A120-E120),IF(H120=2,Pondération!$A$2*(A120-E120),IF(H120=3,Pondération!$A$3*(A120-E120),IF(H120=5,Pondération!$A$5*(A120-E120),0))))</f>
        <v>0</v>
      </c>
      <c r="N120" s="6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Soraka</v>
      </c>
      <c r="D121" s="5"/>
      <c r="E121" s="6"/>
      <c r="F121" s="63"/>
      <c r="G121" s="4" t="str">
        <f>Alias!$A120</f>
        <v>Soraka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3">
        <f>IF(I121=1,Pondération!$B$1*(B121-D121),IF(I121=2,Pondération!$B$2*(B121-D121),IF(I121=3,Pondération!B$3*(B121-D121),IF(I121=4,Pondération!$B$4*(B121-D121),IF(I121=5,Pondération!$B$5*(B121-D121),0)))))</f>
        <v>0</v>
      </c>
      <c r="K121" s="63">
        <f>IF(H121=5,Pondération!$A$5*(A121-E121),0)</f>
        <v>0</v>
      </c>
      <c r="L121" s="63">
        <f>IF(I121=5,Pondération!$B$5*(B121-D121),IF(I121=4,Pondération!$B$4*(B121-D121),0))</f>
        <v>0</v>
      </c>
      <c r="M121" s="63">
        <f>IF(H121=1,Pondération!$A$1*(A121-E121),IF(H121=2,Pondération!$A$2*(A121-E121),IF(H121=3,Pondération!$A$3*(A121-E121),IF(H121=5,Pondération!$A$5*(A121-E121),0))))</f>
        <v>0</v>
      </c>
      <c r="N121" s="6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Swain</v>
      </c>
      <c r="D122" s="5"/>
      <c r="E122" s="6"/>
      <c r="F122" s="63"/>
      <c r="G122" s="4" t="str">
        <f>Alias!$A121</f>
        <v>Swain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3">
        <f>IF(I122=1,Pondération!$B$1*(B122-D122),IF(I122=2,Pondération!$B$2*(B122-D122),IF(I122=3,Pondération!B$3*(B122-D122),IF(I122=4,Pondération!$B$4*(B122-D122),IF(I122=5,Pondération!$B$5*(B122-D122),0)))))</f>
        <v>0</v>
      </c>
      <c r="K122" s="63">
        <f>IF(H122=5,Pondération!$A$5*(A122-E122),0)</f>
        <v>0</v>
      </c>
      <c r="L122" s="63">
        <f>IF(I122=5,Pondération!$B$5*(B122-D122),IF(I122=4,Pondération!$B$4*(B122-D122),0))</f>
        <v>0</v>
      </c>
      <c r="M122" s="63">
        <f>IF(H122=1,Pondération!$A$1*(A122-E122),IF(H122=2,Pondération!$A$2*(A122-E122),IF(H122=3,Pondération!$A$3*(A122-E122),IF(H122=5,Pondération!$A$5*(A122-E122),0))))</f>
        <v>0</v>
      </c>
      <c r="N122" s="6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Sylas</v>
      </c>
      <c r="D123" s="5"/>
      <c r="E123" s="6"/>
      <c r="F123" s="63"/>
      <c r="G123" s="4" t="str">
        <f>Alias!$A122</f>
        <v>Sylas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3">
        <f>IF(I123=1,Pondération!$B$1*(B123-D123),IF(I123=2,Pondération!$B$2*(B123-D123),IF(I123=3,Pondération!B$3*(B123-D123),IF(I123=4,Pondération!$B$4*(B123-D123),IF(I123=5,Pondération!$B$5*(B123-D123),0)))))</f>
        <v>0</v>
      </c>
      <c r="K123" s="63">
        <f>IF(H123=5,Pondération!$A$5*(A123-E123),0)</f>
        <v>0</v>
      </c>
      <c r="L123" s="63">
        <f>IF(I123=5,Pondération!$B$5*(B123-D123),IF(I123=4,Pondération!$B$4*(B123-D123),0))</f>
        <v>0</v>
      </c>
      <c r="M123" s="63">
        <f>IF(H123=1,Pondération!$A$1*(A123-E123),IF(H123=2,Pondération!$A$2*(A123-E123),IF(H123=3,Pondération!$A$3*(A123-E123),IF(H123=5,Pondération!$A$5*(A123-E123),0))))</f>
        <v>0</v>
      </c>
      <c r="N123" s="6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Syndra</v>
      </c>
      <c r="D124" s="5"/>
      <c r="E124" s="6"/>
      <c r="F124" s="63"/>
      <c r="G124" s="4" t="str">
        <f>Alias!$A123</f>
        <v>Syndra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3">
        <f>IF(I124=1,Pondération!$B$1*(B124-D124),IF(I124=2,Pondération!$B$2*(B124-D124),IF(I124=3,Pondération!B$3*(B124-D124),IF(I124=4,Pondération!$B$4*(B124-D124),IF(I124=5,Pondération!$B$5*(B124-D124),0)))))</f>
        <v>0</v>
      </c>
      <c r="K124" s="63">
        <f>IF(H124=5,Pondération!$A$5*(A124-E124),0)</f>
        <v>0</v>
      </c>
      <c r="L124" s="63">
        <f>IF(I124=5,Pondération!$B$5*(B124-D124),IF(I124=4,Pondération!$B$4*(B124-D124),0))</f>
        <v>0</v>
      </c>
      <c r="M124" s="63">
        <f>IF(H124=1,Pondération!$A$1*(A124-E124),IF(H124=2,Pondération!$A$2*(A124-E124),IF(H124=3,Pondération!$A$3*(A124-E124),IF(H124=5,Pondération!$A$5*(A124-E124),0))))</f>
        <v>0</v>
      </c>
      <c r="N124" s="6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Tahm Kench</v>
      </c>
      <c r="D125" s="5"/>
      <c r="E125" s="6"/>
      <c r="F125" s="63"/>
      <c r="G125" s="4" t="str">
        <f>Alias!$A124</f>
        <v>Tahm Kench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3">
        <f>IF(I125=1,Pondération!$B$1*(B125-D125),IF(I125=2,Pondération!$B$2*(B125-D125),IF(I125=3,Pondération!B$3*(B125-D125),IF(I125=4,Pondération!$B$4*(B125-D125),IF(I125=5,Pondération!$B$5*(B125-D125),0)))))</f>
        <v>0</v>
      </c>
      <c r="K125" s="63">
        <f>IF(H125=5,Pondération!$A$5*(A125-E125),0)</f>
        <v>0</v>
      </c>
      <c r="L125" s="63">
        <f>IF(I125=5,Pondération!$B$5*(B125-D125),IF(I125=4,Pondération!$B$4*(B125-D125),0))</f>
        <v>0</v>
      </c>
      <c r="M125" s="63">
        <f>IF(H125=1,Pondération!$A$1*(A125-E125),IF(H125=2,Pondération!$A$2*(A125-E125),IF(H125=3,Pondération!$A$3*(A125-E125),IF(H125=5,Pondération!$A$5*(A125-E125),0))))</f>
        <v>0</v>
      </c>
      <c r="N125" s="6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Taliyah</v>
      </c>
      <c r="D126" s="5"/>
      <c r="E126" s="6"/>
      <c r="F126" s="63"/>
      <c r="G126" s="4" t="str">
        <f>Alias!$A125</f>
        <v>Taliyah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3">
        <f>IF(I126=1,Pondération!$B$1*(B126-D126),IF(I126=2,Pondération!$B$2*(B126-D126),IF(I126=3,Pondération!B$3*(B126-D126),IF(I126=4,Pondération!$B$4*(B126-D126),IF(I126=5,Pondération!$B$5*(B126-D126),0)))))</f>
        <v>0</v>
      </c>
      <c r="K126" s="63">
        <f>IF(H126=5,Pondération!$A$5*(A126-E126),0)</f>
        <v>0</v>
      </c>
      <c r="L126" s="63">
        <f>IF(I126=5,Pondération!$B$5*(B126-D126),IF(I126=4,Pondération!$B$4*(B126-D126),0))</f>
        <v>0</v>
      </c>
      <c r="M126" s="63">
        <f>IF(H126=1,Pondération!$A$1*(A126-E126),IF(H126=2,Pondération!$A$2*(A126-E126),IF(H126=3,Pondération!$A$3*(A126-E126),IF(H126=5,Pondération!$A$5*(A126-E126),0))))</f>
        <v>0</v>
      </c>
      <c r="N126" s="6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Talon</v>
      </c>
      <c r="D127" s="5"/>
      <c r="E127" s="6"/>
      <c r="F127" s="63"/>
      <c r="G127" s="4" t="str">
        <f>Alias!$A126</f>
        <v>Talon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3">
        <f>IF(I127=1,Pondération!$B$1*(B127-D127),IF(I127=2,Pondération!$B$2*(B127-D127),IF(I127=3,Pondération!B$3*(B127-D127),IF(I127=4,Pondération!$B$4*(B127-D127),IF(I127=5,Pondération!$B$5*(B127-D127),0)))))</f>
        <v>0</v>
      </c>
      <c r="K127" s="63">
        <f>IF(H127=5,Pondération!$A$5*(A127-E127),0)</f>
        <v>0</v>
      </c>
      <c r="L127" s="63">
        <f>IF(I127=5,Pondération!$B$5*(B127-D127),IF(I127=4,Pondération!$B$4*(B127-D127),0))</f>
        <v>0</v>
      </c>
      <c r="M127" s="63">
        <f>IF(H127=1,Pondération!$A$1*(A127-E127),IF(H127=2,Pondération!$A$2*(A127-E127),IF(H127=3,Pondération!$A$3*(A127-E127),IF(H127=5,Pondération!$A$5*(A127-E127),0))))</f>
        <v>0</v>
      </c>
      <c r="N127" s="6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Taric</v>
      </c>
      <c r="D128" s="5"/>
      <c r="E128" s="6"/>
      <c r="F128" s="63"/>
      <c r="G128" s="4" t="str">
        <f>Alias!$A127</f>
        <v>Taric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3">
        <f>IF(I128=1,Pondération!$B$1*(B128-D128),IF(I128=2,Pondération!$B$2*(B128-D128),IF(I128=3,Pondération!B$3*(B128-D128),IF(I128=4,Pondération!$B$4*(B128-D128),IF(I128=5,Pondération!$B$5*(B128-D128),0)))))</f>
        <v>0</v>
      </c>
      <c r="K128" s="63">
        <f>IF(H128=5,Pondération!$A$5*(A128-E128),0)</f>
        <v>0</v>
      </c>
      <c r="L128" s="63">
        <f>IF(I128=5,Pondération!$B$5*(B128-D128),IF(I128=4,Pondération!$B$4*(B128-D128),0))</f>
        <v>0</v>
      </c>
      <c r="M128" s="63">
        <f>IF(H128=1,Pondération!$A$1*(A128-E128),IF(H128=2,Pondération!$A$2*(A128-E128),IF(H128=3,Pondération!$A$3*(A128-E128),IF(H128=5,Pondération!$A$5*(A128-E128),0))))</f>
        <v>0</v>
      </c>
      <c r="N128" s="6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Teemo</v>
      </c>
      <c r="D129" s="5"/>
      <c r="E129" s="6"/>
      <c r="F129" s="63"/>
      <c r="G129" s="4" t="str">
        <f>Alias!$A128</f>
        <v>Teemo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3">
        <f>IF(I129=1,Pondération!$B$1*(B129-D129),IF(I129=2,Pondération!$B$2*(B129-D129),IF(I129=3,Pondération!B$3*(B129-D129),IF(I129=4,Pondération!$B$4*(B129-D129),IF(I129=5,Pondération!$B$5*(B129-D129),0)))))</f>
        <v>0</v>
      </c>
      <c r="K129" s="63">
        <f>IF(H129=5,Pondération!$A$5*(A129-E129),0)</f>
        <v>0</v>
      </c>
      <c r="L129" s="63">
        <f>IF(I129=5,Pondération!$B$5*(B129-D129),IF(I129=4,Pondération!$B$4*(B129-D129),0))</f>
        <v>0</v>
      </c>
      <c r="M129" s="63">
        <f>IF(H129=1,Pondération!$A$1*(A129-E129),IF(H129=2,Pondération!$A$2*(A129-E129),IF(H129=3,Pondération!$A$3*(A129-E129),IF(H129=5,Pondération!$A$5*(A129-E129),0))))</f>
        <v>0</v>
      </c>
      <c r="N129" s="6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Thresh</v>
      </c>
      <c r="D130" s="5"/>
      <c r="E130" s="6"/>
      <c r="F130" s="63"/>
      <c r="G130" s="4" t="str">
        <f>Alias!$A129</f>
        <v>Thresh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3">
        <f>IF(I130=1,Pondération!$B$1*(B130-D130),IF(I130=2,Pondération!$B$2*(B130-D130),IF(I130=3,Pondération!B$3*(B130-D130),IF(I130=4,Pondération!$B$4*(B130-D130),IF(I130=5,Pondération!$B$5*(B130-D130),0)))))</f>
        <v>0</v>
      </c>
      <c r="K130" s="63">
        <f>IF(H130=5,Pondération!$A$5*(A130-E130),0)</f>
        <v>0</v>
      </c>
      <c r="L130" s="63">
        <f>IF(I130=5,Pondération!$B$5*(B130-D130),IF(I130=4,Pondération!$B$4*(B130-D130),0))</f>
        <v>0</v>
      </c>
      <c r="M130" s="63">
        <f>IF(H130=1,Pondération!$A$1*(A130-E130),IF(H130=2,Pondération!$A$2*(A130-E130),IF(H130=3,Pondération!$A$3*(A130-E130),IF(H130=5,Pondération!$A$5*(A130-E130),0))))</f>
        <v>0</v>
      </c>
      <c r="N130" s="6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Tristana</v>
      </c>
      <c r="D131" s="5"/>
      <c r="E131" s="6"/>
      <c r="F131" s="63"/>
      <c r="G131" s="4" t="str">
        <f>Alias!$A130</f>
        <v>Tristana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3">
        <f>IF(I131=1,Pondération!$B$1*(B131-D131),IF(I131=2,Pondération!$B$2*(B131-D131),IF(I131=3,Pondération!B$3*(B131-D131),IF(I131=4,Pondération!$B$4*(B131-D131),IF(I131=5,Pondération!$B$5*(B131-D131),0)))))</f>
        <v>0</v>
      </c>
      <c r="K131" s="63">
        <f>IF(H131=5,Pondération!$A$5*(A131-E131),0)</f>
        <v>0</v>
      </c>
      <c r="L131" s="63">
        <f>IF(I131=5,Pondération!$B$5*(B131-D131),IF(I131=4,Pondération!$B$4*(B131-D131),0))</f>
        <v>0</v>
      </c>
      <c r="M131" s="63">
        <f>IF(H131=1,Pondération!$A$1*(A131-E131),IF(H131=2,Pondération!$A$2*(A131-E131),IF(H131=3,Pondération!$A$3*(A131-E131),IF(H131=5,Pondération!$A$5*(A131-E131),0))))</f>
        <v>0</v>
      </c>
      <c r="N131" s="63">
        <f t="shared" ref="N131:N163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Trundle</v>
      </c>
      <c r="D132" s="5"/>
      <c r="E132" s="6"/>
      <c r="F132" s="63"/>
      <c r="G132" s="4" t="str">
        <f>Alias!$A131</f>
        <v>Trundle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3">
        <f>IF(I132=1,Pondération!$B$1*(B132-D132),IF(I132=2,Pondération!$B$2*(B132-D132),IF(I132=3,Pondération!B$3*(B132-D132),IF(I132=4,Pondération!$B$4*(B132-D132),IF(I132=5,Pondération!$B$5*(B132-D132),0)))))</f>
        <v>0</v>
      </c>
      <c r="K132" s="63">
        <f>IF(H132=5,Pondération!$A$5*(A132-E132),0)</f>
        <v>0</v>
      </c>
      <c r="L132" s="63">
        <f>IF(I132=5,Pondération!$B$5*(B132-D132),IF(I132=4,Pondération!$B$4*(B132-D132),0))</f>
        <v>0</v>
      </c>
      <c r="M132" s="63">
        <f>IF(H132=1,Pondération!$A$1*(A132-E132),IF(H132=2,Pondération!$A$2*(A132-E132),IF(H132=3,Pondération!$A$3*(A132-E132),IF(H132=5,Pondération!$A$5*(A132-E132),0))))</f>
        <v>0</v>
      </c>
      <c r="N132" s="6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Tryndamere</v>
      </c>
      <c r="D133" s="5"/>
      <c r="E133" s="6"/>
      <c r="F133" s="63"/>
      <c r="G133" s="4" t="str">
        <f>Alias!$A132</f>
        <v>Tryndamere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3">
        <f>IF(I133=1,Pondération!$B$1*(B133-D133),IF(I133=2,Pondération!$B$2*(B133-D133),IF(I133=3,Pondération!B$3*(B133-D133),IF(I133=4,Pondération!$B$4*(B133-D133),IF(I133=5,Pondération!$B$5*(B133-D133),0)))))</f>
        <v>0</v>
      </c>
      <c r="K133" s="63">
        <f>IF(H133=5,Pondération!$A$5*(A133-E133),0)</f>
        <v>0</v>
      </c>
      <c r="L133" s="63">
        <f>IF(I133=5,Pondération!$B$5*(B133-D133),IF(I133=4,Pondération!$B$4*(B133-D133),0))</f>
        <v>0</v>
      </c>
      <c r="M133" s="63">
        <f>IF(H133=1,Pondération!$A$1*(A133-E133),IF(H133=2,Pondération!$A$2*(A133-E133),IF(H133=3,Pondération!$A$3*(A133-E133),IF(H133=5,Pondération!$A$5*(A133-E133),0))))</f>
        <v>0</v>
      </c>
      <c r="N133" s="6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Twisted Fate</v>
      </c>
      <c r="D134" s="5"/>
      <c r="E134" s="6"/>
      <c r="F134" s="63"/>
      <c r="G134" s="4" t="str">
        <f>Alias!$A133</f>
        <v>Twisted Fate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3">
        <f>IF(I134=1,Pondération!$B$1*(B134-D134),IF(I134=2,Pondération!$B$2*(B134-D134),IF(I134=3,Pondération!B$3*(B134-D134),IF(I134=4,Pondération!$B$4*(B134-D134),IF(I134=5,Pondération!$B$5*(B134-D134),0)))))</f>
        <v>0</v>
      </c>
      <c r="K134" s="63">
        <f>IF(H134=5,Pondération!$A$5*(A134-E134),0)</f>
        <v>0</v>
      </c>
      <c r="L134" s="63">
        <f>IF(I134=5,Pondération!$B$5*(B134-D134),IF(I134=4,Pondération!$B$4*(B134-D134),0))</f>
        <v>0</v>
      </c>
      <c r="M134" s="63">
        <f>IF(H134=1,Pondération!$A$1*(A134-E134),IF(H134=2,Pondération!$A$2*(A134-E134),IF(H134=3,Pondération!$A$3*(A134-E134),IF(H134=5,Pondération!$A$5*(A134-E134),0))))</f>
        <v>0</v>
      </c>
      <c r="N134" s="6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Twitch</v>
      </c>
      <c r="D135" s="5"/>
      <c r="E135" s="6"/>
      <c r="F135" s="63"/>
      <c r="G135" s="4" t="str">
        <f>Alias!$A134</f>
        <v>Twitch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3">
        <f>IF(I135=1,Pondération!$B$1*(B135-D135),IF(I135=2,Pondération!$B$2*(B135-D135),IF(I135=3,Pondération!B$3*(B135-D135),IF(I135=4,Pondération!$B$4*(B135-D135),IF(I135=5,Pondération!$B$5*(B135-D135),0)))))</f>
        <v>0</v>
      </c>
      <c r="K135" s="63">
        <f>IF(H135=5,Pondération!$A$5*(A135-E135),0)</f>
        <v>0</v>
      </c>
      <c r="L135" s="63">
        <f>IF(I135=5,Pondération!$B$5*(B135-D135),IF(I135=4,Pondération!$B$4*(B135-D135),0))</f>
        <v>0</v>
      </c>
      <c r="M135" s="63">
        <f>IF(H135=1,Pondération!$A$1*(A135-E135),IF(H135=2,Pondération!$A$2*(A135-E135),IF(H135=3,Pondération!$A$3*(A135-E135),IF(H135=5,Pondération!$A$5*(A135-E135),0))))</f>
        <v>0</v>
      </c>
      <c r="N135" s="6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Udyr</v>
      </c>
      <c r="D136" s="5"/>
      <c r="E136" s="6"/>
      <c r="F136" s="63"/>
      <c r="G136" s="4" t="str">
        <f>Alias!$A135</f>
        <v>Udyr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3">
        <f>IF(I136=1,Pondération!$B$1*(B136-D136),IF(I136=2,Pondération!$B$2*(B136-D136),IF(I136=3,Pondération!B$3*(B136-D136),IF(I136=4,Pondération!$B$4*(B136-D136),IF(I136=5,Pondération!$B$5*(B136-D136),0)))))</f>
        <v>0</v>
      </c>
      <c r="K136" s="63">
        <f>IF(H136=5,Pondération!$A$5*(A136-E136),0)</f>
        <v>0</v>
      </c>
      <c r="L136" s="63">
        <f>IF(I136=5,Pondération!$B$5*(B136-D136),IF(I136=4,Pondération!$B$4*(B136-D136),0))</f>
        <v>0</v>
      </c>
      <c r="M136" s="63">
        <f>IF(H136=1,Pondération!$A$1*(A136-E136),IF(H136=2,Pondération!$A$2*(A136-E136),IF(H136=3,Pondération!$A$3*(A136-E136),IF(H136=5,Pondération!$A$5*(A136-E136),0))))</f>
        <v>0</v>
      </c>
      <c r="N136" s="6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Urgot</v>
      </c>
      <c r="D137" s="5"/>
      <c r="E137" s="6"/>
      <c r="F137" s="63"/>
      <c r="G137" s="4" t="str">
        <f>Alias!$A136</f>
        <v>Urgot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3">
        <f>IF(I137=1,Pondération!$B$1*(B137-D137),IF(I137=2,Pondération!$B$2*(B137-D137),IF(I137=3,Pondération!B$3*(B137-D137),IF(I137=4,Pondération!$B$4*(B137-D137),IF(I137=5,Pondération!$B$5*(B137-D137),0)))))</f>
        <v>0</v>
      </c>
      <c r="K137" s="63">
        <f>IF(H137=5,Pondération!$A$5*(A137-E137),0)</f>
        <v>0</v>
      </c>
      <c r="L137" s="63">
        <f>IF(I137=5,Pondération!$B$5*(B137-D137),IF(I137=4,Pondération!$B$4*(B137-D137),0))</f>
        <v>0</v>
      </c>
      <c r="M137" s="63">
        <f>IF(H137=1,Pondération!$A$1*(A137-E137),IF(H137=2,Pondération!$A$2*(A137-E137),IF(H137=3,Pondération!$A$3*(A137-E137),IF(H137=5,Pondération!$A$5*(A137-E137),0))))</f>
        <v>0</v>
      </c>
      <c r="N137" s="6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Varus</v>
      </c>
      <c r="D138" s="5"/>
      <c r="E138" s="6"/>
      <c r="F138" s="63"/>
      <c r="G138" s="4" t="str">
        <f>Alias!$A137</f>
        <v>Varus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3">
        <f>IF(I138=1,Pondération!$B$1*(B138-D138),IF(I138=2,Pondération!$B$2*(B138-D138),IF(I138=3,Pondération!B$3*(B138-D138),IF(I138=4,Pondération!$B$4*(B138-D138),IF(I138=5,Pondération!$B$5*(B138-D138),0)))))</f>
        <v>0</v>
      </c>
      <c r="K138" s="63">
        <f>IF(H138=5,Pondération!$A$5*(A138-E138),0)</f>
        <v>0</v>
      </c>
      <c r="L138" s="63">
        <f>IF(I138=5,Pondération!$B$5*(B138-D138),IF(I138=4,Pondération!$B$4*(B138-D138),0))</f>
        <v>0</v>
      </c>
      <c r="M138" s="63">
        <f>IF(H138=1,Pondération!$A$1*(A138-E138),IF(H138=2,Pondération!$A$2*(A138-E138),IF(H138=3,Pondération!$A$3*(A138-E138),IF(H138=5,Pondération!$A$5*(A138-E138),0))))</f>
        <v>0</v>
      </c>
      <c r="N138" s="6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Vayne</v>
      </c>
      <c r="D139" s="5"/>
      <c r="E139" s="6"/>
      <c r="F139" s="63"/>
      <c r="G139" s="4" t="str">
        <f>Alias!$A138</f>
        <v>Vayne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3">
        <f>IF(I139=1,Pondération!$B$1*(B139-D139),IF(I139=2,Pondération!$B$2*(B139-D139),IF(I139=3,Pondération!B$3*(B139-D139),IF(I139=4,Pondération!$B$4*(B139-D139),IF(I139=5,Pondération!$B$5*(B139-D139),0)))))</f>
        <v>0</v>
      </c>
      <c r="K139" s="63">
        <f>IF(H139=5,Pondération!$A$5*(A139-E139),0)</f>
        <v>0</v>
      </c>
      <c r="L139" s="63">
        <f>IF(I139=5,Pondération!$B$5*(B139-D139),IF(I139=4,Pondération!$B$4*(B139-D139),0))</f>
        <v>0</v>
      </c>
      <c r="M139" s="63">
        <f>IF(H139=1,Pondération!$A$1*(A139-E139),IF(H139=2,Pondération!$A$2*(A139-E139),IF(H139=3,Pondération!$A$3*(A139-E139),IF(H139=5,Pondération!$A$5*(A139-E139),0))))</f>
        <v>0</v>
      </c>
      <c r="N139" s="6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Veigar</v>
      </c>
      <c r="D140" s="5"/>
      <c r="E140" s="6"/>
      <c r="F140" s="63"/>
      <c r="G140" s="4" t="str">
        <f>Alias!$A139</f>
        <v>Veigar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3">
        <f>IF(I140=1,Pondération!$B$1*(B140-D140),IF(I140=2,Pondération!$B$2*(B140-D140),IF(I140=3,Pondération!B$3*(B140-D140),IF(I140=4,Pondération!$B$4*(B140-D140),IF(I140=5,Pondération!$B$5*(B140-D140),0)))))</f>
        <v>0</v>
      </c>
      <c r="K140" s="63">
        <f>IF(H140=5,Pondération!$A$5*(A140-E140),0)</f>
        <v>0</v>
      </c>
      <c r="L140" s="63">
        <f>IF(I140=5,Pondération!$B$5*(B140-D140),IF(I140=4,Pondération!$B$4*(B140-D140),0))</f>
        <v>0</v>
      </c>
      <c r="M140" s="63">
        <f>IF(H140=1,Pondération!$A$1*(A140-E140),IF(H140=2,Pondération!$A$2*(A140-E140),IF(H140=3,Pondération!$A$3*(A140-E140),IF(H140=5,Pondération!$A$5*(A140-E140),0))))</f>
        <v>0</v>
      </c>
      <c r="N140" s="6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Vel'Koz</v>
      </c>
      <c r="D141" s="5"/>
      <c r="E141" s="6"/>
      <c r="F141" s="63"/>
      <c r="G141" s="4" t="str">
        <f>Alias!$A140</f>
        <v>Vel'Koz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3">
        <f>IF(I141=1,Pondération!$B$1*(B141-D141),IF(I141=2,Pondération!$B$2*(B141-D141),IF(I141=3,Pondération!B$3*(B141-D141),IF(I141=4,Pondération!$B$4*(B141-D141),IF(I141=5,Pondération!$B$5*(B141-D141),0)))))</f>
        <v>0</v>
      </c>
      <c r="K141" s="63">
        <f>IF(H141=5,Pondération!$A$5*(A141-E141),0)</f>
        <v>0</v>
      </c>
      <c r="L141" s="63">
        <f>IF(I141=5,Pondération!$B$5*(B141-D141),IF(I141=4,Pondération!$B$4*(B141-D141),0))</f>
        <v>0</v>
      </c>
      <c r="M141" s="63">
        <f>IF(H141=1,Pondération!$A$1*(A141-E141),IF(H141=2,Pondération!$A$2*(A141-E141),IF(H141=3,Pondération!$A$3*(A141-E141),IF(H141=5,Pondération!$A$5*(A141-E141),0))))</f>
        <v>0</v>
      </c>
      <c r="N141" s="6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Vex</v>
      </c>
      <c r="D142" s="5"/>
      <c r="E142" s="6"/>
      <c r="F142" s="63"/>
      <c r="G142" s="4" t="str">
        <f>Alias!$A141</f>
        <v>Vex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3">
        <f>IF(I142=1,Pondération!$B$1*(B142-D142),IF(I142=2,Pondération!$B$2*(B142-D142),IF(I142=3,Pondération!B$3*(B142-D142),IF(I142=4,Pondération!$B$4*(B142-D142),IF(I142=5,Pondération!$B$5*(B142-D142),0)))))</f>
        <v>0</v>
      </c>
      <c r="K142" s="63">
        <f>IF(H142=5,Pondération!$A$5*(A142-E142),0)</f>
        <v>0</v>
      </c>
      <c r="L142" s="63">
        <f>IF(I142=5,Pondération!$B$5*(B142-D142),IF(I142=4,Pondération!$B$4*(B142-D142),0))</f>
        <v>0</v>
      </c>
      <c r="M142" s="63">
        <f>IF(H142=1,Pondération!$A$1*(A142-E142),IF(H142=2,Pondération!$A$2*(A142-E142),IF(H142=3,Pondération!$A$3*(A142-E142),IF(H142=5,Pondération!$A$5*(A142-E142),0))))</f>
        <v>0</v>
      </c>
      <c r="N142" s="6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</v>
      </c>
      <c r="D143" s="5"/>
      <c r="E143" s="6"/>
      <c r="F143" s="63"/>
      <c r="G143" s="4" t="str">
        <f>Alias!$A142</f>
        <v>Vi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3">
        <f>IF(I143=1,Pondération!$B$1*(B143-D143),IF(I143=2,Pondération!$B$2*(B143-D143),IF(I143=3,Pondération!B$3*(B143-D143),IF(I143=4,Pondération!$B$4*(B143-D143),IF(I143=5,Pondération!$B$5*(B143-D143),0)))))</f>
        <v>0</v>
      </c>
      <c r="K143" s="63">
        <f>IF(H143=5,Pondération!$A$5*(A143-E143),0)</f>
        <v>0</v>
      </c>
      <c r="L143" s="63">
        <f>IF(I143=5,Pondération!$B$5*(B143-D143),IF(I143=4,Pondération!$B$4*(B143-D143),0))</f>
        <v>0</v>
      </c>
      <c r="M143" s="63">
        <f>IF(H143=1,Pondération!$A$1*(A143-E143),IF(H143=2,Pondération!$A$2*(A143-E143),IF(H143=3,Pondération!$A$3*(A143-E143),IF(H143=5,Pondération!$A$5*(A143-E143),0))))</f>
        <v>0</v>
      </c>
      <c r="N143" s="6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Viego</v>
      </c>
      <c r="D144" s="5"/>
      <c r="E144" s="6"/>
      <c r="F144" s="63"/>
      <c r="G144" s="4" t="str">
        <f>Alias!$A143</f>
        <v>Viego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3">
        <f>IF(I144=1,Pondération!$B$1*(B144-D144),IF(I144=2,Pondération!$B$2*(B144-D144),IF(I144=3,Pondération!B$3*(B144-D144),IF(I144=4,Pondération!$B$4*(B144-D144),IF(I144=5,Pondération!$B$5*(B144-D144),0)))))</f>
        <v>0</v>
      </c>
      <c r="K144" s="63">
        <f>IF(H144=5,Pondération!$A$5*(A144-E144),0)</f>
        <v>0</v>
      </c>
      <c r="L144" s="63">
        <f>IF(I144=5,Pondération!$B$5*(B144-D144),IF(I144=4,Pondération!$B$4*(B144-D144),0))</f>
        <v>0</v>
      </c>
      <c r="M144" s="63">
        <f>IF(H144=1,Pondération!$A$1*(A144-E144),IF(H144=2,Pondération!$A$2*(A144-E144),IF(H144=3,Pondération!$A$3*(A144-E144),IF(H144=5,Pondération!$A$5*(A144-E144),0))))</f>
        <v>0</v>
      </c>
      <c r="N144" s="6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Viktor</v>
      </c>
      <c r="D145" s="5"/>
      <c r="E145" s="6"/>
      <c r="F145" s="63"/>
      <c r="G145" s="4" t="str">
        <f>Alias!$A144</f>
        <v>Viktor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3">
        <f>IF(I145=1,Pondération!$B$1*(B145-D145),IF(I145=2,Pondération!$B$2*(B145-D145),IF(I145=3,Pondération!B$3*(B145-D145),IF(I145=4,Pondération!$B$4*(B145-D145),IF(I145=5,Pondération!$B$5*(B145-D145),0)))))</f>
        <v>0</v>
      </c>
      <c r="K145" s="63">
        <f>IF(H145=5,Pondération!$A$5*(A145-E145),0)</f>
        <v>0</v>
      </c>
      <c r="L145" s="63">
        <f>IF(I145=5,Pondération!$B$5*(B145-D145),IF(I145=4,Pondération!$B$4*(B145-D145),0))</f>
        <v>0</v>
      </c>
      <c r="M145" s="63">
        <f>IF(H145=1,Pondération!$A$1*(A145-E145),IF(H145=2,Pondération!$A$2*(A145-E145),IF(H145=3,Pondération!$A$3*(A145-E145),IF(H145=5,Pondération!$A$5*(A145-E145),0))))</f>
        <v>0</v>
      </c>
      <c r="N145" s="6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Vladimir</v>
      </c>
      <c r="D146" s="5"/>
      <c r="E146" s="6"/>
      <c r="F146" s="63"/>
      <c r="G146" s="4" t="str">
        <f>Alias!$A145</f>
        <v>Vladimir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3">
        <f>IF(I146=1,Pondération!$B$1*(B146-D146),IF(I146=2,Pondération!$B$2*(B146-D146),IF(I146=3,Pondération!B$3*(B146-D146),IF(I146=4,Pondération!$B$4*(B146-D146),IF(I146=5,Pondération!$B$5*(B146-D146),0)))))</f>
        <v>0</v>
      </c>
      <c r="K146" s="63">
        <f>IF(H146=5,Pondération!$A$5*(A146-E146),0)</f>
        <v>0</v>
      </c>
      <c r="L146" s="63">
        <f>IF(I146=5,Pondération!$B$5*(B146-D146),IF(I146=4,Pondération!$B$4*(B146-D146),0))</f>
        <v>0</v>
      </c>
      <c r="M146" s="63">
        <f>IF(H146=1,Pondération!$A$1*(A146-E146),IF(H146=2,Pondération!$A$2*(A146-E146),IF(H146=3,Pondération!$A$3*(A146-E146),IF(H146=5,Pondération!$A$5*(A146-E146),0))))</f>
        <v>0</v>
      </c>
      <c r="N146" s="6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Volibear</v>
      </c>
      <c r="D147" s="5"/>
      <c r="E147" s="6"/>
      <c r="F147" s="63"/>
      <c r="G147" s="4" t="str">
        <f>Alias!$A146</f>
        <v>Volibear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3">
        <f>IF(I147=1,Pondération!$B$1*(B147-D147),IF(I147=2,Pondération!$B$2*(B147-D147),IF(I147=3,Pondération!B$3*(B147-D147),IF(I147=4,Pondération!$B$4*(B147-D147),IF(I147=5,Pondération!$B$5*(B147-D147),0)))))</f>
        <v>0</v>
      </c>
      <c r="K147" s="63">
        <f>IF(H147=5,Pondération!$A$5*(A147-E147),0)</f>
        <v>0</v>
      </c>
      <c r="L147" s="63">
        <f>IF(I147=5,Pondération!$B$5*(B147-D147),IF(I147=4,Pondération!$B$4*(B147-D147),0))</f>
        <v>0</v>
      </c>
      <c r="M147" s="63">
        <f>IF(H147=1,Pondération!$A$1*(A147-E147),IF(H147=2,Pondération!$A$2*(A147-E147),IF(H147=3,Pondération!$A$3*(A147-E147),IF(H147=5,Pondération!$A$5*(A147-E147),0))))</f>
        <v>0</v>
      </c>
      <c r="N147" s="6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Warwick</v>
      </c>
      <c r="D148" s="5"/>
      <c r="E148" s="6"/>
      <c r="F148" s="63"/>
      <c r="G148" s="4" t="str">
        <f>Alias!$A147</f>
        <v>Warwick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3">
        <f>IF(I148=1,Pondération!$B$1*(B148-D148),IF(I148=2,Pondération!$B$2*(B148-D148),IF(I148=3,Pondération!B$3*(B148-D148),IF(I148=4,Pondération!$B$4*(B148-D148),IF(I148=5,Pondération!$B$5*(B148-D148),0)))))</f>
        <v>0</v>
      </c>
      <c r="K148" s="63">
        <f>IF(H148=5,Pondération!$A$5*(A148-E148),0)</f>
        <v>0</v>
      </c>
      <c r="L148" s="63">
        <f>IF(I148=5,Pondération!$B$5*(B148-D148),IF(I148=4,Pondération!$B$4*(B148-D148),0))</f>
        <v>0</v>
      </c>
      <c r="M148" s="63">
        <f>IF(H148=1,Pondération!$A$1*(A148-E148),IF(H148=2,Pondération!$A$2*(A148-E148),IF(H148=3,Pondération!$A$3*(A148-E148),IF(H148=5,Pondération!$A$5*(A148-E148),0))))</f>
        <v>0</v>
      </c>
      <c r="N148" s="6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Wukong</v>
      </c>
      <c r="D149" s="5"/>
      <c r="E149" s="6"/>
      <c r="F149" s="63"/>
      <c r="G149" s="4" t="str">
        <f>Alias!$A148</f>
        <v>Wukong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3">
        <f>IF(I149=1,Pondération!$B$1*(B149-D149),IF(I149=2,Pondération!$B$2*(B149-D149),IF(I149=3,Pondération!B$3*(B149-D149),IF(I149=4,Pondération!$B$4*(B149-D149),IF(I149=5,Pondération!$B$5*(B149-D149),0)))))</f>
        <v>0</v>
      </c>
      <c r="K149" s="63">
        <f>IF(H149=5,Pondération!$A$5*(A149-E149),0)</f>
        <v>0</v>
      </c>
      <c r="L149" s="63">
        <f>IF(I149=5,Pondération!$B$5*(B149-D149),IF(I149=4,Pondération!$B$4*(B149-D149),0))</f>
        <v>0</v>
      </c>
      <c r="M149" s="63">
        <f>IF(H149=1,Pondération!$A$1*(A149-E149),IF(H149=2,Pondération!$A$2*(A149-E149),IF(H149=3,Pondération!$A$3*(A149-E149),IF(H149=5,Pondération!$A$5*(A149-E149),0))))</f>
        <v>0</v>
      </c>
      <c r="N149" s="6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Xayah</v>
      </c>
      <c r="D150" s="5"/>
      <c r="E150" s="6"/>
      <c r="F150" s="63"/>
      <c r="G150" s="4" t="str">
        <f>Alias!$A149</f>
        <v>Xayah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3">
        <f>IF(I150=1,Pondération!$B$1*(B150-D150),IF(I150=2,Pondération!$B$2*(B150-D150),IF(I150=3,Pondération!B$3*(B150-D150),IF(I150=4,Pondération!$B$4*(B150-D150),IF(I150=5,Pondération!$B$5*(B150-D150),0)))))</f>
        <v>0</v>
      </c>
      <c r="K150" s="63">
        <f>IF(H150=5,Pondération!$A$5*(A150-E150),0)</f>
        <v>0</v>
      </c>
      <c r="L150" s="63">
        <f>IF(I150=5,Pondération!$B$5*(B150-D150),IF(I150=4,Pondération!$B$4*(B150-D150),0))</f>
        <v>0</v>
      </c>
      <c r="M150" s="63">
        <f>IF(H150=1,Pondération!$A$1*(A150-E150),IF(H150=2,Pondération!$A$2*(A150-E150),IF(H150=3,Pondération!$A$3*(A150-E150),IF(H150=5,Pondération!$A$5*(A150-E150),0))))</f>
        <v>0</v>
      </c>
      <c r="N150" s="6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Xerath</v>
      </c>
      <c r="D151" s="5"/>
      <c r="E151" s="6"/>
      <c r="F151" s="63"/>
      <c r="G151" s="4" t="str">
        <f>Alias!$A150</f>
        <v>Xerath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3">
        <f>IF(I151=1,Pondération!$B$1*(B151-D151),IF(I151=2,Pondération!$B$2*(B151-D151),IF(I151=3,Pondération!B$3*(B151-D151),IF(I151=4,Pondération!$B$4*(B151-D151),IF(I151=5,Pondération!$B$5*(B151-D151),0)))))</f>
        <v>0</v>
      </c>
      <c r="K151" s="63">
        <f>IF(H151=5,Pondération!$A$5*(A151-E151),0)</f>
        <v>0</v>
      </c>
      <c r="L151" s="63">
        <f>IF(I151=5,Pondération!$B$5*(B151-D151),IF(I151=4,Pondération!$B$4*(B151-D151),0))</f>
        <v>0</v>
      </c>
      <c r="M151" s="63">
        <f>IF(H151=1,Pondération!$A$1*(A151-E151),IF(H151=2,Pondération!$A$2*(A151-E151),IF(H151=3,Pondération!$A$3*(A151-E151),IF(H151=5,Pondération!$A$5*(A151-E151),0))))</f>
        <v>0</v>
      </c>
      <c r="N151" s="6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Xin Zhao</v>
      </c>
      <c r="D152" s="5"/>
      <c r="E152" s="6"/>
      <c r="F152" s="63"/>
      <c r="G152" s="4" t="str">
        <f>Alias!$A151</f>
        <v>Xin Zhao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3">
        <f>IF(I152=1,Pondération!$B$1*(B152-D152),IF(I152=2,Pondération!$B$2*(B152-D152),IF(I152=3,Pondération!B$3*(B152-D152),IF(I152=4,Pondération!$B$4*(B152-D152),IF(I152=5,Pondération!$B$5*(B152-D152),0)))))</f>
        <v>0</v>
      </c>
      <c r="K152" s="63">
        <f>IF(H152=5,Pondération!$A$5*(A152-E152),0)</f>
        <v>0</v>
      </c>
      <c r="L152" s="63">
        <f>IF(I152=5,Pondération!$B$5*(B152-D152),IF(I152=4,Pondération!$B$4*(B152-D152),0))</f>
        <v>0</v>
      </c>
      <c r="M152" s="63">
        <f>IF(H152=1,Pondération!$A$1*(A152-E152),IF(H152=2,Pondération!$A$2*(A152-E152),IF(H152=3,Pondération!$A$3*(A152-E152),IF(H152=5,Pondération!$A$5*(A152-E152),0))))</f>
        <v>0</v>
      </c>
      <c r="N152" s="6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Yasuo</v>
      </c>
      <c r="D153" s="5"/>
      <c r="E153" s="6"/>
      <c r="F153" s="63"/>
      <c r="G153" s="4" t="str">
        <f>Alias!$A152</f>
        <v>Yasuo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3">
        <f>IF(I153=1,Pondération!$B$1*(B153-D153),IF(I153=2,Pondération!$B$2*(B153-D153),IF(I153=3,Pondération!B$3*(B153-D153),IF(I153=4,Pondération!$B$4*(B153-D153),IF(I153=5,Pondération!$B$5*(B153-D153),0)))))</f>
        <v>0</v>
      </c>
      <c r="K153" s="63">
        <f>IF(H153=5,Pondération!$A$5*(A153-E153),0)</f>
        <v>0</v>
      </c>
      <c r="L153" s="63">
        <f>IF(I153=5,Pondération!$B$5*(B153-D153),IF(I153=4,Pondération!$B$4*(B153-D153),0))</f>
        <v>0</v>
      </c>
      <c r="M153" s="63">
        <f>IF(H153=1,Pondération!$A$1*(A153-E153),IF(H153=2,Pondération!$A$2*(A153-E153),IF(H153=3,Pondération!$A$3*(A153-E153),IF(H153=5,Pondération!$A$5*(A153-E153),0))))</f>
        <v>0</v>
      </c>
      <c r="N153" s="6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Yone</v>
      </c>
      <c r="D154" s="5"/>
      <c r="E154" s="6"/>
      <c r="F154" s="63"/>
      <c r="G154" s="4" t="str">
        <f>Alias!$A153</f>
        <v>Yone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3">
        <f>IF(I154=1,Pondération!$B$1*(B154-D154),IF(I154=2,Pondération!$B$2*(B154-D154),IF(I154=3,Pondération!B$3*(B154-D154),IF(I154=4,Pondération!$B$4*(B154-D154),IF(I154=5,Pondération!$B$5*(B154-D154),0)))))</f>
        <v>0</v>
      </c>
      <c r="K154" s="63">
        <f>IF(H154=5,Pondération!$A$5*(A154-E154),0)</f>
        <v>0</v>
      </c>
      <c r="L154" s="63">
        <f>IF(I154=5,Pondération!$B$5*(B154-D154),IF(I154=4,Pondération!$B$4*(B154-D154),0))</f>
        <v>0</v>
      </c>
      <c r="M154" s="63">
        <f>IF(H154=1,Pondération!$A$1*(A154-E154),IF(H154=2,Pondération!$A$2*(A154-E154),IF(H154=3,Pondération!$A$3*(A154-E154),IF(H154=5,Pondération!$A$5*(A154-E154),0))))</f>
        <v>0</v>
      </c>
      <c r="N154" s="6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Yorick</v>
      </c>
      <c r="D155" s="5"/>
      <c r="E155" s="6"/>
      <c r="F155" s="63"/>
      <c r="G155" s="4" t="str">
        <f>Alias!$A154</f>
        <v>Yorick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3">
        <f>IF(I155=1,Pondération!$B$1*(B155-D155),IF(I155=2,Pondération!$B$2*(B155-D155),IF(I155=3,Pondération!B$3*(B155-D155),IF(I155=4,Pondération!$B$4*(B155-D155),IF(I155=5,Pondération!$B$5*(B155-D155),0)))))</f>
        <v>0</v>
      </c>
      <c r="K155" s="63">
        <f>IF(H155=5,Pondération!$A$5*(A155-E155),0)</f>
        <v>0</v>
      </c>
      <c r="L155" s="63">
        <f>IF(I155=5,Pondération!$B$5*(B155-D155),IF(I155=4,Pondération!$B$4*(B155-D155),0))</f>
        <v>0</v>
      </c>
      <c r="M155" s="63">
        <f>IF(H155=1,Pondération!$A$1*(A155-E155),IF(H155=2,Pondération!$A$2*(A155-E155),IF(H155=3,Pondération!$A$3*(A155-E155),IF(H155=5,Pondération!$A$5*(A155-E155),0))))</f>
        <v>0</v>
      </c>
      <c r="N155" s="6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Yuumi</v>
      </c>
      <c r="D156" s="5"/>
      <c r="E156" s="6"/>
      <c r="F156" s="63"/>
      <c r="G156" s="4" t="str">
        <f>Alias!$A155</f>
        <v>Yuumi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3">
        <f>IF(I156=1,Pondération!$B$1*(B156-D156),IF(I156=2,Pondération!$B$2*(B156-D156),IF(I156=3,Pondération!B$3*(B156-D156),IF(I156=4,Pondération!$B$4*(B156-D156),IF(I156=5,Pondération!$B$5*(B156-D156),0)))))</f>
        <v>0</v>
      </c>
      <c r="K156" s="63">
        <f>IF(H156=5,Pondération!$A$5*(A156-E156),0)</f>
        <v>0</v>
      </c>
      <c r="L156" s="63">
        <f>IF(I156=5,Pondération!$B$5*(B156-D156),IF(I156=4,Pondération!$B$4*(B156-D156),0))</f>
        <v>0</v>
      </c>
      <c r="M156" s="63">
        <f>IF(H156=1,Pondération!$A$1*(A156-E156),IF(H156=2,Pondération!$A$2*(A156-E156),IF(H156=3,Pondération!$A$3*(A156-E156),IF(H156=5,Pondération!$A$5*(A156-E156),0))))</f>
        <v>0</v>
      </c>
      <c r="N156" s="6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Zac</v>
      </c>
      <c r="D157" s="5"/>
      <c r="E157" s="6"/>
      <c r="F157" s="63"/>
      <c r="G157" s="4" t="str">
        <f>Alias!$A156</f>
        <v>Zac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3">
        <f>IF(I157=1,Pondération!$B$1*(B157-D157),IF(I157=2,Pondération!$B$2*(B157-D157),IF(I157=3,Pondération!B$3*(B157-D157),IF(I157=4,Pondération!$B$4*(B157-D157),IF(I157=5,Pondération!$B$5*(B157-D157),0)))))</f>
        <v>0</v>
      </c>
      <c r="K157" s="63">
        <f>IF(H157=5,Pondération!$A$5*(A157-E157),0)</f>
        <v>0</v>
      </c>
      <c r="L157" s="63">
        <f>IF(I157=5,Pondération!$B$5*(B157-D157),IF(I157=4,Pondération!$B$4*(B157-D157),0))</f>
        <v>0</v>
      </c>
      <c r="M157" s="63">
        <f>IF(H157=1,Pondération!$A$1*(A157-E157),IF(H157=2,Pondération!$A$2*(A157-E157),IF(H157=3,Pondération!$A$3*(A157-E157),IF(H157=5,Pondération!$A$5*(A157-E157),0))))</f>
        <v>0</v>
      </c>
      <c r="N157" s="63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Zed</v>
      </c>
      <c r="D158" s="5"/>
      <c r="E158" s="6"/>
      <c r="F158" s="63"/>
      <c r="G158" s="4" t="str">
        <f>Alias!$A157</f>
        <v>Zed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3">
        <f>IF(I158=1,Pondération!$B$1*(B158-D158),IF(I158=2,Pondération!$B$2*(B158-D158),IF(I158=3,Pondération!B$3*(B158-D158),IF(I158=4,Pondération!$B$4*(B158-D158),IF(I158=5,Pondération!$B$5*(B158-D158),0)))))</f>
        <v>0</v>
      </c>
      <c r="K158" s="63">
        <f>IF(H158=5,Pondération!$A$5*(A158-E158),0)</f>
        <v>0</v>
      </c>
      <c r="L158" s="63">
        <f>IF(I158=5,Pondération!$B$5*(B158-D158),IF(I158=4,Pondération!$B$4*(B158-D158),0))</f>
        <v>0</v>
      </c>
      <c r="M158" s="63">
        <f>IF(H158=1,Pondération!$A$1*(A158-E158),IF(H158=2,Pondération!$A$2*(A158-E158),IF(H158=3,Pondération!$A$3*(A158-E158),IF(H158=5,Pondération!$A$5*(A158-E158),0))))</f>
        <v>0</v>
      </c>
      <c r="N158" s="6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Zeri</v>
      </c>
      <c r="D159" s="5"/>
      <c r="E159" s="6"/>
      <c r="F159" s="63"/>
      <c r="G159" s="4" t="str">
        <f>Alias!$A158</f>
        <v>Zeri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3">
        <f>IF(I159=1,Pondération!$B$1*(B159-D159),IF(I159=2,Pondération!$B$2*(B159-D159),IF(I159=3,Pondération!B$3*(B159-D159),IF(I159=4,Pondération!$B$4*(B159-D159),IF(I159=5,Pondération!$B$5*(B159-D159),0)))))</f>
        <v>0</v>
      </c>
      <c r="K159" s="63">
        <f>IF(H159=5,Pondération!$A$5*(A159-E159),0)</f>
        <v>0</v>
      </c>
      <c r="L159" s="63">
        <f>IF(I159=5,Pondération!$B$5*(B159-D159),IF(I159=4,Pondération!$B$4*(B159-D159),0))</f>
        <v>0</v>
      </c>
      <c r="M159" s="63">
        <f>IF(H159=1,Pondération!$A$1*(A159-E159),IF(H159=2,Pondération!$A$2*(A159-E159),IF(H159=3,Pondération!$A$3*(A159-E159),IF(H159=5,Pondération!$A$5*(A159-E159),0))))</f>
        <v>0</v>
      </c>
      <c r="N159" s="63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Ziggs</v>
      </c>
      <c r="D160" s="5"/>
      <c r="E160" s="6"/>
      <c r="F160" s="63"/>
      <c r="G160" s="4" t="str">
        <f>Alias!$A159</f>
        <v>Ziggs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3">
        <f>IF(I160=1,Pondération!$B$1*(B160-D160),IF(I160=2,Pondération!$B$2*(B160-D160),IF(I160=3,Pondération!B$3*(B160-D160),IF(I160=4,Pondération!$B$4*(B160-D160),IF(I160=5,Pondération!$B$5*(B160-D160),0)))))</f>
        <v>0</v>
      </c>
      <c r="K160" s="63">
        <f>IF(H160=5,Pondération!$A$5*(A160-E160),0)</f>
        <v>0</v>
      </c>
      <c r="L160" s="63">
        <f>IF(I160=5,Pondération!$B$5*(B160-D160),IF(I160=4,Pondération!$B$4*(B160-D160),0))</f>
        <v>0</v>
      </c>
      <c r="M160" s="63">
        <f>IF(H160=1,Pondération!$A$1*(A160-E160),IF(H160=2,Pondération!$A$2*(A160-E160),IF(H160=3,Pondération!$A$3*(A160-E160),IF(H160=5,Pondération!$A$5*(A160-E160),0))))</f>
        <v>0</v>
      </c>
      <c r="N160" s="63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Zilean</v>
      </c>
      <c r="D161" s="5"/>
      <c r="E161" s="6"/>
      <c r="F161" s="63"/>
      <c r="G161" s="4" t="str">
        <f>Alias!$A160</f>
        <v>Zilean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3">
        <f>IF(I161=1,Pondération!$B$1*(B161-D161),IF(I161=2,Pondération!$B$2*(B161-D161),IF(I161=3,Pondération!B$3*(B161-D161),IF(I161=4,Pondération!$B$4*(B161-D161),IF(I161=5,Pondération!$B$5*(B161-D161),0)))))</f>
        <v>0</v>
      </c>
      <c r="K161" s="63">
        <f>IF(H161=5,Pondération!$A$5*(A161-E161),0)</f>
        <v>0</v>
      </c>
      <c r="L161" s="63">
        <f>IF(I161=5,Pondération!$B$5*(B161-D161),IF(I161=4,Pondération!$B$4*(B161-D161),0))</f>
        <v>0</v>
      </c>
      <c r="M161" s="63">
        <f>IF(H161=1,Pondération!$A$1*(A161-E161),IF(H161=2,Pondération!$A$2*(A161-E161),IF(H161=3,Pondération!$A$3*(A161-E161),IF(H161=5,Pondération!$A$5*(A161-E161),0))))</f>
        <v>0</v>
      </c>
      <c r="N161" s="63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Zoé</v>
      </c>
      <c r="D162" s="5"/>
      <c r="E162" s="6"/>
      <c r="F162" s="63"/>
      <c r="G162" s="4" t="str">
        <f>Alias!$A161</f>
        <v>Zoé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3">
        <f>IF(I162=1,Pondération!$B$1*(B162-D162),IF(I162=2,Pondération!$B$2*(B162-D162),IF(I162=3,Pondération!B$3*(B162-D162),IF(I162=4,Pondération!$B$4*(B162-D162),IF(I162=5,Pondération!$B$5*(B162-D162),0)))))</f>
        <v>0</v>
      </c>
      <c r="K162" s="63">
        <f>IF(H162=5,Pondération!$A$5*(A162-E162),0)</f>
        <v>0</v>
      </c>
      <c r="L162" s="63">
        <f>IF(I162=5,Pondération!$B$5*(B162-D162),IF(I162=4,Pondération!$B$4*(B162-D162),0))</f>
        <v>0</v>
      </c>
      <c r="M162" s="63">
        <f>IF(H162=1,Pondération!$A$1*(A162-E162),IF(H162=2,Pondération!$A$2*(A162-E162),IF(H162=3,Pondération!$A$3*(A162-E162),IF(H162=5,Pondération!$A$5*(A162-E162),0))))</f>
        <v>0</v>
      </c>
      <c r="N162" s="63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Zyra</v>
      </c>
      <c r="D163" s="5"/>
      <c r="E163" s="6"/>
      <c r="F163" s="63"/>
      <c r="G163" s="4" t="str">
        <f>Alias!$A162</f>
        <v>Zyra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3">
        <f>IF(I163=1,Pondération!$B$1*(B163-D163),IF(I163=2,Pondération!$B$2*(B163-D163),IF(I163=3,Pondération!B$3*(B163-D163),IF(I163=4,Pondération!$B$4*(B163-D163),IF(I163=5,Pondération!$B$5*(B163-D163),0)))))</f>
        <v>0</v>
      </c>
      <c r="K163" s="63">
        <f>IF(H163=5,Pondération!$A$5*(A163-E163),0)</f>
        <v>0</v>
      </c>
      <c r="L163" s="63">
        <f>IF(I163=5,Pondération!$B$5*(B163-D163),IF(I163=4,Pondération!$B$4*(B163-D163),0))</f>
        <v>0</v>
      </c>
      <c r="M163" s="63">
        <f>IF(H163=1,Pondération!$A$1*(A163-E163),IF(H163=2,Pondération!$A$2*(A163-E163),IF(H163=3,Pondération!$A$3*(A163-E163),IF(H163=5,Pondération!$A$5*(A163-E163),0))))</f>
        <v>0</v>
      </c>
      <c r="N163" s="63">
        <f t="shared" si="2"/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outlinePr summaryBelow="0" summaryRight="0"/>
  </sheetPr>
  <dimension ref="A1:AO163"/>
  <sheetViews>
    <sheetView workbookViewId="0">
      <selection sqref="A1:N163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3"/>
      <c r="B1" s="63"/>
      <c r="C1" s="63"/>
      <c r="D1" s="63"/>
      <c r="E1" s="63"/>
      <c r="F1" s="63"/>
      <c r="G1" s="63"/>
      <c r="H1" s="63"/>
      <c r="I1" s="63"/>
      <c r="J1" s="63">
        <f>SUM(J3:J163)</f>
        <v>0</v>
      </c>
      <c r="K1" s="63">
        <f>SUM(K3:K163)</f>
        <v>0</v>
      </c>
      <c r="L1" s="63">
        <f>SUM(L3:L163)</f>
        <v>0</v>
      </c>
      <c r="M1" s="63">
        <f>SUM(M3:M163)</f>
        <v>0</v>
      </c>
      <c r="N1" s="6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3"/>
      <c r="G2" s="6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3">
        <f>IF(I3=1,Pondération!$B$1*(B3-D3),IF(I3=2,Pondération!$B$2*(B3-D3),IF(I3=3,Pondération!B$3*(B3-D3),IF(I3=4,Pondération!$B$4*(B3-D3),IF(I3=5,Pondération!$B$5*(B3-D3),0)))))</f>
        <v>0</v>
      </c>
      <c r="K3" s="63">
        <f>IF(H3=5,Pondération!$A$5*(A3-E3),0)</f>
        <v>0</v>
      </c>
      <c r="L3" s="63">
        <f>IF(I3=5,Pondération!$B$5*(B3-D3),IF(I3=4,Pondération!$B$4*(B3-D3),0))</f>
        <v>0</v>
      </c>
      <c r="M3" s="63">
        <f>IF(H3=1,Pondération!$A$1*(A3-E3),IF(H3=2,Pondération!$A$2*(A3-E3),IF(H3=3,Pondération!$A$3*(A3-E3),IF(H3=5,Pondération!$A$5*(A3-E3),0))))</f>
        <v>0</v>
      </c>
      <c r="N3" s="6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3">
        <f>IF(I4=1,Pondération!$B$1*(B4-D4),IF(I4=2,Pondération!$B$2*(B4-D4),IF(I4=3,Pondération!B$3*(B4-D4),IF(I4=4,Pondération!$B$4*(B4-D4),IF(I4=5,Pondération!$B$5*(B4-D4),0)))))</f>
        <v>0</v>
      </c>
      <c r="K4" s="63">
        <f>IF(H4=5,Pondération!$A$5*(A4-E4),0)</f>
        <v>0</v>
      </c>
      <c r="L4" s="63">
        <f>IF(I4=5,Pondération!$B$5*(B4-D4),IF(I4=4,Pondération!$B$4*(B4-D4),0))</f>
        <v>0</v>
      </c>
      <c r="M4" s="63">
        <f>IF(H4=1,Pondération!$A$1*(A4-E4),IF(H4=2,Pondération!$A$2*(A4-E4),IF(H4=3,Pondération!$A$3*(A4-E4),IF(H4=5,Pondération!$A$5*(A4-E4),0))))</f>
        <v>0</v>
      </c>
      <c r="N4" s="6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3">
        <f>IF(I5=1,Pondération!$B$1*(B5-D5),IF(I5=2,Pondération!$B$2*(B5-D5),IF(I5=3,Pondération!B$3*(B5-D5),IF(I5=4,Pondération!$B$4*(B5-D5),IF(I5=5,Pondération!$B$5*(B5-D5),0)))))</f>
        <v>0</v>
      </c>
      <c r="K5" s="63">
        <f>IF(H5=5,Pondération!$A$5*(A5-E5),0)</f>
        <v>0</v>
      </c>
      <c r="L5" s="63">
        <f>IF(I5=5,Pondération!$B$5*(B5-D5),IF(I5=4,Pondération!$B$4*(B5-D5),0))</f>
        <v>0</v>
      </c>
      <c r="M5" s="63">
        <f>IF(H5=1,Pondération!$A$1*(A5-E5),IF(H5=2,Pondération!$A$2*(A5-E5),IF(H5=3,Pondération!$A$3*(A5-E5),IF(H5=5,Pondération!$A$5*(A5-E5),0))))</f>
        <v>0</v>
      </c>
      <c r="N5" s="6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3">
        <f>IF(I6=1,Pondération!$B$1*(B6-D6),IF(I6=2,Pondération!$B$2*(B6-D6),IF(I6=3,Pondération!B$3*(B6-D6),IF(I6=4,Pondération!$B$4*(B6-D6),IF(I6=5,Pondération!$B$5*(B6-D6),0)))))</f>
        <v>0</v>
      </c>
      <c r="K6" s="63">
        <f>IF(H6=5,Pondération!$A$5*(A6-E6),0)</f>
        <v>0</v>
      </c>
      <c r="L6" s="63">
        <f>IF(I6=5,Pondération!$B$5*(B6-D6),IF(I6=4,Pondération!$B$4*(B6-D6),0))</f>
        <v>0</v>
      </c>
      <c r="M6" s="63">
        <f>IF(H6=1,Pondération!$A$1*(A6-E6),IF(H6=2,Pondération!$A$2*(A6-E6),IF(H6=3,Pondération!$A$3*(A6-E6),IF(H6=5,Pondération!$A$5*(A6-E6),0))))</f>
        <v>0</v>
      </c>
      <c r="N6" s="6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3">
        <f>IF(I7=1,Pondération!$B$1*(B7-D7),IF(I7=2,Pondération!$B$2*(B7-D7),IF(I7=3,Pondération!B$3*(B7-D7),IF(I7=4,Pondération!$B$4*(B7-D7),IF(I7=5,Pondération!$B$5*(B7-D7),0)))))</f>
        <v>0</v>
      </c>
      <c r="K7" s="63">
        <f>IF(H7=5,Pondération!$A$5*(A7-E7),0)</f>
        <v>0</v>
      </c>
      <c r="L7" s="63">
        <f>IF(I7=5,Pondération!$B$5*(B7-D7),IF(I7=4,Pondération!$B$4*(B7-D7),0))</f>
        <v>0</v>
      </c>
      <c r="M7" s="63">
        <f>IF(H7=1,Pondération!$A$1*(A7-E7),IF(H7=2,Pondération!$A$2*(A7-E7),IF(H7=3,Pondération!$A$3*(A7-E7),IF(H7=5,Pondération!$A$5*(A7-E7),0))))</f>
        <v>0</v>
      </c>
      <c r="N7" s="6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3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3">
        <f>IF(I8=1,Pondération!$B$1*(B8-D8),IF(I8=2,Pondération!$B$2*(B8-D8),IF(I8=3,Pondération!B$3*(B8-D8),IF(I8=4,Pondération!$B$4*(B8-D8),IF(I8=5,Pondération!$B$5*(B8-D8),0)))))</f>
        <v>0</v>
      </c>
      <c r="K8" s="63">
        <f>IF(H8=5,Pondération!$A$5*(A8-E8),0)</f>
        <v>0</v>
      </c>
      <c r="L8" s="63">
        <f>IF(I8=5,Pondération!$B$5*(B8-D8),IF(I8=4,Pondération!$B$4*(B8-D8),0))</f>
        <v>0</v>
      </c>
      <c r="M8" s="63">
        <f>IF(H8=1,Pondération!$A$1*(A8-E8),IF(H8=2,Pondération!$A$2*(A8-E8),IF(H8=3,Pondération!$A$3*(A8-E8),IF(H8=5,Pondération!$A$5*(A8-E8),0))))</f>
        <v>0</v>
      </c>
      <c r="N8" s="6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3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3">
        <f>IF(I9=1,Pondération!$B$1*(B9-D9),IF(I9=2,Pondération!$B$2*(B9-D9),IF(I9=3,Pondération!B$3*(B9-D9),IF(I9=4,Pondération!$B$4*(B9-D9),IF(I9=5,Pondération!$B$5*(B9-D9),0)))))</f>
        <v>0</v>
      </c>
      <c r="K9" s="63">
        <f>IF(H9=5,Pondération!$A$5*(A9-E9),0)</f>
        <v>0</v>
      </c>
      <c r="L9" s="63">
        <f>IF(I9=5,Pondération!$B$5*(B9-D9),IF(I9=4,Pondération!$B$4*(B9-D9),0))</f>
        <v>0</v>
      </c>
      <c r="M9" s="63">
        <f>IF(H9=1,Pondération!$A$1*(A9-E9),IF(H9=2,Pondération!$A$2*(A9-E9),IF(H9=3,Pondération!$A$3*(A9-E9),IF(H9=5,Pondération!$A$5*(A9-E9),0))))</f>
        <v>0</v>
      </c>
      <c r="N9" s="6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3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3">
        <f>IF(I10=1,Pondération!$B$1*(B10-D10),IF(I10=2,Pondération!$B$2*(B10-D10),IF(I10=3,Pondération!B$3*(B10-D10),IF(I10=4,Pondération!$B$4*(B10-D10),IF(I10=5,Pondération!$B$5*(B10-D10),0)))))</f>
        <v>0</v>
      </c>
      <c r="K10" s="63">
        <f>IF(H10=5,Pondération!$A$5*(A10-E10),0)</f>
        <v>0</v>
      </c>
      <c r="L10" s="63">
        <f>IF(I10=5,Pondération!$B$5*(B10-D10),IF(I10=4,Pondération!$B$4*(B10-D10),0))</f>
        <v>0</v>
      </c>
      <c r="M10" s="63">
        <f>IF(H10=1,Pondération!$A$1*(A10-E10),IF(H10=2,Pondération!$A$2*(A10-E10),IF(H10=3,Pondération!$A$3*(A10-E10),IF(H10=5,Pondération!$A$5*(A10-E10),0))))</f>
        <v>0</v>
      </c>
      <c r="N10" s="6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3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3">
        <f>IF(I11=1,Pondération!$B$1*(B11-D11),IF(I11=2,Pondération!$B$2*(B11-D11),IF(I11=3,Pondération!B$3*(B11-D11),IF(I11=4,Pondération!$B$4*(B11-D11),IF(I11=5,Pondération!$B$5*(B11-D11),0)))))</f>
        <v>0</v>
      </c>
      <c r="K11" s="63">
        <f>IF(H11=5,Pondération!$A$5*(A11-E11),0)</f>
        <v>0</v>
      </c>
      <c r="L11" s="63">
        <f>IF(I11=5,Pondération!$B$5*(B11-D11),IF(I11=4,Pondération!$B$4*(B11-D11),0))</f>
        <v>0</v>
      </c>
      <c r="M11" s="63">
        <f>IF(H11=1,Pondération!$A$1*(A11-E11),IF(H11=2,Pondération!$A$2*(A11-E11),IF(H11=3,Pondération!$A$3*(A11-E11),IF(H11=5,Pondération!$A$5*(A11-E11),0))))</f>
        <v>0</v>
      </c>
      <c r="N11" s="6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3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3">
        <f>IF(I12=1,Pondération!$B$1*(B12-D12),IF(I12=2,Pondération!$B$2*(B12-D12),IF(I12=3,Pondération!B$3*(B12-D12),IF(I12=4,Pondération!$B$4*(B12-D12),IF(I12=5,Pondération!$B$5*(B12-D12),0)))))</f>
        <v>0</v>
      </c>
      <c r="K12" s="63">
        <f>IF(H12=5,Pondération!$A$5*(A12-E12),0)</f>
        <v>0</v>
      </c>
      <c r="L12" s="63">
        <f>IF(I12=5,Pondération!$B$5*(B12-D12),IF(I12=4,Pondération!$B$4*(B12-D12),0))</f>
        <v>0</v>
      </c>
      <c r="M12" s="63">
        <f>IF(H12=1,Pondération!$A$1*(A12-E12),IF(H12=2,Pondération!$A$2*(A12-E12),IF(H12=3,Pondération!$A$3*(A12-E12),IF(H12=5,Pondération!$A$5*(A12-E12),0))))</f>
        <v>0</v>
      </c>
      <c r="N12" s="6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3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3">
        <f>IF(I13=1,Pondération!$B$1*(B13-D13),IF(I13=2,Pondération!$B$2*(B13-D13),IF(I13=3,Pondération!B$3*(B13-D13),IF(I13=4,Pondération!$B$4*(B13-D13),IF(I13=5,Pondération!$B$5*(B13-D13),0)))))</f>
        <v>0</v>
      </c>
      <c r="K13" s="63">
        <f>IF(H13=5,Pondération!$A$5*(A13-E13),0)</f>
        <v>0</v>
      </c>
      <c r="L13" s="63">
        <f>IF(I13=5,Pondération!$B$5*(B13-D13),IF(I13=4,Pondération!$B$4*(B13-D13),0))</f>
        <v>0</v>
      </c>
      <c r="M13" s="63">
        <f>IF(H13=1,Pondération!$A$1*(A13-E13),IF(H13=2,Pondération!$A$2*(A13-E13),IF(H13=3,Pondération!$A$3*(A13-E13),IF(H13=5,Pondération!$A$5*(A13-E13),0))))</f>
        <v>0</v>
      </c>
      <c r="N13" s="6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3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3">
        <f>IF(I14=1,Pondération!$B$1*(B14-D14),IF(I14=2,Pondération!$B$2*(B14-D14),IF(I14=3,Pondération!B$3*(B14-D14),IF(I14=4,Pondération!$B$4*(B14-D14),IF(I14=5,Pondération!$B$5*(B14-D14),0)))))</f>
        <v>0</v>
      </c>
      <c r="K14" s="63">
        <f>IF(H14=5,Pondération!$A$5*(A14-E14),0)</f>
        <v>0</v>
      </c>
      <c r="L14" s="63">
        <f>IF(I14=5,Pondération!$B$5*(B14-D14),IF(I14=4,Pondération!$B$4*(B14-D14),0))</f>
        <v>0</v>
      </c>
      <c r="M14" s="63">
        <f>IF(H14=1,Pondération!$A$1*(A14-E14),IF(H14=2,Pondération!$A$2*(A14-E14),IF(H14=3,Pondération!$A$3*(A14-E14),IF(H14=5,Pondération!$A$5*(A14-E14),0))))</f>
        <v>0</v>
      </c>
      <c r="N14" s="6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3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3">
        <f>IF(I15=1,Pondération!$B$1*(B15-D15),IF(I15=2,Pondération!$B$2*(B15-D15),IF(I15=3,Pondération!B$3*(B15-D15),IF(I15=4,Pondération!$B$4*(B15-D15),IF(I15=5,Pondération!$B$5*(B15-D15),0)))))</f>
        <v>0</v>
      </c>
      <c r="K15" s="63">
        <f>IF(H15=5,Pondération!$A$5*(A15-E15),0)</f>
        <v>0</v>
      </c>
      <c r="L15" s="63">
        <f>IF(I15=5,Pondération!$B$5*(B15-D15),IF(I15=4,Pondération!$B$4*(B15-D15),0))</f>
        <v>0</v>
      </c>
      <c r="M15" s="63">
        <f>IF(H15=1,Pondération!$A$1*(A15-E15),IF(H15=2,Pondération!$A$2*(A15-E15),IF(H15=3,Pondération!$A$3*(A15-E15),IF(H15=5,Pondération!$A$5*(A15-E15),0))))</f>
        <v>0</v>
      </c>
      <c r="N15" s="6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3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3">
        <f>IF(I16=1,Pondération!$B$1*(B16-D16),IF(I16=2,Pondération!$B$2*(B16-D16),IF(I16=3,Pondération!B$3*(B16-D16),IF(I16=4,Pondération!$B$4*(B16-D16),IF(I16=5,Pondération!$B$5*(B16-D16),0)))))</f>
        <v>0</v>
      </c>
      <c r="K16" s="63">
        <f>IF(H16=5,Pondération!$A$5*(A16-E16),0)</f>
        <v>0</v>
      </c>
      <c r="L16" s="63">
        <f>IF(I16=5,Pondération!$B$5*(B16-D16),IF(I16=4,Pondération!$B$4*(B16-D16),0))</f>
        <v>0</v>
      </c>
      <c r="M16" s="63">
        <f>IF(H16=1,Pondération!$A$1*(A16-E16),IF(H16=2,Pondération!$A$2*(A16-E16),IF(H16=3,Pondération!$A$3*(A16-E16),IF(H16=5,Pondération!$A$5*(A16-E16),0))))</f>
        <v>0</v>
      </c>
      <c r="N16" s="6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3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3">
        <f>IF(I17=1,Pondération!$B$1*(B17-D17),IF(I17=2,Pondération!$B$2*(B17-D17),IF(I17=3,Pondération!B$3*(B17-D17),IF(I17=4,Pondération!$B$4*(B17-D17),IF(I17=5,Pondération!$B$5*(B17-D17),0)))))</f>
        <v>0</v>
      </c>
      <c r="K17" s="63">
        <f>IF(H17=5,Pondération!$A$5*(A17-E17),0)</f>
        <v>0</v>
      </c>
      <c r="L17" s="63">
        <f>IF(I17=5,Pondération!$B$5*(B17-D17),IF(I17=4,Pondération!$B$4*(B17-D17),0))</f>
        <v>0</v>
      </c>
      <c r="M17" s="63">
        <f>IF(H17=1,Pondération!$A$1*(A17-E17),IF(H17=2,Pondération!$A$2*(A17-E17),IF(H17=3,Pondération!$A$3*(A17-E17),IF(H17=5,Pondération!$A$5*(A17-E17),0))))</f>
        <v>0</v>
      </c>
      <c r="N17" s="6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3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3">
        <f>IF(I18=1,Pondération!$B$1*(B18-D18),IF(I18=2,Pondération!$B$2*(B18-D18),IF(I18=3,Pondération!B$3*(B18-D18),IF(I18=4,Pondération!$B$4*(B18-D18),IF(I18=5,Pondération!$B$5*(B18-D18),0)))))</f>
        <v>0</v>
      </c>
      <c r="K18" s="63">
        <f>IF(H18=5,Pondération!$A$5*(A18-E18),0)</f>
        <v>0</v>
      </c>
      <c r="L18" s="63">
        <f>IF(I18=5,Pondération!$B$5*(B18-D18),IF(I18=4,Pondération!$B$4*(B18-D18),0))</f>
        <v>0</v>
      </c>
      <c r="M18" s="63">
        <f>IF(H18=1,Pondération!$A$1*(A18-E18),IF(H18=2,Pondération!$A$2*(A18-E18),IF(H18=3,Pondération!$A$3*(A18-E18),IF(H18=5,Pondération!$A$5*(A18-E18),0))))</f>
        <v>0</v>
      </c>
      <c r="N18" s="6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3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3">
        <f>IF(I19=1,Pondération!$B$1*(B19-D19),IF(I19=2,Pondération!$B$2*(B19-D19),IF(I19=3,Pondération!B$3*(B19-D19),IF(I19=4,Pondération!$B$4*(B19-D19),IF(I19=5,Pondération!$B$5*(B19-D19),0)))))</f>
        <v>0</v>
      </c>
      <c r="K19" s="63">
        <f>IF(H19=5,Pondération!$A$5*(A19-E19),0)</f>
        <v>0</v>
      </c>
      <c r="L19" s="63">
        <f>IF(I19=5,Pondération!$B$5*(B19-D19),IF(I19=4,Pondération!$B$4*(B19-D19),0))</f>
        <v>0</v>
      </c>
      <c r="M19" s="63">
        <f>IF(H19=1,Pondération!$A$1*(A19-E19),IF(H19=2,Pondération!$A$2*(A19-E19),IF(H19=3,Pondération!$A$3*(A19-E19),IF(H19=5,Pondération!$A$5*(A19-E19),0))))</f>
        <v>0</v>
      </c>
      <c r="N19" s="6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3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3">
        <f>IF(I20=1,Pondération!$B$1*(B20-D20),IF(I20=2,Pondération!$B$2*(B20-D20),IF(I20=3,Pondération!B$3*(B20-D20),IF(I20=4,Pondération!$B$4*(B20-D20),IF(I20=5,Pondération!$B$5*(B20-D20),0)))))</f>
        <v>0</v>
      </c>
      <c r="K20" s="63">
        <f>IF(H20=5,Pondération!$A$5*(A20-E20),0)</f>
        <v>0</v>
      </c>
      <c r="L20" s="63">
        <f>IF(I20=5,Pondération!$B$5*(B20-D20),IF(I20=4,Pondération!$B$4*(B20-D20),0))</f>
        <v>0</v>
      </c>
      <c r="M20" s="63">
        <f>IF(H20=1,Pondération!$A$1*(A20-E20),IF(H20=2,Pondération!$A$2*(A20-E20),IF(H20=3,Pondération!$A$3*(A20-E20),IF(H20=5,Pondération!$A$5*(A20-E20),0))))</f>
        <v>0</v>
      </c>
      <c r="N20" s="6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3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3">
        <f>IF(I21=1,Pondération!$B$1*(B21-D21),IF(I21=2,Pondération!$B$2*(B21-D21),IF(I21=3,Pondération!B$3*(B21-D21),IF(I21=4,Pondération!$B$4*(B21-D21),IF(I21=5,Pondération!$B$5*(B21-D21),0)))))</f>
        <v>0</v>
      </c>
      <c r="K21" s="63">
        <f>IF(H21=5,Pondération!$A$5*(A21-E21),0)</f>
        <v>0</v>
      </c>
      <c r="L21" s="63">
        <f>IF(I21=5,Pondération!$B$5*(B21-D21),IF(I21=4,Pondération!$B$4*(B21-D21),0))</f>
        <v>0</v>
      </c>
      <c r="M21" s="63">
        <f>IF(H21=1,Pondération!$A$1*(A21-E21),IF(H21=2,Pondération!$A$2*(A21-E21),IF(H21=3,Pondération!$A$3*(A21-E21),IF(H21=5,Pondération!$A$5*(A21-E21),0))))</f>
        <v>0</v>
      </c>
      <c r="N21" s="6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3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3">
        <f>IF(I22=1,Pondération!$B$1*(B22-D22),IF(I22=2,Pondération!$B$2*(B22-D22),IF(I22=3,Pondération!B$3*(B22-D22),IF(I22=4,Pondération!$B$4*(B22-D22),IF(I22=5,Pondération!$B$5*(B22-D22),0)))))</f>
        <v>0</v>
      </c>
      <c r="K22" s="63">
        <f>IF(H22=5,Pondération!$A$5*(A22-E22),0)</f>
        <v>0</v>
      </c>
      <c r="L22" s="63">
        <f>IF(I22=5,Pondération!$B$5*(B22-D22),IF(I22=4,Pondération!$B$4*(B22-D22),0))</f>
        <v>0</v>
      </c>
      <c r="M22" s="63">
        <f>IF(H22=1,Pondération!$A$1*(A22-E22),IF(H22=2,Pondération!$A$2*(A22-E22),IF(H22=3,Pondération!$A$3*(A22-E22),IF(H22=5,Pondération!$A$5*(A22-E22),0))))</f>
        <v>0</v>
      </c>
      <c r="N22" s="6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3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3">
        <f>IF(I23=1,Pondération!$B$1*(B23-D23),IF(I23=2,Pondération!$B$2*(B23-D23),IF(I23=3,Pondération!B$3*(B23-D23),IF(I23=4,Pondération!$B$4*(B23-D23),IF(I23=5,Pondération!$B$5*(B23-D23),0)))))</f>
        <v>0</v>
      </c>
      <c r="K23" s="63">
        <f>IF(H23=5,Pondération!$A$5*(A23-E23),0)</f>
        <v>0</v>
      </c>
      <c r="L23" s="63">
        <f>IF(I23=5,Pondération!$B$5*(B23-D23),IF(I23=4,Pondération!$B$4*(B23-D23),0))</f>
        <v>0</v>
      </c>
      <c r="M23" s="63">
        <f>IF(H23=1,Pondération!$A$1*(A23-E23),IF(H23=2,Pondération!$A$2*(A23-E23),IF(H23=3,Pondération!$A$3*(A23-E23),IF(H23=5,Pondération!$A$5*(A23-E23),0))))</f>
        <v>0</v>
      </c>
      <c r="N23" s="6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3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3">
        <f>IF(I24=1,Pondération!$B$1*(B24-D24),IF(I24=2,Pondération!$B$2*(B24-D24),IF(I24=3,Pondération!B$3*(B24-D24),IF(I24=4,Pondération!$B$4*(B24-D24),IF(I24=5,Pondération!$B$5*(B24-D24),0)))))</f>
        <v>0</v>
      </c>
      <c r="K24" s="63">
        <f>IF(H24=5,Pondération!$A$5*(A24-E24),0)</f>
        <v>0</v>
      </c>
      <c r="L24" s="63">
        <f>IF(I24=5,Pondération!$B$5*(B24-D24),IF(I24=4,Pondération!$B$4*(B24-D24),0))</f>
        <v>0</v>
      </c>
      <c r="M24" s="63">
        <f>IF(H24=1,Pondération!$A$1*(A24-E24),IF(H24=2,Pondération!$A$2*(A24-E24),IF(H24=3,Pondération!$A$3*(A24-E24),IF(H24=5,Pondération!$A$5*(A24-E24),0))))</f>
        <v>0</v>
      </c>
      <c r="N24" s="6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3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3">
        <f>IF(I25=1,Pondération!$B$1*(B25-D25),IF(I25=2,Pondération!$B$2*(B25-D25),IF(I25=3,Pondération!B$3*(B25-D25),IF(I25=4,Pondération!$B$4*(B25-D25),IF(I25=5,Pondération!$B$5*(B25-D25),0)))))</f>
        <v>0</v>
      </c>
      <c r="K25" s="63">
        <f>IF(H25=5,Pondération!$A$5*(A25-E25),0)</f>
        <v>0</v>
      </c>
      <c r="L25" s="63">
        <f>IF(I25=5,Pondération!$B$5*(B25-D25),IF(I25=4,Pondération!$B$4*(B25-D25),0))</f>
        <v>0</v>
      </c>
      <c r="M25" s="63">
        <f>IF(H25=1,Pondération!$A$1*(A25-E25),IF(H25=2,Pondération!$A$2*(A25-E25),IF(H25=3,Pondération!$A$3*(A25-E25),IF(H25=5,Pondération!$A$5*(A25-E25),0))))</f>
        <v>0</v>
      </c>
      <c r="N25" s="6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3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3">
        <f>IF(I26=1,Pondération!$B$1*(B26-D26),IF(I26=2,Pondération!$B$2*(B26-D26),IF(I26=3,Pondération!B$3*(B26-D26),IF(I26=4,Pondération!$B$4*(B26-D26),IF(I26=5,Pondération!$B$5*(B26-D26),0)))))</f>
        <v>0</v>
      </c>
      <c r="K26" s="63">
        <f>IF(H26=5,Pondération!$A$5*(A26-E26),0)</f>
        <v>0</v>
      </c>
      <c r="L26" s="63">
        <f>IF(I26=5,Pondération!$B$5*(B26-D26),IF(I26=4,Pondération!$B$4*(B26-D26),0))</f>
        <v>0</v>
      </c>
      <c r="M26" s="63">
        <f>IF(H26=1,Pondération!$A$1*(A26-E26),IF(H26=2,Pondération!$A$2*(A26-E26),IF(H26=3,Pondération!$A$3*(A26-E26),IF(H26=5,Pondération!$A$5*(A26-E26),0))))</f>
        <v>0</v>
      </c>
      <c r="N26" s="6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3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3">
        <f>IF(I27=1,Pondération!$B$1*(B27-D27),IF(I27=2,Pondération!$B$2*(B27-D27),IF(I27=3,Pondération!B$3*(B27-D27),IF(I27=4,Pondération!$B$4*(B27-D27),IF(I27=5,Pondération!$B$5*(B27-D27),0)))))</f>
        <v>0</v>
      </c>
      <c r="K27" s="63">
        <f>IF(H27=5,Pondération!$A$5*(A27-E27),0)</f>
        <v>0</v>
      </c>
      <c r="L27" s="63">
        <f>IF(I27=5,Pondération!$B$5*(B27-D27),IF(I27=4,Pondération!$B$4*(B27-D27),0))</f>
        <v>0</v>
      </c>
      <c r="M27" s="63">
        <f>IF(H27=1,Pondération!$A$1*(A27-E27),IF(H27=2,Pondération!$A$2*(A27-E27),IF(H27=3,Pondération!$A$3*(A27-E27),IF(H27=5,Pondération!$A$5*(A27-E27),0))))</f>
        <v>0</v>
      </c>
      <c r="N27" s="6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3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3">
        <f>IF(I28=1,Pondération!$B$1*(B28-D28),IF(I28=2,Pondération!$B$2*(B28-D28),IF(I28=3,Pondération!B$3*(B28-D28),IF(I28=4,Pondération!$B$4*(B28-D28),IF(I28=5,Pondération!$B$5*(B28-D28),0)))))</f>
        <v>0</v>
      </c>
      <c r="K28" s="63">
        <f>IF(H28=5,Pondération!$A$5*(A28-E28),0)</f>
        <v>0</v>
      </c>
      <c r="L28" s="63">
        <f>IF(I28=5,Pondération!$B$5*(B28-D28),IF(I28=4,Pondération!$B$4*(B28-D28),0))</f>
        <v>0</v>
      </c>
      <c r="M28" s="63">
        <f>IF(H28=1,Pondération!$A$1*(A28-E28),IF(H28=2,Pondération!$A$2*(A28-E28),IF(H28=3,Pondération!$A$3*(A28-E28),IF(H28=5,Pondération!$A$5*(A28-E28),0))))</f>
        <v>0</v>
      </c>
      <c r="N28" s="6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3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3">
        <f>IF(I29=1,Pondération!$B$1*(B29-D29),IF(I29=2,Pondération!$B$2*(B29-D29),IF(I29=3,Pondération!B$3*(B29-D29),IF(I29=4,Pondération!$B$4*(B29-D29),IF(I29=5,Pondération!$B$5*(B29-D29),0)))))</f>
        <v>0</v>
      </c>
      <c r="K29" s="63">
        <f>IF(H29=5,Pondération!$A$5*(A29-E29),0)</f>
        <v>0</v>
      </c>
      <c r="L29" s="63">
        <f>IF(I29=5,Pondération!$B$5*(B29-D29),IF(I29=4,Pondération!$B$4*(B29-D29),0))</f>
        <v>0</v>
      </c>
      <c r="M29" s="63">
        <f>IF(H29=1,Pondération!$A$1*(A29-E29),IF(H29=2,Pondération!$A$2*(A29-E29),IF(H29=3,Pondération!$A$3*(A29-E29),IF(H29=5,Pondération!$A$5*(A29-E29),0))))</f>
        <v>0</v>
      </c>
      <c r="N29" s="6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3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3">
        <f>IF(I30=1,Pondération!$B$1*(B30-D30),IF(I30=2,Pondération!$B$2*(B30-D30),IF(I30=3,Pondération!B$3*(B30-D30),IF(I30=4,Pondération!$B$4*(B30-D30),IF(I30=5,Pondération!$B$5*(B30-D30),0)))))</f>
        <v>0</v>
      </c>
      <c r="K30" s="63">
        <f>IF(H30=5,Pondération!$A$5*(A30-E30),0)</f>
        <v>0</v>
      </c>
      <c r="L30" s="63">
        <f>IF(I30=5,Pondération!$B$5*(B30-D30),IF(I30=4,Pondération!$B$4*(B30-D30),0))</f>
        <v>0</v>
      </c>
      <c r="M30" s="63">
        <f>IF(H30=1,Pondération!$A$1*(A30-E30),IF(H30=2,Pondération!$A$2*(A30-E30),IF(H30=3,Pondération!$A$3*(A30-E30),IF(H30=5,Pondération!$A$5*(A30-E30),0))))</f>
        <v>0</v>
      </c>
      <c r="N30" s="6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3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3">
        <f>IF(I31=1,Pondération!$B$1*(B31-D31),IF(I31=2,Pondération!$B$2*(B31-D31),IF(I31=3,Pondération!B$3*(B31-D31),IF(I31=4,Pondération!$B$4*(B31-D31),IF(I31=5,Pondération!$B$5*(B31-D31),0)))))</f>
        <v>0</v>
      </c>
      <c r="K31" s="63">
        <f>IF(H31=5,Pondération!$A$5*(A31-E31),0)</f>
        <v>0</v>
      </c>
      <c r="L31" s="63">
        <f>IF(I31=5,Pondération!$B$5*(B31-D31),IF(I31=4,Pondération!$B$4*(B31-D31),0))</f>
        <v>0</v>
      </c>
      <c r="M31" s="63">
        <f>IF(H31=1,Pondération!$A$1*(A31-E31),IF(H31=2,Pondération!$A$2*(A31-E31),IF(H31=3,Pondération!$A$3*(A31-E31),IF(H31=5,Pondération!$A$5*(A31-E31),0))))</f>
        <v>0</v>
      </c>
      <c r="N31" s="6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3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3">
        <f>IF(I32=1,Pondération!$B$1*(B32-D32),IF(I32=2,Pondération!$B$2*(B32-D32),IF(I32=3,Pondération!B$3*(B32-D32),IF(I32=4,Pondération!$B$4*(B32-D32),IF(I32=5,Pondération!$B$5*(B32-D32),0)))))</f>
        <v>0</v>
      </c>
      <c r="K32" s="63">
        <f>IF(H32=5,Pondération!$A$5*(A32-E32),0)</f>
        <v>0</v>
      </c>
      <c r="L32" s="63">
        <f>IF(I32=5,Pondération!$B$5*(B32-D32),IF(I32=4,Pondération!$B$4*(B32-D32),0))</f>
        <v>0</v>
      </c>
      <c r="M32" s="63">
        <f>IF(H32=1,Pondération!$A$1*(A32-E32),IF(H32=2,Pondération!$A$2*(A32-E32),IF(H32=3,Pondération!$A$3*(A32-E32),IF(H32=5,Pondération!$A$5*(A32-E32),0))))</f>
        <v>0</v>
      </c>
      <c r="N32" s="6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3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3">
        <f>IF(I33=1,Pondération!$B$1*(B33-D33),IF(I33=2,Pondération!$B$2*(B33-D33),IF(I33=3,Pondération!B$3*(B33-D33),IF(I33=4,Pondération!$B$4*(B33-D33),IF(I33=5,Pondération!$B$5*(B33-D33),0)))))</f>
        <v>0</v>
      </c>
      <c r="K33" s="63">
        <f>IF(H33=5,Pondération!$A$5*(A33-E33),0)</f>
        <v>0</v>
      </c>
      <c r="L33" s="63">
        <f>IF(I33=5,Pondération!$B$5*(B33-D33),IF(I33=4,Pondération!$B$4*(B33-D33),0))</f>
        <v>0</v>
      </c>
      <c r="M33" s="63">
        <f>IF(H33=1,Pondération!$A$1*(A33-E33),IF(H33=2,Pondération!$A$2*(A33-E33),IF(H33=3,Pondération!$A$3*(A33-E33),IF(H33=5,Pondération!$A$5*(A33-E33),0))))</f>
        <v>0</v>
      </c>
      <c r="N33" s="6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3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3">
        <f>IF(I34=1,Pondération!$B$1*(B34-D34),IF(I34=2,Pondération!$B$2*(B34-D34),IF(I34=3,Pondération!B$3*(B34-D34),IF(I34=4,Pondération!$B$4*(B34-D34),IF(I34=5,Pondération!$B$5*(B34-D34),0)))))</f>
        <v>0</v>
      </c>
      <c r="K34" s="63">
        <f>IF(H34=5,Pondération!$A$5*(A34-E34),0)</f>
        <v>0</v>
      </c>
      <c r="L34" s="63">
        <f>IF(I34=5,Pondération!$B$5*(B34-D34),IF(I34=4,Pondération!$B$4*(B34-D34),0))</f>
        <v>0</v>
      </c>
      <c r="M34" s="63">
        <f>IF(H34=1,Pondération!$A$1*(A34-E34),IF(H34=2,Pondération!$A$2*(A34-E34),IF(H34=3,Pondération!$A$3*(A34-E34),IF(H34=5,Pondération!$A$5*(A34-E34),0))))</f>
        <v>0</v>
      </c>
      <c r="N34" s="6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3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3">
        <f>IF(I35=1,Pondération!$B$1*(B35-D35),IF(I35=2,Pondération!$B$2*(B35-D35),IF(I35=3,Pondération!B$3*(B35-D35),IF(I35=4,Pondération!$B$4*(B35-D35),IF(I35=5,Pondération!$B$5*(B35-D35),0)))))</f>
        <v>0</v>
      </c>
      <c r="K35" s="63">
        <f>IF(H35=5,Pondération!$A$5*(A35-E35),0)</f>
        <v>0</v>
      </c>
      <c r="L35" s="63">
        <f>IF(I35=5,Pondération!$B$5*(B35-D35),IF(I35=4,Pondération!$B$4*(B35-D35),0))</f>
        <v>0</v>
      </c>
      <c r="M35" s="63">
        <f>IF(H35=1,Pondération!$A$1*(A35-E35),IF(H35=2,Pondération!$A$2*(A35-E35),IF(H35=3,Pondération!$A$3*(A35-E35),IF(H35=5,Pondération!$A$5*(A35-E35),0))))</f>
        <v>0</v>
      </c>
      <c r="N35" s="6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3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3">
        <f>IF(I36=1,Pondération!$B$1*(B36-D36),IF(I36=2,Pondération!$B$2*(B36-D36),IF(I36=3,Pondération!B$3*(B36-D36),IF(I36=4,Pondération!$B$4*(B36-D36),IF(I36=5,Pondération!$B$5*(B36-D36),0)))))</f>
        <v>0</v>
      </c>
      <c r="K36" s="63">
        <f>IF(H36=5,Pondération!$A$5*(A36-E36),0)</f>
        <v>0</v>
      </c>
      <c r="L36" s="63">
        <f>IF(I36=5,Pondération!$B$5*(B36-D36),IF(I36=4,Pondération!$B$4*(B36-D36),0))</f>
        <v>0</v>
      </c>
      <c r="M36" s="63">
        <f>IF(H36=1,Pondération!$A$1*(A36-E36),IF(H36=2,Pondération!$A$2*(A36-E36),IF(H36=3,Pondération!$A$3*(A36-E36),IF(H36=5,Pondération!$A$5*(A36-E36),0))))</f>
        <v>0</v>
      </c>
      <c r="N36" s="6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3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3">
        <f>IF(I37=1,Pondération!$B$1*(B37-D37),IF(I37=2,Pondération!$B$2*(B37-D37),IF(I37=3,Pondération!B$3*(B37-D37),IF(I37=4,Pondération!$B$4*(B37-D37),IF(I37=5,Pondération!$B$5*(B37-D37),0)))))</f>
        <v>0</v>
      </c>
      <c r="K37" s="63">
        <f>IF(H37=5,Pondération!$A$5*(A37-E37),0)</f>
        <v>0</v>
      </c>
      <c r="L37" s="63">
        <f>IF(I37=5,Pondération!$B$5*(B37-D37),IF(I37=4,Pondération!$B$4*(B37-D37),0))</f>
        <v>0</v>
      </c>
      <c r="M37" s="63">
        <f>IF(H37=1,Pondération!$A$1*(A37-E37),IF(H37=2,Pondération!$A$2*(A37-E37),IF(H37=3,Pondération!$A$3*(A37-E37),IF(H37=5,Pondération!$A$5*(A37-E37),0))))</f>
        <v>0</v>
      </c>
      <c r="N37" s="6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3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3">
        <f>IF(I38=1,Pondération!$B$1*(B38-D38),IF(I38=2,Pondération!$B$2*(B38-D38),IF(I38=3,Pondération!B$3*(B38-D38),IF(I38=4,Pondération!$B$4*(B38-D38),IF(I38=5,Pondération!$B$5*(B38-D38),0)))))</f>
        <v>0</v>
      </c>
      <c r="K38" s="63">
        <f>IF(H38=5,Pondération!$A$5*(A38-E38),0)</f>
        <v>0</v>
      </c>
      <c r="L38" s="63">
        <f>IF(I38=5,Pondération!$B$5*(B38-D38),IF(I38=4,Pondération!$B$4*(B38-D38),0))</f>
        <v>0</v>
      </c>
      <c r="M38" s="63">
        <f>IF(H38=1,Pondération!$A$1*(A38-E38),IF(H38=2,Pondération!$A$2*(A38-E38),IF(H38=3,Pondération!$A$3*(A38-E38),IF(H38=5,Pondération!$A$5*(A38-E38),0))))</f>
        <v>0</v>
      </c>
      <c r="N38" s="6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3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3">
        <f>IF(I39=1,Pondération!$B$1*(B39-D39),IF(I39=2,Pondération!$B$2*(B39-D39),IF(I39=3,Pondération!B$3*(B39-D39),IF(I39=4,Pondération!$B$4*(B39-D39),IF(I39=5,Pondération!$B$5*(B39-D39),0)))))</f>
        <v>0</v>
      </c>
      <c r="K39" s="63">
        <f>IF(H39=5,Pondération!$A$5*(A39-E39),0)</f>
        <v>0</v>
      </c>
      <c r="L39" s="63">
        <f>IF(I39=5,Pondération!$B$5*(B39-D39),IF(I39=4,Pondération!$B$4*(B39-D39),0))</f>
        <v>0</v>
      </c>
      <c r="M39" s="63">
        <f>IF(H39=1,Pondération!$A$1*(A39-E39),IF(H39=2,Pondération!$A$2*(A39-E39),IF(H39=3,Pondération!$A$3*(A39-E39),IF(H39=5,Pondération!$A$5*(A39-E39),0))))</f>
        <v>0</v>
      </c>
      <c r="N39" s="6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3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3">
        <f>IF(I40=1,Pondération!$B$1*(B40-D40),IF(I40=2,Pondération!$B$2*(B40-D40),IF(I40=3,Pondération!B$3*(B40-D40),IF(I40=4,Pondération!$B$4*(B40-D40),IF(I40=5,Pondération!$B$5*(B40-D40),0)))))</f>
        <v>0</v>
      </c>
      <c r="K40" s="63">
        <f>IF(H40=5,Pondération!$A$5*(A40-E40),0)</f>
        <v>0</v>
      </c>
      <c r="L40" s="63">
        <f>IF(I40=5,Pondération!$B$5*(B40-D40),IF(I40=4,Pondération!$B$4*(B40-D40),0))</f>
        <v>0</v>
      </c>
      <c r="M40" s="63">
        <f>IF(H40=1,Pondération!$A$1*(A40-E40),IF(H40=2,Pondération!$A$2*(A40-E40),IF(H40=3,Pondération!$A$3*(A40-E40),IF(H40=5,Pondération!$A$5*(A40-E40),0))))</f>
        <v>0</v>
      </c>
      <c r="N40" s="6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3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3">
        <f>IF(I41=1,Pondération!$B$1*(B41-D41),IF(I41=2,Pondération!$B$2*(B41-D41),IF(I41=3,Pondération!B$3*(B41-D41),IF(I41=4,Pondération!$B$4*(B41-D41),IF(I41=5,Pondération!$B$5*(B41-D41),0)))))</f>
        <v>0</v>
      </c>
      <c r="K41" s="63">
        <f>IF(H41=5,Pondération!$A$5*(A41-E41),0)</f>
        <v>0</v>
      </c>
      <c r="L41" s="63">
        <f>IF(I41=5,Pondération!$B$5*(B41-D41),IF(I41=4,Pondération!$B$4*(B41-D41),0))</f>
        <v>0</v>
      </c>
      <c r="M41" s="63">
        <f>IF(H41=1,Pondération!$A$1*(A41-E41),IF(H41=2,Pondération!$A$2*(A41-E41),IF(H41=3,Pondération!$A$3*(A41-E41),IF(H41=5,Pondération!$A$5*(A41-E41),0))))</f>
        <v>0</v>
      </c>
      <c r="N41" s="6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3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3">
        <f>IF(I42=1,Pondération!$B$1*(B42-D42),IF(I42=2,Pondération!$B$2*(B42-D42),IF(I42=3,Pondération!B$3*(B42-D42),IF(I42=4,Pondération!$B$4*(B42-D42),IF(I42=5,Pondération!$B$5*(B42-D42),0)))))</f>
        <v>0</v>
      </c>
      <c r="K42" s="63">
        <f>IF(H42=5,Pondération!$A$5*(A42-E42),0)</f>
        <v>0</v>
      </c>
      <c r="L42" s="63">
        <f>IF(I42=5,Pondération!$B$5*(B42-D42),IF(I42=4,Pondération!$B$4*(B42-D42),0))</f>
        <v>0</v>
      </c>
      <c r="M42" s="63">
        <f>IF(H42=1,Pondération!$A$1*(A42-E42),IF(H42=2,Pondération!$A$2*(A42-E42),IF(H42=3,Pondération!$A$3*(A42-E42),IF(H42=5,Pondération!$A$5*(A42-E42),0))))</f>
        <v>0</v>
      </c>
      <c r="N42" s="6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3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3">
        <f>IF(I43=1,Pondération!$B$1*(B43-D43),IF(I43=2,Pondération!$B$2*(B43-D43),IF(I43=3,Pondération!B$3*(B43-D43),IF(I43=4,Pondération!$B$4*(B43-D43),IF(I43=5,Pondération!$B$5*(B43-D43),0)))))</f>
        <v>0</v>
      </c>
      <c r="K43" s="63">
        <f>IF(H43=5,Pondération!$A$5*(A43-E43),0)</f>
        <v>0</v>
      </c>
      <c r="L43" s="63">
        <f>IF(I43=5,Pondération!$B$5*(B43-D43),IF(I43=4,Pondération!$B$4*(B43-D43),0))</f>
        <v>0</v>
      </c>
      <c r="M43" s="63">
        <f>IF(H43=1,Pondération!$A$1*(A43-E43),IF(H43=2,Pondération!$A$2*(A43-E43),IF(H43=3,Pondération!$A$3*(A43-E43),IF(H43=5,Pondération!$A$5*(A43-E43),0))))</f>
        <v>0</v>
      </c>
      <c r="N43" s="6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3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3">
        <f>IF(I44=1,Pondération!$B$1*(B44-D44),IF(I44=2,Pondération!$B$2*(B44-D44),IF(I44=3,Pondération!B$3*(B44-D44),IF(I44=4,Pondération!$B$4*(B44-D44),IF(I44=5,Pondération!$B$5*(B44-D44),0)))))</f>
        <v>0</v>
      </c>
      <c r="K44" s="63">
        <f>IF(H44=5,Pondération!$A$5*(A44-E44),0)</f>
        <v>0</v>
      </c>
      <c r="L44" s="63">
        <f>IF(I44=5,Pondération!$B$5*(B44-D44),IF(I44=4,Pondération!$B$4*(B44-D44),0))</f>
        <v>0</v>
      </c>
      <c r="M44" s="63">
        <f>IF(H44=1,Pondération!$A$1*(A44-E44),IF(H44=2,Pondération!$A$2*(A44-E44),IF(H44=3,Pondération!$A$3*(A44-E44),IF(H44=5,Pondération!$A$5*(A44-E44),0))))</f>
        <v>0</v>
      </c>
      <c r="N44" s="6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3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3">
        <f>IF(I45=1,Pondération!$B$1*(B45-D45),IF(I45=2,Pondération!$B$2*(B45-D45),IF(I45=3,Pondération!B$3*(B45-D45),IF(I45=4,Pondération!$B$4*(B45-D45),IF(I45=5,Pondération!$B$5*(B45-D45),0)))))</f>
        <v>0</v>
      </c>
      <c r="K45" s="63">
        <f>IF(H45=5,Pondération!$A$5*(A45-E45),0)</f>
        <v>0</v>
      </c>
      <c r="L45" s="63">
        <f>IF(I45=5,Pondération!$B$5*(B45-D45),IF(I45=4,Pondération!$B$4*(B45-D45),0))</f>
        <v>0</v>
      </c>
      <c r="M45" s="63">
        <f>IF(H45=1,Pondération!$A$1*(A45-E45),IF(H45=2,Pondération!$A$2*(A45-E45),IF(H45=3,Pondération!$A$3*(A45-E45),IF(H45=5,Pondération!$A$5*(A45-E45),0))))</f>
        <v>0</v>
      </c>
      <c r="N45" s="6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3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3">
        <f>IF(I46=1,Pondération!$B$1*(B46-D46),IF(I46=2,Pondération!$B$2*(B46-D46),IF(I46=3,Pondération!B$3*(B46-D46),IF(I46=4,Pondération!$B$4*(B46-D46),IF(I46=5,Pondération!$B$5*(B46-D46),0)))))</f>
        <v>0</v>
      </c>
      <c r="K46" s="63">
        <f>IF(H46=5,Pondération!$A$5*(A46-E46),0)</f>
        <v>0</v>
      </c>
      <c r="L46" s="63">
        <f>IF(I46=5,Pondération!$B$5*(B46-D46),IF(I46=4,Pondération!$B$4*(B46-D46),0))</f>
        <v>0</v>
      </c>
      <c r="M46" s="63">
        <f>IF(H46=1,Pondération!$A$1*(A46-E46),IF(H46=2,Pondération!$A$2*(A46-E46),IF(H46=3,Pondération!$A$3*(A46-E46),IF(H46=5,Pondération!$A$5*(A46-E46),0))))</f>
        <v>0</v>
      </c>
      <c r="N46" s="6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3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3">
        <f>IF(I47=1,Pondération!$B$1*(B47-D47),IF(I47=2,Pondération!$B$2*(B47-D47),IF(I47=3,Pondération!B$3*(B47-D47),IF(I47=4,Pondération!$B$4*(B47-D47),IF(I47=5,Pondération!$B$5*(B47-D47),0)))))</f>
        <v>0</v>
      </c>
      <c r="K47" s="63">
        <f>IF(H47=5,Pondération!$A$5*(A47-E47),0)</f>
        <v>0</v>
      </c>
      <c r="L47" s="63">
        <f>IF(I47=5,Pondération!$B$5*(B47-D47),IF(I47=4,Pondération!$B$4*(B47-D47),0))</f>
        <v>0</v>
      </c>
      <c r="M47" s="63">
        <f>IF(H47=1,Pondération!$A$1*(A47-E47),IF(H47=2,Pondération!$A$2*(A47-E47),IF(H47=3,Pondération!$A$3*(A47-E47),IF(H47=5,Pondération!$A$5*(A47-E47),0))))</f>
        <v>0</v>
      </c>
      <c r="N47" s="6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3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3">
        <f>IF(I48=1,Pondération!$B$1*(B48-D48),IF(I48=2,Pondération!$B$2*(B48-D48),IF(I48=3,Pondération!B$3*(B48-D48),IF(I48=4,Pondération!$B$4*(B48-D48),IF(I48=5,Pondération!$B$5*(B48-D48),0)))))</f>
        <v>0</v>
      </c>
      <c r="K48" s="63">
        <f>IF(H48=5,Pondération!$A$5*(A48-E48),0)</f>
        <v>0</v>
      </c>
      <c r="L48" s="63">
        <f>IF(I48=5,Pondération!$B$5*(B48-D48),IF(I48=4,Pondération!$B$4*(B48-D48),0))</f>
        <v>0</v>
      </c>
      <c r="M48" s="63">
        <f>IF(H48=1,Pondération!$A$1*(A48-E48),IF(H48=2,Pondération!$A$2*(A48-E48),IF(H48=3,Pondération!$A$3*(A48-E48),IF(H48=5,Pondération!$A$5*(A48-E48),0))))</f>
        <v>0</v>
      </c>
      <c r="N48" s="6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3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3">
        <f>IF(I49=1,Pondération!$B$1*(B49-D49),IF(I49=2,Pondération!$B$2*(B49-D49),IF(I49=3,Pondération!B$3*(B49-D49),IF(I49=4,Pondération!$B$4*(B49-D49),IF(I49=5,Pondération!$B$5*(B49-D49),0)))))</f>
        <v>0</v>
      </c>
      <c r="K49" s="63">
        <f>IF(H49=5,Pondération!$A$5*(A49-E49),0)</f>
        <v>0</v>
      </c>
      <c r="L49" s="63">
        <f>IF(I49=5,Pondération!$B$5*(B49-D49),IF(I49=4,Pondération!$B$4*(B49-D49),0))</f>
        <v>0</v>
      </c>
      <c r="M49" s="63">
        <f>IF(H49=1,Pondération!$A$1*(A49-E49),IF(H49=2,Pondération!$A$2*(A49-E49),IF(H49=3,Pondération!$A$3*(A49-E49),IF(H49=5,Pondération!$A$5*(A49-E49),0))))</f>
        <v>0</v>
      </c>
      <c r="N49" s="6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3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3">
        <f>IF(I50=1,Pondération!$B$1*(B50-D50),IF(I50=2,Pondération!$B$2*(B50-D50),IF(I50=3,Pondération!B$3*(B50-D50),IF(I50=4,Pondération!$B$4*(B50-D50),IF(I50=5,Pondération!$B$5*(B50-D50),0)))))</f>
        <v>0</v>
      </c>
      <c r="K50" s="63">
        <f>IF(H50=5,Pondération!$A$5*(A50-E50),0)</f>
        <v>0</v>
      </c>
      <c r="L50" s="63">
        <f>IF(I50=5,Pondération!$B$5*(B50-D50),IF(I50=4,Pondération!$B$4*(B50-D50),0))</f>
        <v>0</v>
      </c>
      <c r="M50" s="63">
        <f>IF(H50=1,Pondération!$A$1*(A50-E50),IF(H50=2,Pondération!$A$2*(A50-E50),IF(H50=3,Pondération!$A$3*(A50-E50),IF(H50=5,Pondération!$A$5*(A50-E50),0))))</f>
        <v>0</v>
      </c>
      <c r="N50" s="6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3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3">
        <f>IF(I51=1,Pondération!$B$1*(B51-D51),IF(I51=2,Pondération!$B$2*(B51-D51),IF(I51=3,Pondération!B$3*(B51-D51),IF(I51=4,Pondération!$B$4*(B51-D51),IF(I51=5,Pondération!$B$5*(B51-D51),0)))))</f>
        <v>0</v>
      </c>
      <c r="K51" s="63">
        <f>IF(H51=5,Pondération!$A$5*(A51-E51),0)</f>
        <v>0</v>
      </c>
      <c r="L51" s="63">
        <f>IF(I51=5,Pondération!$B$5*(B51-D51),IF(I51=4,Pondération!$B$4*(B51-D51),0))</f>
        <v>0</v>
      </c>
      <c r="M51" s="63">
        <f>IF(H51=1,Pondération!$A$1*(A51-E51),IF(H51=2,Pondération!$A$2*(A51-E51),IF(H51=3,Pondération!$A$3*(A51-E51),IF(H51=5,Pondération!$A$5*(A51-E51),0))))</f>
        <v>0</v>
      </c>
      <c r="N51" s="6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3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3">
        <f>IF(I52=1,Pondération!$B$1*(B52-D52),IF(I52=2,Pondération!$B$2*(B52-D52),IF(I52=3,Pondération!B$3*(B52-D52),IF(I52=4,Pondération!$B$4*(B52-D52),IF(I52=5,Pondération!$B$5*(B52-D52),0)))))</f>
        <v>0</v>
      </c>
      <c r="K52" s="63">
        <f>IF(H52=5,Pondération!$A$5*(A52-E52),0)</f>
        <v>0</v>
      </c>
      <c r="L52" s="63">
        <f>IF(I52=5,Pondération!$B$5*(B52-D52),IF(I52=4,Pondération!$B$4*(B52-D52),0))</f>
        <v>0</v>
      </c>
      <c r="M52" s="63">
        <f>IF(H52=1,Pondération!$A$1*(A52-E52),IF(H52=2,Pondération!$A$2*(A52-E52),IF(H52=3,Pondération!$A$3*(A52-E52),IF(H52=5,Pondération!$A$5*(A52-E52),0))))</f>
        <v>0</v>
      </c>
      <c r="N52" s="6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3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3">
        <f>IF(I53=1,Pondération!$B$1*(B53-D53),IF(I53=2,Pondération!$B$2*(B53-D53),IF(I53=3,Pondération!B$3*(B53-D53),IF(I53=4,Pondération!$B$4*(B53-D53),IF(I53=5,Pondération!$B$5*(B53-D53),0)))))</f>
        <v>0</v>
      </c>
      <c r="K53" s="63">
        <f>IF(H53=5,Pondération!$A$5*(A53-E53),0)</f>
        <v>0</v>
      </c>
      <c r="L53" s="63">
        <f>IF(I53=5,Pondération!$B$5*(B53-D53),IF(I53=4,Pondération!$B$4*(B53-D53),0))</f>
        <v>0</v>
      </c>
      <c r="M53" s="63">
        <f>IF(H53=1,Pondération!$A$1*(A53-E53),IF(H53=2,Pondération!$A$2*(A53-E53),IF(H53=3,Pondération!$A$3*(A53-E53),IF(H53=5,Pondération!$A$5*(A53-E53),0))))</f>
        <v>0</v>
      </c>
      <c r="N53" s="6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3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3">
        <f>IF(I54=1,Pondération!$B$1*(B54-D54),IF(I54=2,Pondération!$B$2*(B54-D54),IF(I54=3,Pondération!B$3*(B54-D54),IF(I54=4,Pondération!$B$4*(B54-D54),IF(I54=5,Pondération!$B$5*(B54-D54),0)))))</f>
        <v>0</v>
      </c>
      <c r="K54" s="63">
        <f>IF(H54=5,Pondération!$A$5*(A54-E54),0)</f>
        <v>0</v>
      </c>
      <c r="L54" s="63">
        <f>IF(I54=5,Pondération!$B$5*(B54-D54),IF(I54=4,Pondération!$B$4*(B54-D54),0))</f>
        <v>0</v>
      </c>
      <c r="M54" s="63">
        <f>IF(H54=1,Pondération!$A$1*(A54-E54),IF(H54=2,Pondération!$A$2*(A54-E54),IF(H54=3,Pondération!$A$3*(A54-E54),IF(H54=5,Pondération!$A$5*(A54-E54),0))))</f>
        <v>0</v>
      </c>
      <c r="N54" s="6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3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3">
        <f>IF(I55=1,Pondération!$B$1*(B55-D55),IF(I55=2,Pondération!$B$2*(B55-D55),IF(I55=3,Pondération!B$3*(B55-D55),IF(I55=4,Pondération!$B$4*(B55-D55),IF(I55=5,Pondération!$B$5*(B55-D55),0)))))</f>
        <v>0</v>
      </c>
      <c r="K55" s="63">
        <f>IF(H55=5,Pondération!$A$5*(A55-E55),0)</f>
        <v>0</v>
      </c>
      <c r="L55" s="63">
        <f>IF(I55=5,Pondération!$B$5*(B55-D55),IF(I55=4,Pondération!$B$4*(B55-D55),0))</f>
        <v>0</v>
      </c>
      <c r="M55" s="63">
        <f>IF(H55=1,Pondération!$A$1*(A55-E55),IF(H55=2,Pondération!$A$2*(A55-E55),IF(H55=3,Pondération!$A$3*(A55-E55),IF(H55=5,Pondération!$A$5*(A55-E55),0))))</f>
        <v>0</v>
      </c>
      <c r="N55" s="6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3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3">
        <f>IF(I56=1,Pondération!$B$1*(B56-D56),IF(I56=2,Pondération!$B$2*(B56-D56),IF(I56=3,Pondération!B$3*(B56-D56),IF(I56=4,Pondération!$B$4*(B56-D56),IF(I56=5,Pondération!$B$5*(B56-D56),0)))))</f>
        <v>0</v>
      </c>
      <c r="K56" s="63">
        <f>IF(H56=5,Pondération!$A$5*(A56-E56),0)</f>
        <v>0</v>
      </c>
      <c r="L56" s="63">
        <f>IF(I56=5,Pondération!$B$5*(B56-D56),IF(I56=4,Pondération!$B$4*(B56-D56),0))</f>
        <v>0</v>
      </c>
      <c r="M56" s="63">
        <f>IF(H56=1,Pondération!$A$1*(A56-E56),IF(H56=2,Pondération!$A$2*(A56-E56),IF(H56=3,Pondération!$A$3*(A56-E56),IF(H56=5,Pondération!$A$5*(A56-E56),0))))</f>
        <v>0</v>
      </c>
      <c r="N56" s="6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3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3">
        <f>IF(I57=1,Pondération!$B$1*(B57-D57),IF(I57=2,Pondération!$B$2*(B57-D57),IF(I57=3,Pondération!B$3*(B57-D57),IF(I57=4,Pondération!$B$4*(B57-D57),IF(I57=5,Pondération!$B$5*(B57-D57),0)))))</f>
        <v>0</v>
      </c>
      <c r="K57" s="63">
        <f>IF(H57=5,Pondération!$A$5*(A57-E57),0)</f>
        <v>0</v>
      </c>
      <c r="L57" s="63">
        <f>IF(I57=5,Pondération!$B$5*(B57-D57),IF(I57=4,Pondération!$B$4*(B57-D57),0))</f>
        <v>0</v>
      </c>
      <c r="M57" s="63">
        <f>IF(H57=1,Pondération!$A$1*(A57-E57),IF(H57=2,Pondération!$A$2*(A57-E57),IF(H57=3,Pondération!$A$3*(A57-E57),IF(H57=5,Pondération!$A$5*(A57-E57),0))))</f>
        <v>0</v>
      </c>
      <c r="N57" s="6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3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3">
        <f>IF(I58=1,Pondération!$B$1*(B58-D58),IF(I58=2,Pondération!$B$2*(B58-D58),IF(I58=3,Pondération!B$3*(B58-D58),IF(I58=4,Pondération!$B$4*(B58-D58),IF(I58=5,Pondération!$B$5*(B58-D58),0)))))</f>
        <v>0</v>
      </c>
      <c r="K58" s="63">
        <f>IF(H58=5,Pondération!$A$5*(A58-E58),0)</f>
        <v>0</v>
      </c>
      <c r="L58" s="63">
        <f>IF(I58=5,Pondération!$B$5*(B58-D58),IF(I58=4,Pondération!$B$4*(B58-D58),0))</f>
        <v>0</v>
      </c>
      <c r="M58" s="63">
        <f>IF(H58=1,Pondération!$A$1*(A58-E58),IF(H58=2,Pondération!$A$2*(A58-E58),IF(H58=3,Pondération!$A$3*(A58-E58),IF(H58=5,Pondération!$A$5*(A58-E58),0))))</f>
        <v>0</v>
      </c>
      <c r="N58" s="6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3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3">
        <f>IF(I59=1,Pondération!$B$1*(B59-D59),IF(I59=2,Pondération!$B$2*(B59-D59),IF(I59=3,Pondération!B$3*(B59-D59),IF(I59=4,Pondération!$B$4*(B59-D59),IF(I59=5,Pondération!$B$5*(B59-D59),0)))))</f>
        <v>0</v>
      </c>
      <c r="K59" s="63">
        <f>IF(H59=5,Pondération!$A$5*(A59-E59),0)</f>
        <v>0</v>
      </c>
      <c r="L59" s="63">
        <f>IF(I59=5,Pondération!$B$5*(B59-D59),IF(I59=4,Pondération!$B$4*(B59-D59),0))</f>
        <v>0</v>
      </c>
      <c r="M59" s="63">
        <f>IF(H59=1,Pondération!$A$1*(A59-E59),IF(H59=2,Pondération!$A$2*(A59-E59),IF(H59=3,Pondération!$A$3*(A59-E59),IF(H59=5,Pondération!$A$5*(A59-E59),0))))</f>
        <v>0</v>
      </c>
      <c r="N59" s="6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3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3">
        <f>IF(I60=1,Pondération!$B$1*(B60-D60),IF(I60=2,Pondération!$B$2*(B60-D60),IF(I60=3,Pondération!B$3*(B60-D60),IF(I60=4,Pondération!$B$4*(B60-D60),IF(I60=5,Pondération!$B$5*(B60-D60),0)))))</f>
        <v>0</v>
      </c>
      <c r="K60" s="63">
        <f>IF(H60=5,Pondération!$A$5*(A60-E60),0)</f>
        <v>0</v>
      </c>
      <c r="L60" s="63">
        <f>IF(I60=5,Pondération!$B$5*(B60-D60),IF(I60=4,Pondération!$B$4*(B60-D60),0))</f>
        <v>0</v>
      </c>
      <c r="M60" s="63">
        <f>IF(H60=1,Pondération!$A$1*(A60-E60),IF(H60=2,Pondération!$A$2*(A60-E60),IF(H60=3,Pondération!$A$3*(A60-E60),IF(H60=5,Pondération!$A$5*(A60-E60),0))))</f>
        <v>0</v>
      </c>
      <c r="N60" s="6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3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3">
        <f>IF(I61=1,Pondération!$B$1*(B61-D61),IF(I61=2,Pondération!$B$2*(B61-D61),IF(I61=3,Pondération!B$3*(B61-D61),IF(I61=4,Pondération!$B$4*(B61-D61),IF(I61=5,Pondération!$B$5*(B61-D61),0)))))</f>
        <v>0</v>
      </c>
      <c r="K61" s="63">
        <f>IF(H61=5,Pondération!$A$5*(A61-E61),0)</f>
        <v>0</v>
      </c>
      <c r="L61" s="63">
        <f>IF(I61=5,Pondération!$B$5*(B61-D61),IF(I61=4,Pondération!$B$4*(B61-D61),0))</f>
        <v>0</v>
      </c>
      <c r="M61" s="63">
        <f>IF(H61=1,Pondération!$A$1*(A61-E61),IF(H61=2,Pondération!$A$2*(A61-E61),IF(H61=3,Pondération!$A$3*(A61-E61),IF(H61=5,Pondération!$A$5*(A61-E61),0))))</f>
        <v>0</v>
      </c>
      <c r="N61" s="6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3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3">
        <f>IF(I62=1,Pondération!$B$1*(B62-D62),IF(I62=2,Pondération!$B$2*(B62-D62),IF(I62=3,Pondération!B$3*(B62-D62),IF(I62=4,Pondération!$B$4*(B62-D62),IF(I62=5,Pondération!$B$5*(B62-D62),0)))))</f>
        <v>0</v>
      </c>
      <c r="K62" s="63">
        <f>IF(H62=5,Pondération!$A$5*(A62-E62),0)</f>
        <v>0</v>
      </c>
      <c r="L62" s="63">
        <f>IF(I62=5,Pondération!$B$5*(B62-D62),IF(I62=4,Pondération!$B$4*(B62-D62),0))</f>
        <v>0</v>
      </c>
      <c r="M62" s="63">
        <f>IF(H62=1,Pondération!$A$1*(A62-E62),IF(H62=2,Pondération!$A$2*(A62-E62),IF(H62=3,Pondération!$A$3*(A62-E62),IF(H62=5,Pondération!$A$5*(A62-E62),0))))</f>
        <v>0</v>
      </c>
      <c r="N62" s="6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3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3">
        <f>IF(I63=1,Pondération!$B$1*(B63-D63),IF(I63=2,Pondération!$B$2*(B63-D63),IF(I63=3,Pondération!B$3*(B63-D63),IF(I63=4,Pondération!$B$4*(B63-D63),IF(I63=5,Pondération!$B$5*(B63-D63),0)))))</f>
        <v>0</v>
      </c>
      <c r="K63" s="63">
        <f>IF(H63=5,Pondération!$A$5*(A63-E63),0)</f>
        <v>0</v>
      </c>
      <c r="L63" s="63">
        <f>IF(I63=5,Pondération!$B$5*(B63-D63),IF(I63=4,Pondération!$B$4*(B63-D63),0))</f>
        <v>0</v>
      </c>
      <c r="M63" s="63">
        <f>IF(H63=1,Pondération!$A$1*(A63-E63),IF(H63=2,Pondération!$A$2*(A63-E63),IF(H63=3,Pondération!$A$3*(A63-E63),IF(H63=5,Pondération!$A$5*(A63-E63),0))))</f>
        <v>0</v>
      </c>
      <c r="N63" s="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3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3">
        <f>IF(I64=1,Pondération!$B$1*(B64-D64),IF(I64=2,Pondération!$B$2*(B64-D64),IF(I64=3,Pondération!B$3*(B64-D64),IF(I64=4,Pondération!$B$4*(B64-D64),IF(I64=5,Pondération!$B$5*(B64-D64),0)))))</f>
        <v>0</v>
      </c>
      <c r="K64" s="63">
        <f>IF(H64=5,Pondération!$A$5*(A64-E64),0)</f>
        <v>0</v>
      </c>
      <c r="L64" s="63">
        <f>IF(I64=5,Pondération!$B$5*(B64-D64),IF(I64=4,Pondération!$B$4*(B64-D64),0))</f>
        <v>0</v>
      </c>
      <c r="M64" s="63">
        <f>IF(H64=1,Pondération!$A$1*(A64-E64),IF(H64=2,Pondération!$A$2*(A64-E64),IF(H64=3,Pondération!$A$3*(A64-E64),IF(H64=5,Pondération!$A$5*(A64-E64),0))))</f>
        <v>0</v>
      </c>
      <c r="N64" s="6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3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3">
        <f>IF(I65=1,Pondération!$B$1*(B65-D65),IF(I65=2,Pondération!$B$2*(B65-D65),IF(I65=3,Pondération!B$3*(B65-D65),IF(I65=4,Pondération!$B$4*(B65-D65),IF(I65=5,Pondération!$B$5*(B65-D65),0)))))</f>
        <v>0</v>
      </c>
      <c r="K65" s="63">
        <f>IF(H65=5,Pondération!$A$5*(A65-E65),0)</f>
        <v>0</v>
      </c>
      <c r="L65" s="63">
        <f>IF(I65=5,Pondération!$B$5*(B65-D65),IF(I65=4,Pondération!$B$4*(B65-D65),0))</f>
        <v>0</v>
      </c>
      <c r="M65" s="63">
        <f>IF(H65=1,Pondération!$A$1*(A65-E65),IF(H65=2,Pondération!$A$2*(A65-E65),IF(H65=3,Pondération!$A$3*(A65-E65),IF(H65=5,Pondération!$A$5*(A65-E65),0))))</f>
        <v>0</v>
      </c>
      <c r="N65" s="6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3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3">
        <f>IF(I66=1,Pondération!$B$1*(B66-D66),IF(I66=2,Pondération!$B$2*(B66-D66),IF(I66=3,Pondération!B$3*(B66-D66),IF(I66=4,Pondération!$B$4*(B66-D66),IF(I66=5,Pondération!$B$5*(B66-D66),0)))))</f>
        <v>0</v>
      </c>
      <c r="K66" s="63">
        <f>IF(H66=5,Pondération!$A$5*(A66-E66),0)</f>
        <v>0</v>
      </c>
      <c r="L66" s="63">
        <f>IF(I66=5,Pondération!$B$5*(B66-D66),IF(I66=4,Pondération!$B$4*(B66-D66),0))</f>
        <v>0</v>
      </c>
      <c r="M66" s="63">
        <f>IF(H66=1,Pondération!$A$1*(A66-E66),IF(H66=2,Pondération!$A$2*(A66-E66),IF(H66=3,Pondération!$A$3*(A66-E66),IF(H66=5,Pondération!$A$5*(A66-E66),0))))</f>
        <v>0</v>
      </c>
      <c r="N66" s="6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3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3">
        <f>IF(I67=1,Pondération!$B$1*(B67-D67),IF(I67=2,Pondération!$B$2*(B67-D67),IF(I67=3,Pondération!B$3*(B67-D67),IF(I67=4,Pondération!$B$4*(B67-D67),IF(I67=5,Pondération!$B$5*(B67-D67),0)))))</f>
        <v>0</v>
      </c>
      <c r="K67" s="63">
        <f>IF(H67=5,Pondération!$A$5*(A67-E67),0)</f>
        <v>0</v>
      </c>
      <c r="L67" s="63">
        <f>IF(I67=5,Pondération!$B$5*(B67-D67),IF(I67=4,Pondération!$B$4*(B67-D67),0))</f>
        <v>0</v>
      </c>
      <c r="M67" s="63">
        <f>IF(H67=1,Pondération!$A$1*(A67-E67),IF(H67=2,Pondération!$A$2*(A67-E67),IF(H67=3,Pondération!$A$3*(A67-E67),IF(H67=5,Pondération!$A$5*(A67-E67),0))))</f>
        <v>0</v>
      </c>
      <c r="N67" s="6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3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3">
        <f>IF(I68=1,Pondération!$B$1*(B68-D68),IF(I68=2,Pondération!$B$2*(B68-D68),IF(I68=3,Pondération!B$3*(B68-D68),IF(I68=4,Pondération!$B$4*(B68-D68),IF(I68=5,Pondération!$B$5*(B68-D68),0)))))</f>
        <v>0</v>
      </c>
      <c r="K68" s="63">
        <f>IF(H68=5,Pondération!$A$5*(A68-E68),0)</f>
        <v>0</v>
      </c>
      <c r="L68" s="63">
        <f>IF(I68=5,Pondération!$B$5*(B68-D68),IF(I68=4,Pondération!$B$4*(B68-D68),0))</f>
        <v>0</v>
      </c>
      <c r="M68" s="63">
        <f>IF(H68=1,Pondération!$A$1*(A68-E68),IF(H68=2,Pondération!$A$2*(A68-E68),IF(H68=3,Pondération!$A$3*(A68-E68),IF(H68=5,Pondération!$A$5*(A68-E68),0))))</f>
        <v>0</v>
      </c>
      <c r="N68" s="6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3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3">
        <f>IF(I69=1,Pondération!$B$1*(B69-D69),IF(I69=2,Pondération!$B$2*(B69-D69),IF(I69=3,Pondération!B$3*(B69-D69),IF(I69=4,Pondération!$B$4*(B69-D69),IF(I69=5,Pondération!$B$5*(B69-D69),0)))))</f>
        <v>0</v>
      </c>
      <c r="K69" s="63">
        <f>IF(H69=5,Pondération!$A$5*(A69-E69),0)</f>
        <v>0</v>
      </c>
      <c r="L69" s="63">
        <f>IF(I69=5,Pondération!$B$5*(B69-D69),IF(I69=4,Pondération!$B$4*(B69-D69),0))</f>
        <v>0</v>
      </c>
      <c r="M69" s="63">
        <f>IF(H69=1,Pondération!$A$1*(A69-E69),IF(H69=2,Pondération!$A$2*(A69-E69),IF(H69=3,Pondération!$A$3*(A69-E69),IF(H69=5,Pondération!$A$5*(A69-E69),0))))</f>
        <v>0</v>
      </c>
      <c r="N69" s="6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3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3">
        <f>IF(I70=1,Pondération!$B$1*(B70-D70),IF(I70=2,Pondération!$B$2*(B70-D70),IF(I70=3,Pondération!B$3*(B70-D70),IF(I70=4,Pondération!$B$4*(B70-D70),IF(I70=5,Pondération!$B$5*(B70-D70),0)))))</f>
        <v>0</v>
      </c>
      <c r="K70" s="63">
        <f>IF(H70=5,Pondération!$A$5*(A70-E70),0)</f>
        <v>0</v>
      </c>
      <c r="L70" s="63">
        <f>IF(I70=5,Pondération!$B$5*(B70-D70),IF(I70=4,Pondération!$B$4*(B70-D70),0))</f>
        <v>0</v>
      </c>
      <c r="M70" s="63">
        <f>IF(H70=1,Pondération!$A$1*(A70-E70),IF(H70=2,Pondération!$A$2*(A70-E70),IF(H70=3,Pondération!$A$3*(A70-E70),IF(H70=5,Pondération!$A$5*(A70-E70),0))))</f>
        <v>0</v>
      </c>
      <c r="N70" s="6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3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3">
        <f>IF(I71=1,Pondération!$B$1*(B71-D71),IF(I71=2,Pondération!$B$2*(B71-D71),IF(I71=3,Pondération!B$3*(B71-D71),IF(I71=4,Pondération!$B$4*(B71-D71),IF(I71=5,Pondération!$B$5*(B71-D71),0)))))</f>
        <v>0</v>
      </c>
      <c r="K71" s="63">
        <f>IF(H71=5,Pondération!$A$5*(A71-E71),0)</f>
        <v>0</v>
      </c>
      <c r="L71" s="63">
        <f>IF(I71=5,Pondération!$B$5*(B71-D71),IF(I71=4,Pondération!$B$4*(B71-D71),0))</f>
        <v>0</v>
      </c>
      <c r="M71" s="63">
        <f>IF(H71=1,Pondération!$A$1*(A71-E71),IF(H71=2,Pondération!$A$2*(A71-E71),IF(H71=3,Pondération!$A$3*(A71-E71),IF(H71=5,Pondération!$A$5*(A71-E71),0))))</f>
        <v>0</v>
      </c>
      <c r="N71" s="6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3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3">
        <f>IF(I72=1,Pondération!$B$1*(B72-D72),IF(I72=2,Pondération!$B$2*(B72-D72),IF(I72=3,Pondération!B$3*(B72-D72),IF(I72=4,Pondération!$B$4*(B72-D72),IF(I72=5,Pondération!$B$5*(B72-D72),0)))))</f>
        <v>0</v>
      </c>
      <c r="K72" s="63">
        <f>IF(H72=5,Pondération!$A$5*(A72-E72),0)</f>
        <v>0</v>
      </c>
      <c r="L72" s="63">
        <f>IF(I72=5,Pondération!$B$5*(B72-D72),IF(I72=4,Pondération!$B$4*(B72-D72),0))</f>
        <v>0</v>
      </c>
      <c r="M72" s="63">
        <f>IF(H72=1,Pondération!$A$1*(A72-E72),IF(H72=2,Pondération!$A$2*(A72-E72),IF(H72=3,Pondération!$A$3*(A72-E72),IF(H72=5,Pondération!$A$5*(A72-E72),0))))</f>
        <v>0</v>
      </c>
      <c r="N72" s="6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3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3">
        <f>IF(I73=1,Pondération!$B$1*(B73-D73),IF(I73=2,Pondération!$B$2*(B73-D73),IF(I73=3,Pondération!B$3*(B73-D73),IF(I73=4,Pondération!$B$4*(B73-D73),IF(I73=5,Pondération!$B$5*(B73-D73),0)))))</f>
        <v>0</v>
      </c>
      <c r="K73" s="63">
        <f>IF(H73=5,Pondération!$A$5*(A73-E73),0)</f>
        <v>0</v>
      </c>
      <c r="L73" s="63">
        <f>IF(I73=5,Pondération!$B$5*(B73-D73),IF(I73=4,Pondération!$B$4*(B73-D73),0))</f>
        <v>0</v>
      </c>
      <c r="M73" s="63">
        <f>IF(H73=1,Pondération!$A$1*(A73-E73),IF(H73=2,Pondération!$A$2*(A73-E73),IF(H73=3,Pondération!$A$3*(A73-E73),IF(H73=5,Pondération!$A$5*(A73-E73),0))))</f>
        <v>0</v>
      </c>
      <c r="N73" s="6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3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3">
        <f>IF(I74=1,Pondération!$B$1*(B74-D74),IF(I74=2,Pondération!$B$2*(B74-D74),IF(I74=3,Pondération!B$3*(B74-D74),IF(I74=4,Pondération!$B$4*(B74-D74),IF(I74=5,Pondération!$B$5*(B74-D74),0)))))</f>
        <v>0</v>
      </c>
      <c r="K74" s="63">
        <f>IF(H74=5,Pondération!$A$5*(A74-E74),0)</f>
        <v>0</v>
      </c>
      <c r="L74" s="63">
        <f>IF(I74=5,Pondération!$B$5*(B74-D74),IF(I74=4,Pondération!$B$4*(B74-D74),0))</f>
        <v>0</v>
      </c>
      <c r="M74" s="63">
        <f>IF(H74=1,Pondération!$A$1*(A74-E74),IF(H74=2,Pondération!$A$2*(A74-E74),IF(H74=3,Pondération!$A$3*(A74-E74),IF(H74=5,Pondération!$A$5*(A74-E74),0))))</f>
        <v>0</v>
      </c>
      <c r="N74" s="6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3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3">
        <f>IF(I75=1,Pondération!$B$1*(B75-D75),IF(I75=2,Pondération!$B$2*(B75-D75),IF(I75=3,Pondération!B$3*(B75-D75),IF(I75=4,Pondération!$B$4*(B75-D75),IF(I75=5,Pondération!$B$5*(B75-D75),0)))))</f>
        <v>0</v>
      </c>
      <c r="K75" s="63">
        <f>IF(H75=5,Pondération!$A$5*(A75-E75),0)</f>
        <v>0</v>
      </c>
      <c r="L75" s="63">
        <f>IF(I75=5,Pondération!$B$5*(B75-D75),IF(I75=4,Pondération!$B$4*(B75-D75),0))</f>
        <v>0</v>
      </c>
      <c r="M75" s="63">
        <f>IF(H75=1,Pondération!$A$1*(A75-E75),IF(H75=2,Pondération!$A$2*(A75-E75),IF(H75=3,Pondération!$A$3*(A75-E75),IF(H75=5,Pondération!$A$5*(A75-E75),0))))</f>
        <v>0</v>
      </c>
      <c r="N75" s="6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3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3">
        <f>IF(I76=1,Pondération!$B$1*(B76-D76),IF(I76=2,Pondération!$B$2*(B76-D76),IF(I76=3,Pondération!B$3*(B76-D76),IF(I76=4,Pondération!$B$4*(B76-D76),IF(I76=5,Pondération!$B$5*(B76-D76),0)))))</f>
        <v>0</v>
      </c>
      <c r="K76" s="63">
        <f>IF(H76=5,Pondération!$A$5*(A76-E76),0)</f>
        <v>0</v>
      </c>
      <c r="L76" s="63">
        <f>IF(I76=5,Pondération!$B$5*(B76-D76),IF(I76=4,Pondération!$B$4*(B76-D76),0))</f>
        <v>0</v>
      </c>
      <c r="M76" s="63">
        <f>IF(H76=1,Pondération!$A$1*(A76-E76),IF(H76=2,Pondération!$A$2*(A76-E76),IF(H76=3,Pondération!$A$3*(A76-E76),IF(H76=5,Pondération!$A$5*(A76-E76),0))))</f>
        <v>0</v>
      </c>
      <c r="N76" s="6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3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3">
        <f>IF(I77=1,Pondération!$B$1*(B77-D77),IF(I77=2,Pondération!$B$2*(B77-D77),IF(I77=3,Pondération!B$3*(B77-D77),IF(I77=4,Pondération!$B$4*(B77-D77),IF(I77=5,Pondération!$B$5*(B77-D77),0)))))</f>
        <v>0</v>
      </c>
      <c r="K77" s="63">
        <f>IF(H77=5,Pondération!$A$5*(A77-E77),0)</f>
        <v>0</v>
      </c>
      <c r="L77" s="63">
        <f>IF(I77=5,Pondération!$B$5*(B77-D77),IF(I77=4,Pondération!$B$4*(B77-D77),0))</f>
        <v>0</v>
      </c>
      <c r="M77" s="63">
        <f>IF(H77=1,Pondération!$A$1*(A77-E77),IF(H77=2,Pondération!$A$2*(A77-E77),IF(H77=3,Pondération!$A$3*(A77-E77),IF(H77=5,Pondération!$A$5*(A77-E77),0))))</f>
        <v>0</v>
      </c>
      <c r="N77" s="6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3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3">
        <f>IF(I78=1,Pondération!$B$1*(B78-D78),IF(I78=2,Pondération!$B$2*(B78-D78),IF(I78=3,Pondération!B$3*(B78-D78),IF(I78=4,Pondération!$B$4*(B78-D78),IF(I78=5,Pondération!$B$5*(B78-D78),0)))))</f>
        <v>0</v>
      </c>
      <c r="K78" s="63">
        <f>IF(H78=5,Pondération!$A$5*(A78-E78),0)</f>
        <v>0</v>
      </c>
      <c r="L78" s="63">
        <f>IF(I78=5,Pondération!$B$5*(B78-D78),IF(I78=4,Pondération!$B$4*(B78-D78),0))</f>
        <v>0</v>
      </c>
      <c r="M78" s="63">
        <f>IF(H78=1,Pondération!$A$1*(A78-E78),IF(H78=2,Pondération!$A$2*(A78-E78),IF(H78=3,Pondération!$A$3*(A78-E78),IF(H78=5,Pondération!$A$5*(A78-E78),0))))</f>
        <v>0</v>
      </c>
      <c r="N78" s="6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3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3">
        <f>IF(I79=1,Pondération!$B$1*(B79-D79),IF(I79=2,Pondération!$B$2*(B79-D79),IF(I79=3,Pondération!B$3*(B79-D79),IF(I79=4,Pondération!$B$4*(B79-D79),IF(I79=5,Pondération!$B$5*(B79-D79),0)))))</f>
        <v>0</v>
      </c>
      <c r="K79" s="63">
        <f>IF(H79=5,Pondération!$A$5*(A79-E79),0)</f>
        <v>0</v>
      </c>
      <c r="L79" s="63">
        <f>IF(I79=5,Pondération!$B$5*(B79-D79),IF(I79=4,Pondération!$B$4*(B79-D79),0))</f>
        <v>0</v>
      </c>
      <c r="M79" s="63">
        <f>IF(H79=1,Pondération!$A$1*(A79-E79),IF(H79=2,Pondération!$A$2*(A79-E79),IF(H79=3,Pondération!$A$3*(A79-E79),IF(H79=5,Pondération!$A$5*(A79-E79),0))))</f>
        <v>0</v>
      </c>
      <c r="N79" s="6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3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3">
        <f>IF(I80=1,Pondération!$B$1*(B80-D80),IF(I80=2,Pondération!$B$2*(B80-D80),IF(I80=3,Pondération!B$3*(B80-D80),IF(I80=4,Pondération!$B$4*(B80-D80),IF(I80=5,Pondération!$B$5*(B80-D80),0)))))</f>
        <v>0</v>
      </c>
      <c r="K80" s="63">
        <f>IF(H80=5,Pondération!$A$5*(A80-E80),0)</f>
        <v>0</v>
      </c>
      <c r="L80" s="63">
        <f>IF(I80=5,Pondération!$B$5*(B80-D80),IF(I80=4,Pondération!$B$4*(B80-D80),0))</f>
        <v>0</v>
      </c>
      <c r="M80" s="63">
        <f>IF(H80=1,Pondération!$A$1*(A80-E80),IF(H80=2,Pondération!$A$2*(A80-E80),IF(H80=3,Pondération!$A$3*(A80-E80),IF(H80=5,Pondération!$A$5*(A80-E80),0))))</f>
        <v>0</v>
      </c>
      <c r="N80" s="6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3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3">
        <f>IF(I81=1,Pondération!$B$1*(B81-D81),IF(I81=2,Pondération!$B$2*(B81-D81),IF(I81=3,Pondération!B$3*(B81-D81),IF(I81=4,Pondération!$B$4*(B81-D81),IF(I81=5,Pondération!$B$5*(B81-D81),0)))))</f>
        <v>0</v>
      </c>
      <c r="K81" s="63">
        <f>IF(H81=5,Pondération!$A$5*(A81-E81),0)</f>
        <v>0</v>
      </c>
      <c r="L81" s="63">
        <f>IF(I81=5,Pondération!$B$5*(B81-D81),IF(I81=4,Pondération!$B$4*(B81-D81),0))</f>
        <v>0</v>
      </c>
      <c r="M81" s="63">
        <f>IF(H81=1,Pondération!$A$1*(A81-E81),IF(H81=2,Pondération!$A$2*(A81-E81),IF(H81=3,Pondération!$A$3*(A81-E81),IF(H81=5,Pondération!$A$5*(A81-E81),0))))</f>
        <v>0</v>
      </c>
      <c r="N81" s="6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3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3">
        <f>IF(I82=1,Pondération!$B$1*(B82-D82),IF(I82=2,Pondération!$B$2*(B82-D82),IF(I82=3,Pondération!B$3*(B82-D82),IF(I82=4,Pondération!$B$4*(B82-D82),IF(I82=5,Pondération!$B$5*(B82-D82),0)))))</f>
        <v>0</v>
      </c>
      <c r="K82" s="63">
        <f>IF(H82=5,Pondération!$A$5*(A82-E82),0)</f>
        <v>0</v>
      </c>
      <c r="L82" s="63">
        <f>IF(I82=5,Pondération!$B$5*(B82-D82),IF(I82=4,Pondération!$B$4*(B82-D82),0))</f>
        <v>0</v>
      </c>
      <c r="M82" s="63">
        <f>IF(H82=1,Pondération!$A$1*(A82-E82),IF(H82=2,Pondération!$A$2*(A82-E82),IF(H82=3,Pondération!$A$3*(A82-E82),IF(H82=5,Pondération!$A$5*(A82-E82),0))))</f>
        <v>0</v>
      </c>
      <c r="N82" s="6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3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3">
        <f>IF(I83=1,Pondération!$B$1*(B83-D83),IF(I83=2,Pondération!$B$2*(B83-D83),IF(I83=3,Pondération!B$3*(B83-D83),IF(I83=4,Pondération!$B$4*(B83-D83),IF(I83=5,Pondération!$B$5*(B83-D83),0)))))</f>
        <v>0</v>
      </c>
      <c r="K83" s="63">
        <f>IF(H83=5,Pondération!$A$5*(A83-E83),0)</f>
        <v>0</v>
      </c>
      <c r="L83" s="63">
        <f>IF(I83=5,Pondération!$B$5*(B83-D83),IF(I83=4,Pondération!$B$4*(B83-D83),0))</f>
        <v>0</v>
      </c>
      <c r="M83" s="63">
        <f>IF(H83=1,Pondération!$A$1*(A83-E83),IF(H83=2,Pondération!$A$2*(A83-E83),IF(H83=3,Pondération!$A$3*(A83-E83),IF(H83=5,Pondération!$A$5*(A83-E83),0))))</f>
        <v>0</v>
      </c>
      <c r="N83" s="6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3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3">
        <f>IF(I84=1,Pondération!$B$1*(B84-D84),IF(I84=2,Pondération!$B$2*(B84-D84),IF(I84=3,Pondération!B$3*(B84-D84),IF(I84=4,Pondération!$B$4*(B84-D84),IF(I84=5,Pondération!$B$5*(B84-D84),0)))))</f>
        <v>0</v>
      </c>
      <c r="K84" s="63">
        <f>IF(H84=5,Pondération!$A$5*(A84-E84),0)</f>
        <v>0</v>
      </c>
      <c r="L84" s="63">
        <f>IF(I84=5,Pondération!$B$5*(B84-D84),IF(I84=4,Pondération!$B$4*(B84-D84),0))</f>
        <v>0</v>
      </c>
      <c r="M84" s="63">
        <f>IF(H84=1,Pondération!$A$1*(A84-E84),IF(H84=2,Pondération!$A$2*(A84-E84),IF(H84=3,Pondération!$A$3*(A84-E84),IF(H84=5,Pondération!$A$5*(A84-E84),0))))</f>
        <v>0</v>
      </c>
      <c r="N84" s="6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3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3">
        <f>IF(I85=1,Pondération!$B$1*(B85-D85),IF(I85=2,Pondération!$B$2*(B85-D85),IF(I85=3,Pondération!B$3*(B85-D85),IF(I85=4,Pondération!$B$4*(B85-D85),IF(I85=5,Pondération!$B$5*(B85-D85),0)))))</f>
        <v>0</v>
      </c>
      <c r="K85" s="63">
        <f>IF(H85=5,Pondération!$A$5*(A85-E85),0)</f>
        <v>0</v>
      </c>
      <c r="L85" s="63">
        <f>IF(I85=5,Pondération!$B$5*(B85-D85),IF(I85=4,Pondération!$B$4*(B85-D85),0))</f>
        <v>0</v>
      </c>
      <c r="M85" s="63">
        <f>IF(H85=1,Pondération!$A$1*(A85-E85),IF(H85=2,Pondération!$A$2*(A85-E85),IF(H85=3,Pondération!$A$3*(A85-E85),IF(H85=5,Pondération!$A$5*(A85-E85),0))))</f>
        <v>0</v>
      </c>
      <c r="N85" s="6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3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3">
        <f>IF(I86=1,Pondération!$B$1*(B86-D86),IF(I86=2,Pondération!$B$2*(B86-D86),IF(I86=3,Pondération!B$3*(B86-D86),IF(I86=4,Pondération!$B$4*(B86-D86),IF(I86=5,Pondération!$B$5*(B86-D86),0)))))</f>
        <v>0</v>
      </c>
      <c r="K86" s="63">
        <f>IF(H86=5,Pondération!$A$5*(A86-E86),0)</f>
        <v>0</v>
      </c>
      <c r="L86" s="63">
        <f>IF(I86=5,Pondération!$B$5*(B86-D86),IF(I86=4,Pondération!$B$4*(B86-D86),0))</f>
        <v>0</v>
      </c>
      <c r="M86" s="63">
        <f>IF(H86=1,Pondération!$A$1*(A86-E86),IF(H86=2,Pondération!$A$2*(A86-E86),IF(H86=3,Pondération!$A$3*(A86-E86),IF(H86=5,Pondération!$A$5*(A86-E86),0))))</f>
        <v>0</v>
      </c>
      <c r="N86" s="6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">
        <v>862</v>
      </c>
      <c r="D87" s="5"/>
      <c r="E87" s="6"/>
      <c r="F87" s="63"/>
      <c r="G87" s="4" t="s">
        <v>862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3">
        <f>IF(I87=1,Pondération!$B$1*(B87-D87),IF(I87=2,Pondération!$B$2*(B87-D87),IF(I87=3,Pondération!B$3*(B87-D87),IF(I87=4,Pondération!$B$4*(B87-D87),IF(I87=5,Pondération!$B$5*(B87-D87),0)))))</f>
        <v>0</v>
      </c>
      <c r="K87" s="63">
        <f>IF(H87=5,Pondération!$A$5*(A87-E87),0)</f>
        <v>0</v>
      </c>
      <c r="L87" s="63">
        <f>IF(I87=5,Pondération!$B$5*(B87-D87),IF(I87=4,Pondération!$B$4*(B87-D87),0))</f>
        <v>0</v>
      </c>
      <c r="M87" s="63">
        <f>IF(H87=1,Pondération!$A$1*(A87-E87),IF(H87=2,Pondération!$A$2*(A87-E87),IF(H87=3,Pondération!$A$3*(A87-E87),IF(H87=5,Pondération!$A$5*(A87-E87),0))))</f>
        <v>0</v>
      </c>
      <c r="N87" s="6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Nocturne</v>
      </c>
      <c r="D88" s="5"/>
      <c r="E88" s="6"/>
      <c r="F88" s="63"/>
      <c r="G88" s="4" t="str">
        <f>Alias!$A87</f>
        <v>Nocturne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3">
        <f>IF(I88=1,Pondération!$B$1*(B88-D88),IF(I88=2,Pondération!$B$2*(B88-D88),IF(I88=3,Pondération!B$3*(B88-D88),IF(I88=4,Pondération!$B$4*(B88-D88),IF(I88=5,Pondération!$B$5*(B88-D88),0)))))</f>
        <v>0</v>
      </c>
      <c r="K88" s="63">
        <f>IF(H88=5,Pondération!$A$5*(A88-E88),0)</f>
        <v>0</v>
      </c>
      <c r="L88" s="63">
        <f>IF(I88=5,Pondération!$B$5*(B88-D88),IF(I88=4,Pondération!$B$4*(B88-D88),0))</f>
        <v>0</v>
      </c>
      <c r="M88" s="63">
        <f>IF(H88=1,Pondération!$A$1*(A88-E88),IF(H88=2,Pondération!$A$2*(A88-E88),IF(H88=3,Pondération!$A$3*(A88-E88),IF(H88=5,Pondération!$A$5*(A88-E88),0))))</f>
        <v>0</v>
      </c>
      <c r="N88" s="6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Nunu et Willump</v>
      </c>
      <c r="D89" s="5"/>
      <c r="E89" s="6"/>
      <c r="F89" s="63"/>
      <c r="G89" s="4" t="str">
        <f>Alias!$A88</f>
        <v>Nunu et Willump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3">
        <f>IF(I89=1,Pondération!$B$1*(B89-D89),IF(I89=2,Pondération!$B$2*(B89-D89),IF(I89=3,Pondération!B$3*(B89-D89),IF(I89=4,Pondération!$B$4*(B89-D89),IF(I89=5,Pondération!$B$5*(B89-D89),0)))))</f>
        <v>0</v>
      </c>
      <c r="K89" s="63">
        <f>IF(H89=5,Pondération!$A$5*(A89-E89),0)</f>
        <v>0</v>
      </c>
      <c r="L89" s="63">
        <f>IF(I89=5,Pondération!$B$5*(B89-D89),IF(I89=4,Pondération!$B$4*(B89-D89),0))</f>
        <v>0</v>
      </c>
      <c r="M89" s="63">
        <f>IF(H89=1,Pondération!$A$1*(A89-E89),IF(H89=2,Pondération!$A$2*(A89-E89),IF(H89=3,Pondération!$A$3*(A89-E89),IF(H89=5,Pondération!$A$5*(A89-E89),0))))</f>
        <v>0</v>
      </c>
      <c r="N89" s="6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Olaf</v>
      </c>
      <c r="D90" s="5"/>
      <c r="E90" s="6"/>
      <c r="F90" s="63"/>
      <c r="G90" s="4" t="str">
        <f>Alias!$A89</f>
        <v>Olaf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3">
        <f>IF(I90=1,Pondération!$B$1*(B90-D90),IF(I90=2,Pondération!$B$2*(B90-D90),IF(I90=3,Pondération!B$3*(B90-D90),IF(I90=4,Pondération!$B$4*(B90-D90),IF(I90=5,Pondération!$B$5*(B90-D90),0)))))</f>
        <v>0</v>
      </c>
      <c r="K90" s="63">
        <f>IF(H90=5,Pondération!$A$5*(A90-E90),0)</f>
        <v>0</v>
      </c>
      <c r="L90" s="63">
        <f>IF(I90=5,Pondération!$B$5*(B90-D90),IF(I90=4,Pondération!$B$4*(B90-D90),0))</f>
        <v>0</v>
      </c>
      <c r="M90" s="63">
        <f>IF(H90=1,Pondération!$A$1*(A90-E90),IF(H90=2,Pondération!$A$2*(A90-E90),IF(H90=3,Pondération!$A$3*(A90-E90),IF(H90=5,Pondération!$A$5*(A90-E90),0))))</f>
        <v>0</v>
      </c>
      <c r="N90" s="6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Orianna</v>
      </c>
      <c r="D91" s="5"/>
      <c r="E91" s="6"/>
      <c r="F91" s="63"/>
      <c r="G91" s="4" t="str">
        <f>Alias!$A90</f>
        <v>Orianna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3">
        <f>IF(I91=1,Pondération!$B$1*(B91-D91),IF(I91=2,Pondération!$B$2*(B91-D91),IF(I91=3,Pondération!B$3*(B91-D91),IF(I91=4,Pondération!$B$4*(B91-D91),IF(I91=5,Pondération!$B$5*(B91-D91),0)))))</f>
        <v>0</v>
      </c>
      <c r="K91" s="63">
        <f>IF(H91=5,Pondération!$A$5*(A91-E91),0)</f>
        <v>0</v>
      </c>
      <c r="L91" s="63">
        <f>IF(I91=5,Pondération!$B$5*(B91-D91),IF(I91=4,Pondération!$B$4*(B91-D91),0))</f>
        <v>0</v>
      </c>
      <c r="M91" s="63">
        <f>IF(H91=1,Pondération!$A$1*(A91-E91),IF(H91=2,Pondération!$A$2*(A91-E91),IF(H91=3,Pondération!$A$3*(A91-E91),IF(H91=5,Pondération!$A$5*(A91-E91),0))))</f>
        <v>0</v>
      </c>
      <c r="N91" s="6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Ornn</v>
      </c>
      <c r="D92" s="5"/>
      <c r="E92" s="6"/>
      <c r="F92" s="63"/>
      <c r="G92" s="4" t="str">
        <f>Alias!$A91</f>
        <v>Ornn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3">
        <f>IF(I92=1,Pondération!$B$1*(B92-D92),IF(I92=2,Pondération!$B$2*(B92-D92),IF(I92=3,Pondération!B$3*(B92-D92),IF(I92=4,Pondération!$B$4*(B92-D92),IF(I92=5,Pondération!$B$5*(B92-D92),0)))))</f>
        <v>0</v>
      </c>
      <c r="K92" s="63">
        <f>IF(H92=5,Pondération!$A$5*(A92-E92),0)</f>
        <v>0</v>
      </c>
      <c r="L92" s="63">
        <f>IF(I92=5,Pondération!$B$5*(B92-D92),IF(I92=4,Pondération!$B$4*(B92-D92),0))</f>
        <v>0</v>
      </c>
      <c r="M92" s="63">
        <f>IF(H92=1,Pondération!$A$1*(A92-E92),IF(H92=2,Pondération!$A$2*(A92-E92),IF(H92=3,Pondération!$A$3*(A92-E92),IF(H92=5,Pondération!$A$5*(A92-E92),0))))</f>
        <v>0</v>
      </c>
      <c r="N92" s="6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Pantheon</v>
      </c>
      <c r="D93" s="5"/>
      <c r="E93" s="6"/>
      <c r="F93" s="63"/>
      <c r="G93" s="4" t="str">
        <f>Alias!$A92</f>
        <v>Pantheon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3">
        <f>IF(I93=1,Pondération!$B$1*(B93-D93),IF(I93=2,Pondération!$B$2*(B93-D93),IF(I93=3,Pondération!B$3*(B93-D93),IF(I93=4,Pondération!$B$4*(B93-D93),IF(I93=5,Pondération!$B$5*(B93-D93),0)))))</f>
        <v>0</v>
      </c>
      <c r="K93" s="63">
        <f>IF(H93=5,Pondération!$A$5*(A93-E93),0)</f>
        <v>0</v>
      </c>
      <c r="L93" s="63">
        <f>IF(I93=5,Pondération!$B$5*(B93-D93),IF(I93=4,Pondération!$B$4*(B93-D93),0))</f>
        <v>0</v>
      </c>
      <c r="M93" s="63">
        <f>IF(H93=1,Pondération!$A$1*(A93-E93),IF(H93=2,Pondération!$A$2*(A93-E93),IF(H93=3,Pondération!$A$3*(A93-E93),IF(H93=5,Pondération!$A$5*(A93-E93),0))))</f>
        <v>0</v>
      </c>
      <c r="N93" s="6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Poppy</v>
      </c>
      <c r="D94" s="5"/>
      <c r="E94" s="6"/>
      <c r="F94" s="63"/>
      <c r="G94" s="4" t="str">
        <f>Alias!$A93</f>
        <v>Poppy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3">
        <f>IF(I94=1,Pondération!$B$1*(B94-D94),IF(I94=2,Pondération!$B$2*(B94-D94),IF(I94=3,Pondération!B$3*(B94-D94),IF(I94=4,Pondération!$B$4*(B94-D94),IF(I94=5,Pondération!$B$5*(B94-D94),0)))))</f>
        <v>0</v>
      </c>
      <c r="K94" s="63">
        <f>IF(H94=5,Pondération!$A$5*(A94-E94),0)</f>
        <v>0</v>
      </c>
      <c r="L94" s="63">
        <f>IF(I94=5,Pondération!$B$5*(B94-D94),IF(I94=4,Pondération!$B$4*(B94-D94),0))</f>
        <v>0</v>
      </c>
      <c r="M94" s="63">
        <f>IF(H94=1,Pondération!$A$1*(A94-E94),IF(H94=2,Pondération!$A$2*(A94-E94),IF(H94=3,Pondération!$A$3*(A94-E94),IF(H94=5,Pondération!$A$5*(A94-E94),0))))</f>
        <v>0</v>
      </c>
      <c r="N94" s="6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Pyke</v>
      </c>
      <c r="D95" s="5"/>
      <c r="E95" s="6"/>
      <c r="F95" s="63"/>
      <c r="G95" s="4" t="str">
        <f>Alias!$A94</f>
        <v>Pyke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3">
        <f>IF(I95=1,Pondération!$B$1*(B95-D95),IF(I95=2,Pondération!$B$2*(B95-D95),IF(I95=3,Pondération!B$3*(B95-D95),IF(I95=4,Pondération!$B$4*(B95-D95),IF(I95=5,Pondération!$B$5*(B95-D95),0)))))</f>
        <v>0</v>
      </c>
      <c r="K95" s="63">
        <f>IF(H95=5,Pondération!$A$5*(A95-E95),0)</f>
        <v>0</v>
      </c>
      <c r="L95" s="63">
        <f>IF(I95=5,Pondération!$B$5*(B95-D95),IF(I95=4,Pondération!$B$4*(B95-D95),0))</f>
        <v>0</v>
      </c>
      <c r="M95" s="63">
        <f>IF(H95=1,Pondération!$A$1*(A95-E95),IF(H95=2,Pondération!$A$2*(A95-E95),IF(H95=3,Pondération!$A$3*(A95-E95),IF(H95=5,Pondération!$A$5*(A95-E95),0))))</f>
        <v>0</v>
      </c>
      <c r="N95" s="6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Qiyana</v>
      </c>
      <c r="D96" s="5"/>
      <c r="E96" s="6"/>
      <c r="F96" s="63"/>
      <c r="G96" s="4" t="str">
        <f>Alias!$A95</f>
        <v>Qiyana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3">
        <f>IF(I96=1,Pondération!$B$1*(B96-D96),IF(I96=2,Pondération!$B$2*(B96-D96),IF(I96=3,Pondération!B$3*(B96-D96),IF(I96=4,Pondération!$B$4*(B96-D96),IF(I96=5,Pondération!$B$5*(B96-D96),0)))))</f>
        <v>0</v>
      </c>
      <c r="K96" s="63">
        <f>IF(H96=5,Pondération!$A$5*(A96-E96),0)</f>
        <v>0</v>
      </c>
      <c r="L96" s="63">
        <f>IF(I96=5,Pondération!$B$5*(B96-D96),IF(I96=4,Pondération!$B$4*(B96-D96),0))</f>
        <v>0</v>
      </c>
      <c r="M96" s="63">
        <f>IF(H96=1,Pondération!$A$1*(A96-E96),IF(H96=2,Pondération!$A$2*(A96-E96),IF(H96=3,Pondération!$A$3*(A96-E96),IF(H96=5,Pondération!$A$5*(A96-E96),0))))</f>
        <v>0</v>
      </c>
      <c r="N96" s="6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Quinn</v>
      </c>
      <c r="D97" s="5"/>
      <c r="E97" s="6"/>
      <c r="F97" s="63"/>
      <c r="G97" s="4" t="str">
        <f>Alias!$A96</f>
        <v>Quinn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3">
        <f>IF(I97=1,Pondération!$B$1*(B97-D97),IF(I97=2,Pondération!$B$2*(B97-D97),IF(I97=3,Pondération!B$3*(B97-D97),IF(I97=4,Pondération!$B$4*(B97-D97),IF(I97=5,Pondération!$B$5*(B97-D97),0)))))</f>
        <v>0</v>
      </c>
      <c r="K97" s="63">
        <f>IF(H97=5,Pondération!$A$5*(A97-E97),0)</f>
        <v>0</v>
      </c>
      <c r="L97" s="63">
        <f>IF(I97=5,Pondération!$B$5*(B97-D97),IF(I97=4,Pondération!$B$4*(B97-D97),0))</f>
        <v>0</v>
      </c>
      <c r="M97" s="63">
        <f>IF(H97=1,Pondération!$A$1*(A97-E97),IF(H97=2,Pondération!$A$2*(A97-E97),IF(H97=3,Pondération!$A$3*(A97-E97),IF(H97=5,Pondération!$A$5*(A97-E97),0))))</f>
        <v>0</v>
      </c>
      <c r="N97" s="6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Rakan</v>
      </c>
      <c r="D98" s="5"/>
      <c r="E98" s="6"/>
      <c r="F98" s="63"/>
      <c r="G98" s="4" t="str">
        <f>Alias!$A97</f>
        <v>Rakan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3">
        <f>IF(I98=1,Pondération!$B$1*(B98-D98),IF(I98=2,Pondération!$B$2*(B98-D98),IF(I98=3,Pondération!B$3*(B98-D98),IF(I98=4,Pondération!$B$4*(B98-D98),IF(I98=5,Pondération!$B$5*(B98-D98),0)))))</f>
        <v>0</v>
      </c>
      <c r="K98" s="63">
        <f>IF(H98=5,Pondération!$A$5*(A98-E98),0)</f>
        <v>0</v>
      </c>
      <c r="L98" s="63">
        <f>IF(I98=5,Pondération!$B$5*(B98-D98),IF(I98=4,Pondération!$B$4*(B98-D98),0))</f>
        <v>0</v>
      </c>
      <c r="M98" s="63">
        <f>IF(H98=1,Pondération!$A$1*(A98-E98),IF(H98=2,Pondération!$A$2*(A98-E98),IF(H98=3,Pondération!$A$3*(A98-E98),IF(H98=5,Pondération!$A$5*(A98-E98),0))))</f>
        <v>0</v>
      </c>
      <c r="N98" s="6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Rammus</v>
      </c>
      <c r="D99" s="5"/>
      <c r="E99" s="6"/>
      <c r="F99" s="63"/>
      <c r="G99" s="4" t="str">
        <f>Alias!$A98</f>
        <v>Rammus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3">
        <f>IF(I99=1,Pondération!$B$1*(B99-D99),IF(I99=2,Pondération!$B$2*(B99-D99),IF(I99=3,Pondération!B$3*(B99-D99),IF(I99=4,Pondération!$B$4*(B99-D99),IF(I99=5,Pondération!$B$5*(B99-D99),0)))))</f>
        <v>0</v>
      </c>
      <c r="K99" s="63">
        <f>IF(H99=5,Pondération!$A$5*(A99-E99),0)</f>
        <v>0</v>
      </c>
      <c r="L99" s="63">
        <f>IF(I99=5,Pondération!$B$5*(B99-D99),IF(I99=4,Pondération!$B$4*(B99-D99),0))</f>
        <v>0</v>
      </c>
      <c r="M99" s="63">
        <f>IF(H99=1,Pondération!$A$1*(A99-E99),IF(H99=2,Pondération!$A$2*(A99-E99),IF(H99=3,Pondération!$A$3*(A99-E99),IF(H99=5,Pondération!$A$5*(A99-E99),0))))</f>
        <v>0</v>
      </c>
      <c r="N99" s="6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Rek'Sai</v>
      </c>
      <c r="D100" s="5"/>
      <c r="E100" s="6"/>
      <c r="F100" s="63"/>
      <c r="G100" s="4" t="str">
        <f>Alias!$A99</f>
        <v>Rek'Sai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3">
        <f>IF(I100=1,Pondération!$B$1*(B100-D100),IF(I100=2,Pondération!$B$2*(B100-D100),IF(I100=3,Pondération!B$3*(B100-D100),IF(I100=4,Pondération!$B$4*(B100-D100),IF(I100=5,Pondération!$B$5*(B100-D100),0)))))</f>
        <v>0</v>
      </c>
      <c r="K100" s="63">
        <f>IF(H100=5,Pondération!$A$5*(A100-E100),0)</f>
        <v>0</v>
      </c>
      <c r="L100" s="63">
        <f>IF(I100=5,Pondération!$B$5*(B100-D100),IF(I100=4,Pondération!$B$4*(B100-D100),0))</f>
        <v>0</v>
      </c>
      <c r="M100" s="63">
        <f>IF(H100=1,Pondération!$A$1*(A100-E100),IF(H100=2,Pondération!$A$2*(A100-E100),IF(H100=3,Pondération!$A$3*(A100-E100),IF(H100=5,Pondération!$A$5*(A100-E100),0))))</f>
        <v>0</v>
      </c>
      <c r="N100" s="6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Rell</v>
      </c>
      <c r="D101" s="5"/>
      <c r="E101" s="6"/>
      <c r="F101" s="63"/>
      <c r="G101" s="4" t="str">
        <f>Alias!$A100</f>
        <v>Rell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3">
        <f>IF(I101=1,Pondération!$B$1*(B101-D101),IF(I101=2,Pondération!$B$2*(B101-D101),IF(I101=3,Pondération!B$3*(B101-D101),IF(I101=4,Pondération!$B$4*(B101-D101),IF(I101=5,Pondération!$B$5*(B101-D101),0)))))</f>
        <v>0</v>
      </c>
      <c r="K101" s="63">
        <f>IF(H101=5,Pondération!$A$5*(A101-E101),0)</f>
        <v>0</v>
      </c>
      <c r="L101" s="63">
        <f>IF(I101=5,Pondération!$B$5*(B101-D101),IF(I101=4,Pondération!$B$4*(B101-D101),0))</f>
        <v>0</v>
      </c>
      <c r="M101" s="63">
        <f>IF(H101=1,Pondération!$A$1*(A101-E101),IF(H101=2,Pondération!$A$2*(A101-E101),IF(H101=3,Pondération!$A$3*(A101-E101),IF(H101=5,Pondération!$A$5*(A101-E101),0))))</f>
        <v>0</v>
      </c>
      <c r="N101" s="6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Renata Glasc</v>
      </c>
      <c r="D102" s="5"/>
      <c r="E102" s="6"/>
      <c r="F102" s="63"/>
      <c r="G102" s="4" t="str">
        <f>Alias!$A101</f>
        <v>Renata Glasc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3">
        <f>IF(I102=1,Pondération!$B$1*(B102-D102),IF(I102=2,Pondération!$B$2*(B102-D102),IF(I102=3,Pondération!B$3*(B102-D102),IF(I102=4,Pondération!$B$4*(B102-D102),IF(I102=5,Pondération!$B$5*(B102-D102),0)))))</f>
        <v>0</v>
      </c>
      <c r="K102" s="63">
        <f>IF(H102=5,Pondération!$A$5*(A102-E102),0)</f>
        <v>0</v>
      </c>
      <c r="L102" s="63">
        <f>IF(I102=5,Pondération!$B$5*(B102-D102),IF(I102=4,Pondération!$B$4*(B102-D102),0))</f>
        <v>0</v>
      </c>
      <c r="M102" s="63">
        <f>IF(H102=1,Pondération!$A$1*(A102-E102),IF(H102=2,Pondération!$A$2*(A102-E102),IF(H102=3,Pondération!$A$3*(A102-E102),IF(H102=5,Pondération!$A$5*(A102-E102),0))))</f>
        <v>0</v>
      </c>
      <c r="N102" s="6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Renekton</v>
      </c>
      <c r="D103" s="5"/>
      <c r="E103" s="6"/>
      <c r="F103" s="63"/>
      <c r="G103" s="4" t="str">
        <f>Alias!$A102</f>
        <v>Renekton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3">
        <f>IF(I103=1,Pondération!$B$1*(B103-D103),IF(I103=2,Pondération!$B$2*(B103-D103),IF(I103=3,Pondération!B$3*(B103-D103),IF(I103=4,Pondération!$B$4*(B103-D103),IF(I103=5,Pondération!$B$5*(B103-D103),0)))))</f>
        <v>0</v>
      </c>
      <c r="K103" s="63">
        <f>IF(H103=5,Pondération!$A$5*(A103-E103),0)</f>
        <v>0</v>
      </c>
      <c r="L103" s="63">
        <f>IF(I103=5,Pondération!$B$5*(B103-D103),IF(I103=4,Pondération!$B$4*(B103-D103),0))</f>
        <v>0</v>
      </c>
      <c r="M103" s="63">
        <f>IF(H103=1,Pondération!$A$1*(A103-E103),IF(H103=2,Pondération!$A$2*(A103-E103),IF(H103=3,Pondération!$A$3*(A103-E103),IF(H103=5,Pondération!$A$5*(A103-E103),0))))</f>
        <v>0</v>
      </c>
      <c r="N103" s="6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Rengar</v>
      </c>
      <c r="D104" s="5"/>
      <c r="E104" s="6"/>
      <c r="F104" s="63"/>
      <c r="G104" s="4" t="str">
        <f>Alias!$A103</f>
        <v>Rengar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3">
        <f>IF(I104=1,Pondération!$B$1*(B104-D104),IF(I104=2,Pondération!$B$2*(B104-D104),IF(I104=3,Pondération!B$3*(B104-D104),IF(I104=4,Pondération!$B$4*(B104-D104),IF(I104=5,Pondération!$B$5*(B104-D104),0)))))</f>
        <v>0</v>
      </c>
      <c r="K104" s="63">
        <f>IF(H104=5,Pondération!$A$5*(A104-E104),0)</f>
        <v>0</v>
      </c>
      <c r="L104" s="63">
        <f>IF(I104=5,Pondération!$B$5*(B104-D104),IF(I104=4,Pondération!$B$4*(B104-D104),0))</f>
        <v>0</v>
      </c>
      <c r="M104" s="63">
        <f>IF(H104=1,Pondération!$A$1*(A104-E104),IF(H104=2,Pondération!$A$2*(A104-E104),IF(H104=3,Pondération!$A$3*(A104-E104),IF(H104=5,Pondération!$A$5*(A104-E104),0))))</f>
        <v>0</v>
      </c>
      <c r="N104" s="6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Riven</v>
      </c>
      <c r="D105" s="5"/>
      <c r="E105" s="6"/>
      <c r="F105" s="63"/>
      <c r="G105" s="4" t="str">
        <f>Alias!$A104</f>
        <v>Riven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3">
        <f>IF(I105=1,Pondération!$B$1*(B105-D105),IF(I105=2,Pondération!$B$2*(B105-D105),IF(I105=3,Pondération!B$3*(B105-D105),IF(I105=4,Pondération!$B$4*(B105-D105),IF(I105=5,Pondération!$B$5*(B105-D105),0)))))</f>
        <v>0</v>
      </c>
      <c r="K105" s="63">
        <f>IF(H105=5,Pondération!$A$5*(A105-E105),0)</f>
        <v>0</v>
      </c>
      <c r="L105" s="63">
        <f>IF(I105=5,Pondération!$B$5*(B105-D105),IF(I105=4,Pondération!$B$4*(B105-D105),0))</f>
        <v>0</v>
      </c>
      <c r="M105" s="63">
        <f>IF(H105=1,Pondération!$A$1*(A105-E105),IF(H105=2,Pondération!$A$2*(A105-E105),IF(H105=3,Pondération!$A$3*(A105-E105),IF(H105=5,Pondération!$A$5*(A105-E105),0))))</f>
        <v>0</v>
      </c>
      <c r="N105" s="6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Rumble</v>
      </c>
      <c r="D106" s="5"/>
      <c r="E106" s="6"/>
      <c r="F106" s="63"/>
      <c r="G106" s="4" t="str">
        <f>Alias!$A105</f>
        <v>Rumble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3">
        <f>IF(I106=1,Pondération!$B$1*(B106-D106),IF(I106=2,Pondération!$B$2*(B106-D106),IF(I106=3,Pondération!B$3*(B106-D106),IF(I106=4,Pondération!$B$4*(B106-D106),IF(I106=5,Pondération!$B$5*(B106-D106),0)))))</f>
        <v>0</v>
      </c>
      <c r="K106" s="63">
        <f>IF(H106=5,Pondération!$A$5*(A106-E106),0)</f>
        <v>0</v>
      </c>
      <c r="L106" s="63">
        <f>IF(I106=5,Pondération!$B$5*(B106-D106),IF(I106=4,Pondération!$B$4*(B106-D106),0))</f>
        <v>0</v>
      </c>
      <c r="M106" s="63">
        <f>IF(H106=1,Pondération!$A$1*(A106-E106),IF(H106=2,Pondération!$A$2*(A106-E106),IF(H106=3,Pondération!$A$3*(A106-E106),IF(H106=5,Pondération!$A$5*(A106-E106),0))))</f>
        <v>0</v>
      </c>
      <c r="N106" s="6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Ryze</v>
      </c>
      <c r="D107" s="5"/>
      <c r="E107" s="6"/>
      <c r="F107" s="63"/>
      <c r="G107" s="4" t="str">
        <f>Alias!$A106</f>
        <v>Ryze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3">
        <f>IF(I107=1,Pondération!$B$1*(B107-D107),IF(I107=2,Pondération!$B$2*(B107-D107),IF(I107=3,Pondération!B$3*(B107-D107),IF(I107=4,Pondération!$B$4*(B107-D107),IF(I107=5,Pondération!$B$5*(B107-D107),0)))))</f>
        <v>0</v>
      </c>
      <c r="K107" s="63">
        <f>IF(H107=5,Pondération!$A$5*(A107-E107),0)</f>
        <v>0</v>
      </c>
      <c r="L107" s="63">
        <f>IF(I107=5,Pondération!$B$5*(B107-D107),IF(I107=4,Pondération!$B$4*(B107-D107),0))</f>
        <v>0</v>
      </c>
      <c r="M107" s="63">
        <f>IF(H107=1,Pondération!$A$1*(A107-E107),IF(H107=2,Pondération!$A$2*(A107-E107),IF(H107=3,Pondération!$A$3*(A107-E107),IF(H107=5,Pondération!$A$5*(A107-E107),0))))</f>
        <v>0</v>
      </c>
      <c r="N107" s="6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Samira</v>
      </c>
      <c r="D108" s="5"/>
      <c r="E108" s="6"/>
      <c r="F108" s="63"/>
      <c r="G108" s="4" t="str">
        <f>Alias!$A107</f>
        <v>Samira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3">
        <f>IF(I108=1,Pondération!$B$1*(B108-D108),IF(I108=2,Pondération!$B$2*(B108-D108),IF(I108=3,Pondération!B$3*(B108-D108),IF(I108=4,Pondération!$B$4*(B108-D108),IF(I108=5,Pondération!$B$5*(B108-D108),0)))))</f>
        <v>0</v>
      </c>
      <c r="K108" s="63">
        <f>IF(H108=5,Pondération!$A$5*(A108-E108),0)</f>
        <v>0</v>
      </c>
      <c r="L108" s="63">
        <f>IF(I108=5,Pondération!$B$5*(B108-D108),IF(I108=4,Pondération!$B$4*(B108-D108),0))</f>
        <v>0</v>
      </c>
      <c r="M108" s="63">
        <f>IF(H108=1,Pondération!$A$1*(A108-E108),IF(H108=2,Pondération!$A$2*(A108-E108),IF(H108=3,Pondération!$A$3*(A108-E108),IF(H108=5,Pondération!$A$5*(A108-E108),0))))</f>
        <v>0</v>
      </c>
      <c r="N108" s="6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Sejuani</v>
      </c>
      <c r="D109" s="5"/>
      <c r="E109" s="6"/>
      <c r="F109" s="63"/>
      <c r="G109" s="4" t="str">
        <f>Alias!$A108</f>
        <v>Sejuani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3">
        <f>IF(I109=1,Pondération!$B$1*(B109-D109),IF(I109=2,Pondération!$B$2*(B109-D109),IF(I109=3,Pondération!B$3*(B109-D109),IF(I109=4,Pondération!$B$4*(B109-D109),IF(I109=5,Pondération!$B$5*(B109-D109),0)))))</f>
        <v>0</v>
      </c>
      <c r="K109" s="63">
        <f>IF(H109=5,Pondération!$A$5*(A109-E109),0)</f>
        <v>0</v>
      </c>
      <c r="L109" s="63">
        <f>IF(I109=5,Pondération!$B$5*(B109-D109),IF(I109=4,Pondération!$B$4*(B109-D109),0))</f>
        <v>0</v>
      </c>
      <c r="M109" s="63">
        <f>IF(H109=1,Pondération!$A$1*(A109-E109),IF(H109=2,Pondération!$A$2*(A109-E109),IF(H109=3,Pondération!$A$3*(A109-E109),IF(H109=5,Pondération!$A$5*(A109-E109),0))))</f>
        <v>0</v>
      </c>
      <c r="N109" s="6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Senna</v>
      </c>
      <c r="D110" s="5"/>
      <c r="E110" s="6"/>
      <c r="F110" s="63"/>
      <c r="G110" s="4" t="str">
        <f>Alias!$A109</f>
        <v>Senna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3">
        <f>IF(I110=1,Pondération!$B$1*(B110-D110),IF(I110=2,Pondération!$B$2*(B110-D110),IF(I110=3,Pondération!B$3*(B110-D110),IF(I110=4,Pondération!$B$4*(B110-D110),IF(I110=5,Pondération!$B$5*(B110-D110),0)))))</f>
        <v>0</v>
      </c>
      <c r="K110" s="63">
        <f>IF(H110=5,Pondération!$A$5*(A110-E110),0)</f>
        <v>0</v>
      </c>
      <c r="L110" s="63">
        <f>IF(I110=5,Pondération!$B$5*(B110-D110),IF(I110=4,Pondération!$B$4*(B110-D110),0))</f>
        <v>0</v>
      </c>
      <c r="M110" s="63">
        <f>IF(H110=1,Pondération!$A$1*(A110-E110),IF(H110=2,Pondération!$A$2*(A110-E110),IF(H110=3,Pondération!$A$3*(A110-E110),IF(H110=5,Pondération!$A$5*(A110-E110),0))))</f>
        <v>0</v>
      </c>
      <c r="N110" s="6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Séraphine</v>
      </c>
      <c r="D111" s="5"/>
      <c r="E111" s="6"/>
      <c r="F111" s="63"/>
      <c r="G111" s="4" t="str">
        <f>Alias!$A110</f>
        <v>Séraphine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3">
        <f>IF(I111=1,Pondération!$B$1*(B111-D111),IF(I111=2,Pondération!$B$2*(B111-D111),IF(I111=3,Pondération!B$3*(B111-D111),IF(I111=4,Pondération!$B$4*(B111-D111),IF(I111=5,Pondération!$B$5*(B111-D111),0)))))</f>
        <v>0</v>
      </c>
      <c r="K111" s="63">
        <f>IF(H111=5,Pondération!$A$5*(A111-E111),0)</f>
        <v>0</v>
      </c>
      <c r="L111" s="63">
        <f>IF(I111=5,Pondération!$B$5*(B111-D111),IF(I111=4,Pondération!$B$4*(B111-D111),0))</f>
        <v>0</v>
      </c>
      <c r="M111" s="63">
        <f>IF(H111=1,Pondération!$A$1*(A111-E111),IF(H111=2,Pondération!$A$2*(A111-E111),IF(H111=3,Pondération!$A$3*(A111-E111),IF(H111=5,Pondération!$A$5*(A111-E111),0))))</f>
        <v>0</v>
      </c>
      <c r="N111" s="6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Sett</v>
      </c>
      <c r="D112" s="5"/>
      <c r="E112" s="6"/>
      <c r="F112" s="63"/>
      <c r="G112" s="4" t="str">
        <f>Alias!$A111</f>
        <v>Sett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3">
        <f>IF(I112=1,Pondération!$B$1*(B112-D112),IF(I112=2,Pondération!$B$2*(B112-D112),IF(I112=3,Pondération!B$3*(B112-D112),IF(I112=4,Pondération!$B$4*(B112-D112),IF(I112=5,Pondération!$B$5*(B112-D112),0)))))</f>
        <v>0</v>
      </c>
      <c r="K112" s="63">
        <f>IF(H112=5,Pondération!$A$5*(A112-E112),0)</f>
        <v>0</v>
      </c>
      <c r="L112" s="63">
        <f>IF(I112=5,Pondération!$B$5*(B112-D112),IF(I112=4,Pondération!$B$4*(B112-D112),0))</f>
        <v>0</v>
      </c>
      <c r="M112" s="63">
        <f>IF(H112=1,Pondération!$A$1*(A112-E112),IF(H112=2,Pondération!$A$2*(A112-E112),IF(H112=3,Pondération!$A$3*(A112-E112),IF(H112=5,Pondération!$A$5*(A112-E112),0))))</f>
        <v>0</v>
      </c>
      <c r="N112" s="6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Shaco</v>
      </c>
      <c r="D113" s="5"/>
      <c r="E113" s="6"/>
      <c r="F113" s="63"/>
      <c r="G113" s="4" t="str">
        <f>Alias!$A112</f>
        <v>Shaco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3">
        <f>IF(I113=1,Pondération!$B$1*(B113-D113),IF(I113=2,Pondération!$B$2*(B113-D113),IF(I113=3,Pondération!B$3*(B113-D113),IF(I113=4,Pondération!$B$4*(B113-D113),IF(I113=5,Pondération!$B$5*(B113-D113),0)))))</f>
        <v>0</v>
      </c>
      <c r="K113" s="63">
        <f>IF(H113=5,Pondération!$A$5*(A113-E113),0)</f>
        <v>0</v>
      </c>
      <c r="L113" s="63">
        <f>IF(I113=5,Pondération!$B$5*(B113-D113),IF(I113=4,Pondération!$B$4*(B113-D113),0))</f>
        <v>0</v>
      </c>
      <c r="M113" s="63">
        <f>IF(H113=1,Pondération!$A$1*(A113-E113),IF(H113=2,Pondération!$A$2*(A113-E113),IF(H113=3,Pondération!$A$3*(A113-E113),IF(H113=5,Pondération!$A$5*(A113-E113),0))))</f>
        <v>0</v>
      </c>
      <c r="N113" s="6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Shen</v>
      </c>
      <c r="D114" s="5"/>
      <c r="E114" s="6"/>
      <c r="F114" s="63"/>
      <c r="G114" s="4" t="str">
        <f>Alias!$A113</f>
        <v>Shen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3">
        <f>IF(I114=1,Pondération!$B$1*(B114-D114),IF(I114=2,Pondération!$B$2*(B114-D114),IF(I114=3,Pondération!B$3*(B114-D114),IF(I114=4,Pondération!$B$4*(B114-D114),IF(I114=5,Pondération!$B$5*(B114-D114),0)))))</f>
        <v>0</v>
      </c>
      <c r="K114" s="63">
        <f>IF(H114=5,Pondération!$A$5*(A114-E114),0)</f>
        <v>0</v>
      </c>
      <c r="L114" s="63">
        <f>IF(I114=5,Pondération!$B$5*(B114-D114),IF(I114=4,Pondération!$B$4*(B114-D114),0))</f>
        <v>0</v>
      </c>
      <c r="M114" s="63">
        <f>IF(H114=1,Pondération!$A$1*(A114-E114),IF(H114=2,Pondération!$A$2*(A114-E114),IF(H114=3,Pondération!$A$3*(A114-E114),IF(H114=5,Pondération!$A$5*(A114-E114),0))))</f>
        <v>0</v>
      </c>
      <c r="N114" s="6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Shyvana</v>
      </c>
      <c r="D115" s="5"/>
      <c r="E115" s="6"/>
      <c r="F115" s="63"/>
      <c r="G115" s="4" t="str">
        <f>Alias!$A114</f>
        <v>Shyvana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3">
        <f>IF(I115=1,Pondération!$B$1*(B115-D115),IF(I115=2,Pondération!$B$2*(B115-D115),IF(I115=3,Pondération!B$3*(B115-D115),IF(I115=4,Pondération!$B$4*(B115-D115),IF(I115=5,Pondération!$B$5*(B115-D115),0)))))</f>
        <v>0</v>
      </c>
      <c r="K115" s="63">
        <f>IF(H115=5,Pondération!$A$5*(A115-E115),0)</f>
        <v>0</v>
      </c>
      <c r="L115" s="63">
        <f>IF(I115=5,Pondération!$B$5*(B115-D115),IF(I115=4,Pondération!$B$4*(B115-D115),0))</f>
        <v>0</v>
      </c>
      <c r="M115" s="63">
        <f>IF(H115=1,Pondération!$A$1*(A115-E115),IF(H115=2,Pondération!$A$2*(A115-E115),IF(H115=3,Pondération!$A$3*(A115-E115),IF(H115=5,Pondération!$A$5*(A115-E115),0))))</f>
        <v>0</v>
      </c>
      <c r="N115" s="6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Singed</v>
      </c>
      <c r="D116" s="5"/>
      <c r="E116" s="6"/>
      <c r="F116" s="63"/>
      <c r="G116" s="4" t="str">
        <f>Alias!$A115</f>
        <v>Singed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3">
        <f>IF(I116=1,Pondération!$B$1*(B116-D116),IF(I116=2,Pondération!$B$2*(B116-D116),IF(I116=3,Pondération!B$3*(B116-D116),IF(I116=4,Pondération!$B$4*(B116-D116),IF(I116=5,Pondération!$B$5*(B116-D116),0)))))</f>
        <v>0</v>
      </c>
      <c r="K116" s="63">
        <f>IF(H116=5,Pondération!$A$5*(A116-E116),0)</f>
        <v>0</v>
      </c>
      <c r="L116" s="63">
        <f>IF(I116=5,Pondération!$B$5*(B116-D116),IF(I116=4,Pondération!$B$4*(B116-D116),0))</f>
        <v>0</v>
      </c>
      <c r="M116" s="63">
        <f>IF(H116=1,Pondération!$A$1*(A116-E116),IF(H116=2,Pondération!$A$2*(A116-E116),IF(H116=3,Pondération!$A$3*(A116-E116),IF(H116=5,Pondération!$A$5*(A116-E116),0))))</f>
        <v>0</v>
      </c>
      <c r="N116" s="6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Sion</v>
      </c>
      <c r="D117" s="5"/>
      <c r="E117" s="6"/>
      <c r="F117" s="63"/>
      <c r="G117" s="4" t="str">
        <f>Alias!$A116</f>
        <v>Sion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3">
        <f>IF(I117=1,Pondération!$B$1*(B117-D117),IF(I117=2,Pondération!$B$2*(B117-D117),IF(I117=3,Pondération!B$3*(B117-D117),IF(I117=4,Pondération!$B$4*(B117-D117),IF(I117=5,Pondération!$B$5*(B117-D117),0)))))</f>
        <v>0</v>
      </c>
      <c r="K117" s="63">
        <f>IF(H117=5,Pondération!$A$5*(A117-E117),0)</f>
        <v>0</v>
      </c>
      <c r="L117" s="63">
        <f>IF(I117=5,Pondération!$B$5*(B117-D117),IF(I117=4,Pondération!$B$4*(B117-D117),0))</f>
        <v>0</v>
      </c>
      <c r="M117" s="63">
        <f>IF(H117=1,Pondération!$A$1*(A117-E117),IF(H117=2,Pondération!$A$2*(A117-E117),IF(H117=3,Pondération!$A$3*(A117-E117),IF(H117=5,Pondération!$A$5*(A117-E117),0))))</f>
        <v>0</v>
      </c>
      <c r="N117" s="6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Sivir</v>
      </c>
      <c r="D118" s="5"/>
      <c r="E118" s="6"/>
      <c r="F118" s="63"/>
      <c r="G118" s="4" t="str">
        <f>Alias!$A117</f>
        <v>Sivir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3">
        <f>IF(I118=1,Pondération!$B$1*(B118-D118),IF(I118=2,Pondération!$B$2*(B118-D118),IF(I118=3,Pondération!B$3*(B118-D118),IF(I118=4,Pondération!$B$4*(B118-D118),IF(I118=5,Pondération!$B$5*(B118-D118),0)))))</f>
        <v>0</v>
      </c>
      <c r="K118" s="63">
        <f>IF(H118=5,Pondération!$A$5*(A118-E118),0)</f>
        <v>0</v>
      </c>
      <c r="L118" s="63">
        <f>IF(I118=5,Pondération!$B$5*(B118-D118),IF(I118=4,Pondération!$B$4*(B118-D118),0))</f>
        <v>0</v>
      </c>
      <c r="M118" s="63">
        <f>IF(H118=1,Pondération!$A$1*(A118-E118),IF(H118=2,Pondération!$A$2*(A118-E118),IF(H118=3,Pondération!$A$3*(A118-E118),IF(H118=5,Pondération!$A$5*(A118-E118),0))))</f>
        <v>0</v>
      </c>
      <c r="N118" s="6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Skarner</v>
      </c>
      <c r="D119" s="5"/>
      <c r="E119" s="6"/>
      <c r="F119" s="63"/>
      <c r="G119" s="4" t="str">
        <f>Alias!$A118</f>
        <v>Skarner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3">
        <f>IF(I119=1,Pondération!$B$1*(B119-D119),IF(I119=2,Pondération!$B$2*(B119-D119),IF(I119=3,Pondération!B$3*(B119-D119),IF(I119=4,Pondération!$B$4*(B119-D119),IF(I119=5,Pondération!$B$5*(B119-D119),0)))))</f>
        <v>0</v>
      </c>
      <c r="K119" s="63">
        <f>IF(H119=5,Pondération!$A$5*(A119-E119),0)</f>
        <v>0</v>
      </c>
      <c r="L119" s="63">
        <f>IF(I119=5,Pondération!$B$5*(B119-D119),IF(I119=4,Pondération!$B$4*(B119-D119),0))</f>
        <v>0</v>
      </c>
      <c r="M119" s="63">
        <f>IF(H119=1,Pondération!$A$1*(A119-E119),IF(H119=2,Pondération!$A$2*(A119-E119),IF(H119=3,Pondération!$A$3*(A119-E119),IF(H119=5,Pondération!$A$5*(A119-E119),0))))</f>
        <v>0</v>
      </c>
      <c r="N119" s="6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Sona</v>
      </c>
      <c r="D120" s="5"/>
      <c r="E120" s="6"/>
      <c r="F120" s="63"/>
      <c r="G120" s="4" t="str">
        <f>Alias!$A119</f>
        <v>Sona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3">
        <f>IF(I120=1,Pondération!$B$1*(B120-D120),IF(I120=2,Pondération!$B$2*(B120-D120),IF(I120=3,Pondération!B$3*(B120-D120),IF(I120=4,Pondération!$B$4*(B120-D120),IF(I120=5,Pondération!$B$5*(B120-D120),0)))))</f>
        <v>0</v>
      </c>
      <c r="K120" s="63">
        <f>IF(H120=5,Pondération!$A$5*(A120-E120),0)</f>
        <v>0</v>
      </c>
      <c r="L120" s="63">
        <f>IF(I120=5,Pondération!$B$5*(B120-D120),IF(I120=4,Pondération!$B$4*(B120-D120),0))</f>
        <v>0</v>
      </c>
      <c r="M120" s="63">
        <f>IF(H120=1,Pondération!$A$1*(A120-E120),IF(H120=2,Pondération!$A$2*(A120-E120),IF(H120=3,Pondération!$A$3*(A120-E120),IF(H120=5,Pondération!$A$5*(A120-E120),0))))</f>
        <v>0</v>
      </c>
      <c r="N120" s="6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Soraka</v>
      </c>
      <c r="D121" s="5"/>
      <c r="E121" s="6"/>
      <c r="F121" s="63"/>
      <c r="G121" s="4" t="str">
        <f>Alias!$A120</f>
        <v>Soraka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3">
        <f>IF(I121=1,Pondération!$B$1*(B121-D121),IF(I121=2,Pondération!$B$2*(B121-D121),IF(I121=3,Pondération!B$3*(B121-D121),IF(I121=4,Pondération!$B$4*(B121-D121),IF(I121=5,Pondération!$B$5*(B121-D121),0)))))</f>
        <v>0</v>
      </c>
      <c r="K121" s="63">
        <f>IF(H121=5,Pondération!$A$5*(A121-E121),0)</f>
        <v>0</v>
      </c>
      <c r="L121" s="63">
        <f>IF(I121=5,Pondération!$B$5*(B121-D121),IF(I121=4,Pondération!$B$4*(B121-D121),0))</f>
        <v>0</v>
      </c>
      <c r="M121" s="63">
        <f>IF(H121=1,Pondération!$A$1*(A121-E121),IF(H121=2,Pondération!$A$2*(A121-E121),IF(H121=3,Pondération!$A$3*(A121-E121),IF(H121=5,Pondération!$A$5*(A121-E121),0))))</f>
        <v>0</v>
      </c>
      <c r="N121" s="6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Swain</v>
      </c>
      <c r="D122" s="5"/>
      <c r="E122" s="6"/>
      <c r="F122" s="63"/>
      <c r="G122" s="4" t="str">
        <f>Alias!$A121</f>
        <v>Swain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3">
        <f>IF(I122=1,Pondération!$B$1*(B122-D122),IF(I122=2,Pondération!$B$2*(B122-D122),IF(I122=3,Pondération!B$3*(B122-D122),IF(I122=4,Pondération!$B$4*(B122-D122),IF(I122=5,Pondération!$B$5*(B122-D122),0)))))</f>
        <v>0</v>
      </c>
      <c r="K122" s="63">
        <f>IF(H122=5,Pondération!$A$5*(A122-E122),0)</f>
        <v>0</v>
      </c>
      <c r="L122" s="63">
        <f>IF(I122=5,Pondération!$B$5*(B122-D122),IF(I122=4,Pondération!$B$4*(B122-D122),0))</f>
        <v>0</v>
      </c>
      <c r="M122" s="63">
        <f>IF(H122=1,Pondération!$A$1*(A122-E122),IF(H122=2,Pondération!$A$2*(A122-E122),IF(H122=3,Pondération!$A$3*(A122-E122),IF(H122=5,Pondération!$A$5*(A122-E122),0))))</f>
        <v>0</v>
      </c>
      <c r="N122" s="6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Sylas</v>
      </c>
      <c r="D123" s="5"/>
      <c r="E123" s="6"/>
      <c r="F123" s="63"/>
      <c r="G123" s="4" t="str">
        <f>Alias!$A122</f>
        <v>Sylas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3">
        <f>IF(I123=1,Pondération!$B$1*(B123-D123),IF(I123=2,Pondération!$B$2*(B123-D123),IF(I123=3,Pondération!B$3*(B123-D123),IF(I123=4,Pondération!$B$4*(B123-D123),IF(I123=5,Pondération!$B$5*(B123-D123),0)))))</f>
        <v>0</v>
      </c>
      <c r="K123" s="63">
        <f>IF(H123=5,Pondération!$A$5*(A123-E123),0)</f>
        <v>0</v>
      </c>
      <c r="L123" s="63">
        <f>IF(I123=5,Pondération!$B$5*(B123-D123),IF(I123=4,Pondération!$B$4*(B123-D123),0))</f>
        <v>0</v>
      </c>
      <c r="M123" s="63">
        <f>IF(H123=1,Pondération!$A$1*(A123-E123),IF(H123=2,Pondération!$A$2*(A123-E123),IF(H123=3,Pondération!$A$3*(A123-E123),IF(H123=5,Pondération!$A$5*(A123-E123),0))))</f>
        <v>0</v>
      </c>
      <c r="N123" s="6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Syndra</v>
      </c>
      <c r="D124" s="5"/>
      <c r="E124" s="6"/>
      <c r="F124" s="63"/>
      <c r="G124" s="4" t="str">
        <f>Alias!$A123</f>
        <v>Syndra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3">
        <f>IF(I124=1,Pondération!$B$1*(B124-D124),IF(I124=2,Pondération!$B$2*(B124-D124),IF(I124=3,Pondération!B$3*(B124-D124),IF(I124=4,Pondération!$B$4*(B124-D124),IF(I124=5,Pondération!$B$5*(B124-D124),0)))))</f>
        <v>0</v>
      </c>
      <c r="K124" s="63">
        <f>IF(H124=5,Pondération!$A$5*(A124-E124),0)</f>
        <v>0</v>
      </c>
      <c r="L124" s="63">
        <f>IF(I124=5,Pondération!$B$5*(B124-D124),IF(I124=4,Pondération!$B$4*(B124-D124),0))</f>
        <v>0</v>
      </c>
      <c r="M124" s="63">
        <f>IF(H124=1,Pondération!$A$1*(A124-E124),IF(H124=2,Pondération!$A$2*(A124-E124),IF(H124=3,Pondération!$A$3*(A124-E124),IF(H124=5,Pondération!$A$5*(A124-E124),0))))</f>
        <v>0</v>
      </c>
      <c r="N124" s="6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Tahm Kench</v>
      </c>
      <c r="D125" s="5"/>
      <c r="E125" s="6"/>
      <c r="F125" s="63"/>
      <c r="G125" s="4" t="str">
        <f>Alias!$A124</f>
        <v>Tahm Kench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3">
        <f>IF(I125=1,Pondération!$B$1*(B125-D125),IF(I125=2,Pondération!$B$2*(B125-D125),IF(I125=3,Pondération!B$3*(B125-D125),IF(I125=4,Pondération!$B$4*(B125-D125),IF(I125=5,Pondération!$B$5*(B125-D125),0)))))</f>
        <v>0</v>
      </c>
      <c r="K125" s="63">
        <f>IF(H125=5,Pondération!$A$5*(A125-E125),0)</f>
        <v>0</v>
      </c>
      <c r="L125" s="63">
        <f>IF(I125=5,Pondération!$B$5*(B125-D125),IF(I125=4,Pondération!$B$4*(B125-D125),0))</f>
        <v>0</v>
      </c>
      <c r="M125" s="63">
        <f>IF(H125=1,Pondération!$A$1*(A125-E125),IF(H125=2,Pondération!$A$2*(A125-E125),IF(H125=3,Pondération!$A$3*(A125-E125),IF(H125=5,Pondération!$A$5*(A125-E125),0))))</f>
        <v>0</v>
      </c>
      <c r="N125" s="6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Taliyah</v>
      </c>
      <c r="D126" s="5"/>
      <c r="E126" s="6"/>
      <c r="F126" s="63"/>
      <c r="G126" s="4" t="str">
        <f>Alias!$A125</f>
        <v>Taliyah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3">
        <f>IF(I126=1,Pondération!$B$1*(B126-D126),IF(I126=2,Pondération!$B$2*(B126-D126),IF(I126=3,Pondération!B$3*(B126-D126),IF(I126=4,Pondération!$B$4*(B126-D126),IF(I126=5,Pondération!$B$5*(B126-D126),0)))))</f>
        <v>0</v>
      </c>
      <c r="K126" s="63">
        <f>IF(H126=5,Pondération!$A$5*(A126-E126),0)</f>
        <v>0</v>
      </c>
      <c r="L126" s="63">
        <f>IF(I126=5,Pondération!$B$5*(B126-D126),IF(I126=4,Pondération!$B$4*(B126-D126),0))</f>
        <v>0</v>
      </c>
      <c r="M126" s="63">
        <f>IF(H126=1,Pondération!$A$1*(A126-E126),IF(H126=2,Pondération!$A$2*(A126-E126),IF(H126=3,Pondération!$A$3*(A126-E126),IF(H126=5,Pondération!$A$5*(A126-E126),0))))</f>
        <v>0</v>
      </c>
      <c r="N126" s="6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Talon</v>
      </c>
      <c r="D127" s="5"/>
      <c r="E127" s="6"/>
      <c r="F127" s="63"/>
      <c r="G127" s="4" t="str">
        <f>Alias!$A126</f>
        <v>Talon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3">
        <f>IF(I127=1,Pondération!$B$1*(B127-D127),IF(I127=2,Pondération!$B$2*(B127-D127),IF(I127=3,Pondération!B$3*(B127-D127),IF(I127=4,Pondération!$B$4*(B127-D127),IF(I127=5,Pondération!$B$5*(B127-D127),0)))))</f>
        <v>0</v>
      </c>
      <c r="K127" s="63">
        <f>IF(H127=5,Pondération!$A$5*(A127-E127),0)</f>
        <v>0</v>
      </c>
      <c r="L127" s="63">
        <f>IF(I127=5,Pondération!$B$5*(B127-D127),IF(I127=4,Pondération!$B$4*(B127-D127),0))</f>
        <v>0</v>
      </c>
      <c r="M127" s="63">
        <f>IF(H127=1,Pondération!$A$1*(A127-E127),IF(H127=2,Pondération!$A$2*(A127-E127),IF(H127=3,Pondération!$A$3*(A127-E127),IF(H127=5,Pondération!$A$5*(A127-E127),0))))</f>
        <v>0</v>
      </c>
      <c r="N127" s="6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Taric</v>
      </c>
      <c r="D128" s="5"/>
      <c r="E128" s="6"/>
      <c r="F128" s="63"/>
      <c r="G128" s="4" t="str">
        <f>Alias!$A127</f>
        <v>Taric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3">
        <f>IF(I128=1,Pondération!$B$1*(B128-D128),IF(I128=2,Pondération!$B$2*(B128-D128),IF(I128=3,Pondération!B$3*(B128-D128),IF(I128=4,Pondération!$B$4*(B128-D128),IF(I128=5,Pondération!$B$5*(B128-D128),0)))))</f>
        <v>0</v>
      </c>
      <c r="K128" s="63">
        <f>IF(H128=5,Pondération!$A$5*(A128-E128),0)</f>
        <v>0</v>
      </c>
      <c r="L128" s="63">
        <f>IF(I128=5,Pondération!$B$5*(B128-D128),IF(I128=4,Pondération!$B$4*(B128-D128),0))</f>
        <v>0</v>
      </c>
      <c r="M128" s="63">
        <f>IF(H128=1,Pondération!$A$1*(A128-E128),IF(H128=2,Pondération!$A$2*(A128-E128),IF(H128=3,Pondération!$A$3*(A128-E128),IF(H128=5,Pondération!$A$5*(A128-E128),0))))</f>
        <v>0</v>
      </c>
      <c r="N128" s="6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Teemo</v>
      </c>
      <c r="D129" s="5"/>
      <c r="E129" s="6"/>
      <c r="F129" s="63"/>
      <c r="G129" s="4" t="str">
        <f>Alias!$A128</f>
        <v>Teemo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3">
        <f>IF(I129=1,Pondération!$B$1*(B129-D129),IF(I129=2,Pondération!$B$2*(B129-D129),IF(I129=3,Pondération!B$3*(B129-D129),IF(I129=4,Pondération!$B$4*(B129-D129),IF(I129=5,Pondération!$B$5*(B129-D129),0)))))</f>
        <v>0</v>
      </c>
      <c r="K129" s="63">
        <f>IF(H129=5,Pondération!$A$5*(A129-E129),0)</f>
        <v>0</v>
      </c>
      <c r="L129" s="63">
        <f>IF(I129=5,Pondération!$B$5*(B129-D129),IF(I129=4,Pondération!$B$4*(B129-D129),0))</f>
        <v>0</v>
      </c>
      <c r="M129" s="63">
        <f>IF(H129=1,Pondération!$A$1*(A129-E129),IF(H129=2,Pondération!$A$2*(A129-E129),IF(H129=3,Pondération!$A$3*(A129-E129),IF(H129=5,Pondération!$A$5*(A129-E129),0))))</f>
        <v>0</v>
      </c>
      <c r="N129" s="6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Thresh</v>
      </c>
      <c r="D130" s="5"/>
      <c r="E130" s="6"/>
      <c r="F130" s="63"/>
      <c r="G130" s="4" t="str">
        <f>Alias!$A129</f>
        <v>Thresh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3">
        <f>IF(I130=1,Pondération!$B$1*(B130-D130),IF(I130=2,Pondération!$B$2*(B130-D130),IF(I130=3,Pondération!B$3*(B130-D130),IF(I130=4,Pondération!$B$4*(B130-D130),IF(I130=5,Pondération!$B$5*(B130-D130),0)))))</f>
        <v>0</v>
      </c>
      <c r="K130" s="63">
        <f>IF(H130=5,Pondération!$A$5*(A130-E130),0)</f>
        <v>0</v>
      </c>
      <c r="L130" s="63">
        <f>IF(I130=5,Pondération!$B$5*(B130-D130),IF(I130=4,Pondération!$B$4*(B130-D130),0))</f>
        <v>0</v>
      </c>
      <c r="M130" s="63">
        <f>IF(H130=1,Pondération!$A$1*(A130-E130),IF(H130=2,Pondération!$A$2*(A130-E130),IF(H130=3,Pondération!$A$3*(A130-E130),IF(H130=5,Pondération!$A$5*(A130-E130),0))))</f>
        <v>0</v>
      </c>
      <c r="N130" s="6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Tristana</v>
      </c>
      <c r="D131" s="5"/>
      <c r="E131" s="6"/>
      <c r="F131" s="63"/>
      <c r="G131" s="4" t="str">
        <f>Alias!$A130</f>
        <v>Tristana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3">
        <f>IF(I131=1,Pondération!$B$1*(B131-D131),IF(I131=2,Pondération!$B$2*(B131-D131),IF(I131=3,Pondération!B$3*(B131-D131),IF(I131=4,Pondération!$B$4*(B131-D131),IF(I131=5,Pondération!$B$5*(B131-D131),0)))))</f>
        <v>0</v>
      </c>
      <c r="K131" s="63">
        <f>IF(H131=5,Pondération!$A$5*(A131-E131),0)</f>
        <v>0</v>
      </c>
      <c r="L131" s="63">
        <f>IF(I131=5,Pondération!$B$5*(B131-D131),IF(I131=4,Pondération!$B$4*(B131-D131),0))</f>
        <v>0</v>
      </c>
      <c r="M131" s="63">
        <f>IF(H131=1,Pondération!$A$1*(A131-E131),IF(H131=2,Pondération!$A$2*(A131-E131),IF(H131=3,Pondération!$A$3*(A131-E131),IF(H131=5,Pondération!$A$5*(A131-E131),0))))</f>
        <v>0</v>
      </c>
      <c r="N131" s="63">
        <f t="shared" ref="N131:N163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Trundle</v>
      </c>
      <c r="D132" s="5"/>
      <c r="E132" s="6"/>
      <c r="F132" s="63"/>
      <c r="G132" s="4" t="str">
        <f>Alias!$A131</f>
        <v>Trundle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3">
        <f>IF(I132=1,Pondération!$B$1*(B132-D132),IF(I132=2,Pondération!$B$2*(B132-D132),IF(I132=3,Pondération!B$3*(B132-D132),IF(I132=4,Pondération!$B$4*(B132-D132),IF(I132=5,Pondération!$B$5*(B132-D132),0)))))</f>
        <v>0</v>
      </c>
      <c r="K132" s="63">
        <f>IF(H132=5,Pondération!$A$5*(A132-E132),0)</f>
        <v>0</v>
      </c>
      <c r="L132" s="63">
        <f>IF(I132=5,Pondération!$B$5*(B132-D132),IF(I132=4,Pondération!$B$4*(B132-D132),0))</f>
        <v>0</v>
      </c>
      <c r="M132" s="63">
        <f>IF(H132=1,Pondération!$A$1*(A132-E132),IF(H132=2,Pondération!$A$2*(A132-E132),IF(H132=3,Pondération!$A$3*(A132-E132),IF(H132=5,Pondération!$A$5*(A132-E132),0))))</f>
        <v>0</v>
      </c>
      <c r="N132" s="6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Tryndamere</v>
      </c>
      <c r="D133" s="5"/>
      <c r="E133" s="6"/>
      <c r="F133" s="63"/>
      <c r="G133" s="4" t="str">
        <f>Alias!$A132</f>
        <v>Tryndamere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3">
        <f>IF(I133=1,Pondération!$B$1*(B133-D133),IF(I133=2,Pondération!$B$2*(B133-D133),IF(I133=3,Pondération!B$3*(B133-D133),IF(I133=4,Pondération!$B$4*(B133-D133),IF(I133=5,Pondération!$B$5*(B133-D133),0)))))</f>
        <v>0</v>
      </c>
      <c r="K133" s="63">
        <f>IF(H133=5,Pondération!$A$5*(A133-E133),0)</f>
        <v>0</v>
      </c>
      <c r="L133" s="63">
        <f>IF(I133=5,Pondération!$B$5*(B133-D133),IF(I133=4,Pondération!$B$4*(B133-D133),0))</f>
        <v>0</v>
      </c>
      <c r="M133" s="63">
        <f>IF(H133=1,Pondération!$A$1*(A133-E133),IF(H133=2,Pondération!$A$2*(A133-E133),IF(H133=3,Pondération!$A$3*(A133-E133),IF(H133=5,Pondération!$A$5*(A133-E133),0))))</f>
        <v>0</v>
      </c>
      <c r="N133" s="6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Twisted Fate</v>
      </c>
      <c r="D134" s="5"/>
      <c r="E134" s="6"/>
      <c r="F134" s="63"/>
      <c r="G134" s="4" t="str">
        <f>Alias!$A133</f>
        <v>Twisted Fate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3">
        <f>IF(I134=1,Pondération!$B$1*(B134-D134),IF(I134=2,Pondération!$B$2*(B134-D134),IF(I134=3,Pondération!B$3*(B134-D134),IF(I134=4,Pondération!$B$4*(B134-D134),IF(I134=5,Pondération!$B$5*(B134-D134),0)))))</f>
        <v>0</v>
      </c>
      <c r="K134" s="63">
        <f>IF(H134=5,Pondération!$A$5*(A134-E134),0)</f>
        <v>0</v>
      </c>
      <c r="L134" s="63">
        <f>IF(I134=5,Pondération!$B$5*(B134-D134),IF(I134=4,Pondération!$B$4*(B134-D134),0))</f>
        <v>0</v>
      </c>
      <c r="M134" s="63">
        <f>IF(H134=1,Pondération!$A$1*(A134-E134),IF(H134=2,Pondération!$A$2*(A134-E134),IF(H134=3,Pondération!$A$3*(A134-E134),IF(H134=5,Pondération!$A$5*(A134-E134),0))))</f>
        <v>0</v>
      </c>
      <c r="N134" s="6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Twitch</v>
      </c>
      <c r="D135" s="5"/>
      <c r="E135" s="6"/>
      <c r="F135" s="63"/>
      <c r="G135" s="4" t="str">
        <f>Alias!$A134</f>
        <v>Twitch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3">
        <f>IF(I135=1,Pondération!$B$1*(B135-D135),IF(I135=2,Pondération!$B$2*(B135-D135),IF(I135=3,Pondération!B$3*(B135-D135),IF(I135=4,Pondération!$B$4*(B135-D135),IF(I135=5,Pondération!$B$5*(B135-D135),0)))))</f>
        <v>0</v>
      </c>
      <c r="K135" s="63">
        <f>IF(H135=5,Pondération!$A$5*(A135-E135),0)</f>
        <v>0</v>
      </c>
      <c r="L135" s="63">
        <f>IF(I135=5,Pondération!$B$5*(B135-D135),IF(I135=4,Pondération!$B$4*(B135-D135),0))</f>
        <v>0</v>
      </c>
      <c r="M135" s="63">
        <f>IF(H135=1,Pondération!$A$1*(A135-E135),IF(H135=2,Pondération!$A$2*(A135-E135),IF(H135=3,Pondération!$A$3*(A135-E135),IF(H135=5,Pondération!$A$5*(A135-E135),0))))</f>
        <v>0</v>
      </c>
      <c r="N135" s="6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Udyr</v>
      </c>
      <c r="D136" s="5"/>
      <c r="E136" s="6"/>
      <c r="F136" s="63"/>
      <c r="G136" s="4" t="str">
        <f>Alias!$A135</f>
        <v>Udyr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3">
        <f>IF(I136=1,Pondération!$B$1*(B136-D136),IF(I136=2,Pondération!$B$2*(B136-D136),IF(I136=3,Pondération!B$3*(B136-D136),IF(I136=4,Pondération!$B$4*(B136-D136),IF(I136=5,Pondération!$B$5*(B136-D136),0)))))</f>
        <v>0</v>
      </c>
      <c r="K136" s="63">
        <f>IF(H136=5,Pondération!$A$5*(A136-E136),0)</f>
        <v>0</v>
      </c>
      <c r="L136" s="63">
        <f>IF(I136=5,Pondération!$B$5*(B136-D136),IF(I136=4,Pondération!$B$4*(B136-D136),0))</f>
        <v>0</v>
      </c>
      <c r="M136" s="63">
        <f>IF(H136=1,Pondération!$A$1*(A136-E136),IF(H136=2,Pondération!$A$2*(A136-E136),IF(H136=3,Pondération!$A$3*(A136-E136),IF(H136=5,Pondération!$A$5*(A136-E136),0))))</f>
        <v>0</v>
      </c>
      <c r="N136" s="6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Urgot</v>
      </c>
      <c r="D137" s="5"/>
      <c r="E137" s="6"/>
      <c r="F137" s="63"/>
      <c r="G137" s="4" t="str">
        <f>Alias!$A136</f>
        <v>Urgot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3">
        <f>IF(I137=1,Pondération!$B$1*(B137-D137),IF(I137=2,Pondération!$B$2*(B137-D137),IF(I137=3,Pondération!B$3*(B137-D137),IF(I137=4,Pondération!$B$4*(B137-D137),IF(I137=5,Pondération!$B$5*(B137-D137),0)))))</f>
        <v>0</v>
      </c>
      <c r="K137" s="63">
        <f>IF(H137=5,Pondération!$A$5*(A137-E137),0)</f>
        <v>0</v>
      </c>
      <c r="L137" s="63">
        <f>IF(I137=5,Pondération!$B$5*(B137-D137),IF(I137=4,Pondération!$B$4*(B137-D137),0))</f>
        <v>0</v>
      </c>
      <c r="M137" s="63">
        <f>IF(H137=1,Pondération!$A$1*(A137-E137),IF(H137=2,Pondération!$A$2*(A137-E137),IF(H137=3,Pondération!$A$3*(A137-E137),IF(H137=5,Pondération!$A$5*(A137-E137),0))))</f>
        <v>0</v>
      </c>
      <c r="N137" s="6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Varus</v>
      </c>
      <c r="D138" s="5"/>
      <c r="E138" s="6"/>
      <c r="F138" s="63"/>
      <c r="G138" s="4" t="str">
        <f>Alias!$A137</f>
        <v>Varus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3">
        <f>IF(I138=1,Pondération!$B$1*(B138-D138),IF(I138=2,Pondération!$B$2*(B138-D138),IF(I138=3,Pondération!B$3*(B138-D138),IF(I138=4,Pondération!$B$4*(B138-D138),IF(I138=5,Pondération!$B$5*(B138-D138),0)))))</f>
        <v>0</v>
      </c>
      <c r="K138" s="63">
        <f>IF(H138=5,Pondération!$A$5*(A138-E138),0)</f>
        <v>0</v>
      </c>
      <c r="L138" s="63">
        <f>IF(I138=5,Pondération!$B$5*(B138-D138),IF(I138=4,Pondération!$B$4*(B138-D138),0))</f>
        <v>0</v>
      </c>
      <c r="M138" s="63">
        <f>IF(H138=1,Pondération!$A$1*(A138-E138),IF(H138=2,Pondération!$A$2*(A138-E138),IF(H138=3,Pondération!$A$3*(A138-E138),IF(H138=5,Pondération!$A$5*(A138-E138),0))))</f>
        <v>0</v>
      </c>
      <c r="N138" s="6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Vayne</v>
      </c>
      <c r="D139" s="5"/>
      <c r="E139" s="6"/>
      <c r="F139" s="63"/>
      <c r="G139" s="4" t="str">
        <f>Alias!$A138</f>
        <v>Vayne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3">
        <f>IF(I139=1,Pondération!$B$1*(B139-D139),IF(I139=2,Pondération!$B$2*(B139-D139),IF(I139=3,Pondération!B$3*(B139-D139),IF(I139=4,Pondération!$B$4*(B139-D139),IF(I139=5,Pondération!$B$5*(B139-D139),0)))))</f>
        <v>0</v>
      </c>
      <c r="K139" s="63">
        <f>IF(H139=5,Pondération!$A$5*(A139-E139),0)</f>
        <v>0</v>
      </c>
      <c r="L139" s="63">
        <f>IF(I139=5,Pondération!$B$5*(B139-D139),IF(I139=4,Pondération!$B$4*(B139-D139),0))</f>
        <v>0</v>
      </c>
      <c r="M139" s="63">
        <f>IF(H139=1,Pondération!$A$1*(A139-E139),IF(H139=2,Pondération!$A$2*(A139-E139),IF(H139=3,Pondération!$A$3*(A139-E139),IF(H139=5,Pondération!$A$5*(A139-E139),0))))</f>
        <v>0</v>
      </c>
      <c r="N139" s="6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Veigar</v>
      </c>
      <c r="D140" s="5"/>
      <c r="E140" s="6"/>
      <c r="F140" s="63"/>
      <c r="G140" s="4" t="str">
        <f>Alias!$A139</f>
        <v>Veigar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3">
        <f>IF(I140=1,Pondération!$B$1*(B140-D140),IF(I140=2,Pondération!$B$2*(B140-D140),IF(I140=3,Pondération!B$3*(B140-D140),IF(I140=4,Pondération!$B$4*(B140-D140),IF(I140=5,Pondération!$B$5*(B140-D140),0)))))</f>
        <v>0</v>
      </c>
      <c r="K140" s="63">
        <f>IF(H140=5,Pondération!$A$5*(A140-E140),0)</f>
        <v>0</v>
      </c>
      <c r="L140" s="63">
        <f>IF(I140=5,Pondération!$B$5*(B140-D140),IF(I140=4,Pondération!$B$4*(B140-D140),0))</f>
        <v>0</v>
      </c>
      <c r="M140" s="63">
        <f>IF(H140=1,Pondération!$A$1*(A140-E140),IF(H140=2,Pondération!$A$2*(A140-E140),IF(H140=3,Pondération!$A$3*(A140-E140),IF(H140=5,Pondération!$A$5*(A140-E140),0))))</f>
        <v>0</v>
      </c>
      <c r="N140" s="6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Vel'Koz</v>
      </c>
      <c r="D141" s="5"/>
      <c r="E141" s="6"/>
      <c r="F141" s="63"/>
      <c r="G141" s="4" t="str">
        <f>Alias!$A140</f>
        <v>Vel'Koz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3">
        <f>IF(I141=1,Pondération!$B$1*(B141-D141),IF(I141=2,Pondération!$B$2*(B141-D141),IF(I141=3,Pondération!B$3*(B141-D141),IF(I141=4,Pondération!$B$4*(B141-D141),IF(I141=5,Pondération!$B$5*(B141-D141),0)))))</f>
        <v>0</v>
      </c>
      <c r="K141" s="63">
        <f>IF(H141=5,Pondération!$A$5*(A141-E141),0)</f>
        <v>0</v>
      </c>
      <c r="L141" s="63">
        <f>IF(I141=5,Pondération!$B$5*(B141-D141),IF(I141=4,Pondération!$B$4*(B141-D141),0))</f>
        <v>0</v>
      </c>
      <c r="M141" s="63">
        <f>IF(H141=1,Pondération!$A$1*(A141-E141),IF(H141=2,Pondération!$A$2*(A141-E141),IF(H141=3,Pondération!$A$3*(A141-E141),IF(H141=5,Pondération!$A$5*(A141-E141),0))))</f>
        <v>0</v>
      </c>
      <c r="N141" s="6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Vex</v>
      </c>
      <c r="D142" s="5"/>
      <c r="E142" s="6"/>
      <c r="F142" s="63"/>
      <c r="G142" s="4" t="str">
        <f>Alias!$A141</f>
        <v>Vex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3">
        <f>IF(I142=1,Pondération!$B$1*(B142-D142),IF(I142=2,Pondération!$B$2*(B142-D142),IF(I142=3,Pondération!B$3*(B142-D142),IF(I142=4,Pondération!$B$4*(B142-D142),IF(I142=5,Pondération!$B$5*(B142-D142),0)))))</f>
        <v>0</v>
      </c>
      <c r="K142" s="63">
        <f>IF(H142=5,Pondération!$A$5*(A142-E142),0)</f>
        <v>0</v>
      </c>
      <c r="L142" s="63">
        <f>IF(I142=5,Pondération!$B$5*(B142-D142),IF(I142=4,Pondération!$B$4*(B142-D142),0))</f>
        <v>0</v>
      </c>
      <c r="M142" s="63">
        <f>IF(H142=1,Pondération!$A$1*(A142-E142),IF(H142=2,Pondération!$A$2*(A142-E142),IF(H142=3,Pondération!$A$3*(A142-E142),IF(H142=5,Pondération!$A$5*(A142-E142),0))))</f>
        <v>0</v>
      </c>
      <c r="N142" s="6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</v>
      </c>
      <c r="D143" s="5"/>
      <c r="E143" s="6"/>
      <c r="F143" s="63"/>
      <c r="G143" s="4" t="str">
        <f>Alias!$A142</f>
        <v>Vi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3">
        <f>IF(I143=1,Pondération!$B$1*(B143-D143),IF(I143=2,Pondération!$B$2*(B143-D143),IF(I143=3,Pondération!B$3*(B143-D143),IF(I143=4,Pondération!$B$4*(B143-D143),IF(I143=5,Pondération!$B$5*(B143-D143),0)))))</f>
        <v>0</v>
      </c>
      <c r="K143" s="63">
        <f>IF(H143=5,Pondération!$A$5*(A143-E143),0)</f>
        <v>0</v>
      </c>
      <c r="L143" s="63">
        <f>IF(I143=5,Pondération!$B$5*(B143-D143),IF(I143=4,Pondération!$B$4*(B143-D143),0))</f>
        <v>0</v>
      </c>
      <c r="M143" s="63">
        <f>IF(H143=1,Pondération!$A$1*(A143-E143),IF(H143=2,Pondération!$A$2*(A143-E143),IF(H143=3,Pondération!$A$3*(A143-E143),IF(H143=5,Pondération!$A$5*(A143-E143),0))))</f>
        <v>0</v>
      </c>
      <c r="N143" s="6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Viego</v>
      </c>
      <c r="D144" s="5"/>
      <c r="E144" s="6"/>
      <c r="F144" s="63"/>
      <c r="G144" s="4" t="str">
        <f>Alias!$A143</f>
        <v>Viego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3">
        <f>IF(I144=1,Pondération!$B$1*(B144-D144),IF(I144=2,Pondération!$B$2*(B144-D144),IF(I144=3,Pondération!B$3*(B144-D144),IF(I144=4,Pondération!$B$4*(B144-D144),IF(I144=5,Pondération!$B$5*(B144-D144),0)))))</f>
        <v>0</v>
      </c>
      <c r="K144" s="63">
        <f>IF(H144=5,Pondération!$A$5*(A144-E144),0)</f>
        <v>0</v>
      </c>
      <c r="L144" s="63">
        <f>IF(I144=5,Pondération!$B$5*(B144-D144),IF(I144=4,Pondération!$B$4*(B144-D144),0))</f>
        <v>0</v>
      </c>
      <c r="M144" s="63">
        <f>IF(H144=1,Pondération!$A$1*(A144-E144),IF(H144=2,Pondération!$A$2*(A144-E144),IF(H144=3,Pondération!$A$3*(A144-E144),IF(H144=5,Pondération!$A$5*(A144-E144),0))))</f>
        <v>0</v>
      </c>
      <c r="N144" s="6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Viktor</v>
      </c>
      <c r="D145" s="5"/>
      <c r="E145" s="6"/>
      <c r="F145" s="63"/>
      <c r="G145" s="4" t="str">
        <f>Alias!$A144</f>
        <v>Viktor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3">
        <f>IF(I145=1,Pondération!$B$1*(B145-D145),IF(I145=2,Pondération!$B$2*(B145-D145),IF(I145=3,Pondération!B$3*(B145-D145),IF(I145=4,Pondération!$B$4*(B145-D145),IF(I145=5,Pondération!$B$5*(B145-D145),0)))))</f>
        <v>0</v>
      </c>
      <c r="K145" s="63">
        <f>IF(H145=5,Pondération!$A$5*(A145-E145),0)</f>
        <v>0</v>
      </c>
      <c r="L145" s="63">
        <f>IF(I145=5,Pondération!$B$5*(B145-D145),IF(I145=4,Pondération!$B$4*(B145-D145),0))</f>
        <v>0</v>
      </c>
      <c r="M145" s="63">
        <f>IF(H145=1,Pondération!$A$1*(A145-E145),IF(H145=2,Pondération!$A$2*(A145-E145),IF(H145=3,Pondération!$A$3*(A145-E145),IF(H145=5,Pondération!$A$5*(A145-E145),0))))</f>
        <v>0</v>
      </c>
      <c r="N145" s="6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Vladimir</v>
      </c>
      <c r="D146" s="5"/>
      <c r="E146" s="6"/>
      <c r="F146" s="63"/>
      <c r="G146" s="4" t="str">
        <f>Alias!$A145</f>
        <v>Vladimir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3">
        <f>IF(I146=1,Pondération!$B$1*(B146-D146),IF(I146=2,Pondération!$B$2*(B146-D146),IF(I146=3,Pondération!B$3*(B146-D146),IF(I146=4,Pondération!$B$4*(B146-D146),IF(I146=5,Pondération!$B$5*(B146-D146),0)))))</f>
        <v>0</v>
      </c>
      <c r="K146" s="63">
        <f>IF(H146=5,Pondération!$A$5*(A146-E146),0)</f>
        <v>0</v>
      </c>
      <c r="L146" s="63">
        <f>IF(I146=5,Pondération!$B$5*(B146-D146),IF(I146=4,Pondération!$B$4*(B146-D146),0))</f>
        <v>0</v>
      </c>
      <c r="M146" s="63">
        <f>IF(H146=1,Pondération!$A$1*(A146-E146),IF(H146=2,Pondération!$A$2*(A146-E146),IF(H146=3,Pondération!$A$3*(A146-E146),IF(H146=5,Pondération!$A$5*(A146-E146),0))))</f>
        <v>0</v>
      </c>
      <c r="N146" s="6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Volibear</v>
      </c>
      <c r="D147" s="5"/>
      <c r="E147" s="6"/>
      <c r="F147" s="63"/>
      <c r="G147" s="4" t="str">
        <f>Alias!$A146</f>
        <v>Volibear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3">
        <f>IF(I147=1,Pondération!$B$1*(B147-D147),IF(I147=2,Pondération!$B$2*(B147-D147),IF(I147=3,Pondération!B$3*(B147-D147),IF(I147=4,Pondération!$B$4*(B147-D147),IF(I147=5,Pondération!$B$5*(B147-D147),0)))))</f>
        <v>0</v>
      </c>
      <c r="K147" s="63">
        <f>IF(H147=5,Pondération!$A$5*(A147-E147),0)</f>
        <v>0</v>
      </c>
      <c r="L147" s="63">
        <f>IF(I147=5,Pondération!$B$5*(B147-D147),IF(I147=4,Pondération!$B$4*(B147-D147),0))</f>
        <v>0</v>
      </c>
      <c r="M147" s="63">
        <f>IF(H147=1,Pondération!$A$1*(A147-E147),IF(H147=2,Pondération!$A$2*(A147-E147),IF(H147=3,Pondération!$A$3*(A147-E147),IF(H147=5,Pondération!$A$5*(A147-E147),0))))</f>
        <v>0</v>
      </c>
      <c r="N147" s="6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Warwick</v>
      </c>
      <c r="D148" s="5"/>
      <c r="E148" s="6"/>
      <c r="F148" s="63"/>
      <c r="G148" s="4" t="str">
        <f>Alias!$A147</f>
        <v>Warwick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3">
        <f>IF(I148=1,Pondération!$B$1*(B148-D148),IF(I148=2,Pondération!$B$2*(B148-D148),IF(I148=3,Pondération!B$3*(B148-D148),IF(I148=4,Pondération!$B$4*(B148-D148),IF(I148=5,Pondération!$B$5*(B148-D148),0)))))</f>
        <v>0</v>
      </c>
      <c r="K148" s="63">
        <f>IF(H148=5,Pondération!$A$5*(A148-E148),0)</f>
        <v>0</v>
      </c>
      <c r="L148" s="63">
        <f>IF(I148=5,Pondération!$B$5*(B148-D148),IF(I148=4,Pondération!$B$4*(B148-D148),0))</f>
        <v>0</v>
      </c>
      <c r="M148" s="63">
        <f>IF(H148=1,Pondération!$A$1*(A148-E148),IF(H148=2,Pondération!$A$2*(A148-E148),IF(H148=3,Pondération!$A$3*(A148-E148),IF(H148=5,Pondération!$A$5*(A148-E148),0))))</f>
        <v>0</v>
      </c>
      <c r="N148" s="6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Wukong</v>
      </c>
      <c r="D149" s="5"/>
      <c r="E149" s="6"/>
      <c r="F149" s="63"/>
      <c r="G149" s="4" t="str">
        <f>Alias!$A148</f>
        <v>Wukong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3">
        <f>IF(I149=1,Pondération!$B$1*(B149-D149),IF(I149=2,Pondération!$B$2*(B149-D149),IF(I149=3,Pondération!B$3*(B149-D149),IF(I149=4,Pondération!$B$4*(B149-D149),IF(I149=5,Pondération!$B$5*(B149-D149),0)))))</f>
        <v>0</v>
      </c>
      <c r="K149" s="63">
        <f>IF(H149=5,Pondération!$A$5*(A149-E149),0)</f>
        <v>0</v>
      </c>
      <c r="L149" s="63">
        <f>IF(I149=5,Pondération!$B$5*(B149-D149),IF(I149=4,Pondération!$B$4*(B149-D149),0))</f>
        <v>0</v>
      </c>
      <c r="M149" s="63">
        <f>IF(H149=1,Pondération!$A$1*(A149-E149),IF(H149=2,Pondération!$A$2*(A149-E149),IF(H149=3,Pondération!$A$3*(A149-E149),IF(H149=5,Pondération!$A$5*(A149-E149),0))))</f>
        <v>0</v>
      </c>
      <c r="N149" s="6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Xayah</v>
      </c>
      <c r="D150" s="5"/>
      <c r="E150" s="6"/>
      <c r="F150" s="63"/>
      <c r="G150" s="4" t="str">
        <f>Alias!$A149</f>
        <v>Xayah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3">
        <f>IF(I150=1,Pondération!$B$1*(B150-D150),IF(I150=2,Pondération!$B$2*(B150-D150),IF(I150=3,Pondération!B$3*(B150-D150),IF(I150=4,Pondération!$B$4*(B150-D150),IF(I150=5,Pondération!$B$5*(B150-D150),0)))))</f>
        <v>0</v>
      </c>
      <c r="K150" s="63">
        <f>IF(H150=5,Pondération!$A$5*(A150-E150),0)</f>
        <v>0</v>
      </c>
      <c r="L150" s="63">
        <f>IF(I150=5,Pondération!$B$5*(B150-D150),IF(I150=4,Pondération!$B$4*(B150-D150),0))</f>
        <v>0</v>
      </c>
      <c r="M150" s="63">
        <f>IF(H150=1,Pondération!$A$1*(A150-E150),IF(H150=2,Pondération!$A$2*(A150-E150),IF(H150=3,Pondération!$A$3*(A150-E150),IF(H150=5,Pondération!$A$5*(A150-E150),0))))</f>
        <v>0</v>
      </c>
      <c r="N150" s="6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Xerath</v>
      </c>
      <c r="D151" s="5"/>
      <c r="E151" s="6"/>
      <c r="F151" s="63"/>
      <c r="G151" s="4" t="str">
        <f>Alias!$A150</f>
        <v>Xerath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3">
        <f>IF(I151=1,Pondération!$B$1*(B151-D151),IF(I151=2,Pondération!$B$2*(B151-D151),IF(I151=3,Pondération!B$3*(B151-D151),IF(I151=4,Pondération!$B$4*(B151-D151),IF(I151=5,Pondération!$B$5*(B151-D151),0)))))</f>
        <v>0</v>
      </c>
      <c r="K151" s="63">
        <f>IF(H151=5,Pondération!$A$5*(A151-E151),0)</f>
        <v>0</v>
      </c>
      <c r="L151" s="63">
        <f>IF(I151=5,Pondération!$B$5*(B151-D151),IF(I151=4,Pondération!$B$4*(B151-D151),0))</f>
        <v>0</v>
      </c>
      <c r="M151" s="63">
        <f>IF(H151=1,Pondération!$A$1*(A151-E151),IF(H151=2,Pondération!$A$2*(A151-E151),IF(H151=3,Pondération!$A$3*(A151-E151),IF(H151=5,Pondération!$A$5*(A151-E151),0))))</f>
        <v>0</v>
      </c>
      <c r="N151" s="6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Xin Zhao</v>
      </c>
      <c r="D152" s="5"/>
      <c r="E152" s="6"/>
      <c r="F152" s="63"/>
      <c r="G152" s="4" t="str">
        <f>Alias!$A151</f>
        <v>Xin Zhao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3">
        <f>IF(I152=1,Pondération!$B$1*(B152-D152),IF(I152=2,Pondération!$B$2*(B152-D152),IF(I152=3,Pondération!B$3*(B152-D152),IF(I152=4,Pondération!$B$4*(B152-D152),IF(I152=5,Pondération!$B$5*(B152-D152),0)))))</f>
        <v>0</v>
      </c>
      <c r="K152" s="63">
        <f>IF(H152=5,Pondération!$A$5*(A152-E152),0)</f>
        <v>0</v>
      </c>
      <c r="L152" s="63">
        <f>IF(I152=5,Pondération!$B$5*(B152-D152),IF(I152=4,Pondération!$B$4*(B152-D152),0))</f>
        <v>0</v>
      </c>
      <c r="M152" s="63">
        <f>IF(H152=1,Pondération!$A$1*(A152-E152),IF(H152=2,Pondération!$A$2*(A152-E152),IF(H152=3,Pondération!$A$3*(A152-E152),IF(H152=5,Pondération!$A$5*(A152-E152),0))))</f>
        <v>0</v>
      </c>
      <c r="N152" s="6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Yasuo</v>
      </c>
      <c r="D153" s="5"/>
      <c r="E153" s="6"/>
      <c r="F153" s="63"/>
      <c r="G153" s="4" t="str">
        <f>Alias!$A152</f>
        <v>Yasuo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3">
        <f>IF(I153=1,Pondération!$B$1*(B153-D153),IF(I153=2,Pondération!$B$2*(B153-D153),IF(I153=3,Pondération!B$3*(B153-D153),IF(I153=4,Pondération!$B$4*(B153-D153),IF(I153=5,Pondération!$B$5*(B153-D153),0)))))</f>
        <v>0</v>
      </c>
      <c r="K153" s="63">
        <f>IF(H153=5,Pondération!$A$5*(A153-E153),0)</f>
        <v>0</v>
      </c>
      <c r="L153" s="63">
        <f>IF(I153=5,Pondération!$B$5*(B153-D153),IF(I153=4,Pondération!$B$4*(B153-D153),0))</f>
        <v>0</v>
      </c>
      <c r="M153" s="63">
        <f>IF(H153=1,Pondération!$A$1*(A153-E153),IF(H153=2,Pondération!$A$2*(A153-E153),IF(H153=3,Pondération!$A$3*(A153-E153),IF(H153=5,Pondération!$A$5*(A153-E153),0))))</f>
        <v>0</v>
      </c>
      <c r="N153" s="6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Yone</v>
      </c>
      <c r="D154" s="5"/>
      <c r="E154" s="6"/>
      <c r="F154" s="63"/>
      <c r="G154" s="4" t="str">
        <f>Alias!$A153</f>
        <v>Yone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3">
        <f>IF(I154=1,Pondération!$B$1*(B154-D154),IF(I154=2,Pondération!$B$2*(B154-D154),IF(I154=3,Pondération!B$3*(B154-D154),IF(I154=4,Pondération!$B$4*(B154-D154),IF(I154=5,Pondération!$B$5*(B154-D154),0)))))</f>
        <v>0</v>
      </c>
      <c r="K154" s="63">
        <f>IF(H154=5,Pondération!$A$5*(A154-E154),0)</f>
        <v>0</v>
      </c>
      <c r="L154" s="63">
        <f>IF(I154=5,Pondération!$B$5*(B154-D154),IF(I154=4,Pondération!$B$4*(B154-D154),0))</f>
        <v>0</v>
      </c>
      <c r="M154" s="63">
        <f>IF(H154=1,Pondération!$A$1*(A154-E154),IF(H154=2,Pondération!$A$2*(A154-E154),IF(H154=3,Pondération!$A$3*(A154-E154),IF(H154=5,Pondération!$A$5*(A154-E154),0))))</f>
        <v>0</v>
      </c>
      <c r="N154" s="6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Yorick</v>
      </c>
      <c r="D155" s="5"/>
      <c r="E155" s="6"/>
      <c r="F155" s="63"/>
      <c r="G155" s="4" t="str">
        <f>Alias!$A154</f>
        <v>Yorick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3">
        <f>IF(I155=1,Pondération!$B$1*(B155-D155),IF(I155=2,Pondération!$B$2*(B155-D155),IF(I155=3,Pondération!B$3*(B155-D155),IF(I155=4,Pondération!$B$4*(B155-D155),IF(I155=5,Pondération!$B$5*(B155-D155),0)))))</f>
        <v>0</v>
      </c>
      <c r="K155" s="63">
        <f>IF(H155=5,Pondération!$A$5*(A155-E155),0)</f>
        <v>0</v>
      </c>
      <c r="L155" s="63">
        <f>IF(I155=5,Pondération!$B$5*(B155-D155),IF(I155=4,Pondération!$B$4*(B155-D155),0))</f>
        <v>0</v>
      </c>
      <c r="M155" s="63">
        <f>IF(H155=1,Pondération!$A$1*(A155-E155),IF(H155=2,Pondération!$A$2*(A155-E155),IF(H155=3,Pondération!$A$3*(A155-E155),IF(H155=5,Pondération!$A$5*(A155-E155),0))))</f>
        <v>0</v>
      </c>
      <c r="N155" s="6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Yuumi</v>
      </c>
      <c r="D156" s="5"/>
      <c r="E156" s="6"/>
      <c r="F156" s="63"/>
      <c r="G156" s="4" t="str">
        <f>Alias!$A155</f>
        <v>Yuumi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3">
        <f>IF(I156=1,Pondération!$B$1*(B156-D156),IF(I156=2,Pondération!$B$2*(B156-D156),IF(I156=3,Pondération!B$3*(B156-D156),IF(I156=4,Pondération!$B$4*(B156-D156),IF(I156=5,Pondération!$B$5*(B156-D156),0)))))</f>
        <v>0</v>
      </c>
      <c r="K156" s="63">
        <f>IF(H156=5,Pondération!$A$5*(A156-E156),0)</f>
        <v>0</v>
      </c>
      <c r="L156" s="63">
        <f>IF(I156=5,Pondération!$B$5*(B156-D156),IF(I156=4,Pondération!$B$4*(B156-D156),0))</f>
        <v>0</v>
      </c>
      <c r="M156" s="63">
        <f>IF(H156=1,Pondération!$A$1*(A156-E156),IF(H156=2,Pondération!$A$2*(A156-E156),IF(H156=3,Pondération!$A$3*(A156-E156),IF(H156=5,Pondération!$A$5*(A156-E156),0))))</f>
        <v>0</v>
      </c>
      <c r="N156" s="6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Zac</v>
      </c>
      <c r="D157" s="5"/>
      <c r="E157" s="6"/>
      <c r="F157" s="63"/>
      <c r="G157" s="4" t="str">
        <f>Alias!$A156</f>
        <v>Zac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3">
        <f>IF(I157=1,Pondération!$B$1*(B157-D157),IF(I157=2,Pondération!$B$2*(B157-D157),IF(I157=3,Pondération!B$3*(B157-D157),IF(I157=4,Pondération!$B$4*(B157-D157),IF(I157=5,Pondération!$B$5*(B157-D157),0)))))</f>
        <v>0</v>
      </c>
      <c r="K157" s="63">
        <f>IF(H157=5,Pondération!$A$5*(A157-E157),0)</f>
        <v>0</v>
      </c>
      <c r="L157" s="63">
        <f>IF(I157=5,Pondération!$B$5*(B157-D157),IF(I157=4,Pondération!$B$4*(B157-D157),0))</f>
        <v>0</v>
      </c>
      <c r="M157" s="63">
        <f>IF(H157=1,Pondération!$A$1*(A157-E157),IF(H157=2,Pondération!$A$2*(A157-E157),IF(H157=3,Pondération!$A$3*(A157-E157),IF(H157=5,Pondération!$A$5*(A157-E157),0))))</f>
        <v>0</v>
      </c>
      <c r="N157" s="63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Zed</v>
      </c>
      <c r="D158" s="5"/>
      <c r="E158" s="6"/>
      <c r="F158" s="63"/>
      <c r="G158" s="4" t="str">
        <f>Alias!$A157</f>
        <v>Zed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3">
        <f>IF(I158=1,Pondération!$B$1*(B158-D158),IF(I158=2,Pondération!$B$2*(B158-D158),IF(I158=3,Pondération!B$3*(B158-D158),IF(I158=4,Pondération!$B$4*(B158-D158),IF(I158=5,Pondération!$B$5*(B158-D158),0)))))</f>
        <v>0</v>
      </c>
      <c r="K158" s="63">
        <f>IF(H158=5,Pondération!$A$5*(A158-E158),0)</f>
        <v>0</v>
      </c>
      <c r="L158" s="63">
        <f>IF(I158=5,Pondération!$B$5*(B158-D158),IF(I158=4,Pondération!$B$4*(B158-D158),0))</f>
        <v>0</v>
      </c>
      <c r="M158" s="63">
        <f>IF(H158=1,Pondération!$A$1*(A158-E158),IF(H158=2,Pondération!$A$2*(A158-E158),IF(H158=3,Pondération!$A$3*(A158-E158),IF(H158=5,Pondération!$A$5*(A158-E158),0))))</f>
        <v>0</v>
      </c>
      <c r="N158" s="6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Zeri</v>
      </c>
      <c r="D159" s="5"/>
      <c r="E159" s="6"/>
      <c r="F159" s="63"/>
      <c r="G159" s="4" t="str">
        <f>Alias!$A158</f>
        <v>Zeri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3">
        <f>IF(I159=1,Pondération!$B$1*(B159-D159),IF(I159=2,Pondération!$B$2*(B159-D159),IF(I159=3,Pondération!B$3*(B159-D159),IF(I159=4,Pondération!$B$4*(B159-D159),IF(I159=5,Pondération!$B$5*(B159-D159),0)))))</f>
        <v>0</v>
      </c>
      <c r="K159" s="63">
        <f>IF(H159=5,Pondération!$A$5*(A159-E159),0)</f>
        <v>0</v>
      </c>
      <c r="L159" s="63">
        <f>IF(I159=5,Pondération!$B$5*(B159-D159),IF(I159=4,Pondération!$B$4*(B159-D159),0))</f>
        <v>0</v>
      </c>
      <c r="M159" s="63">
        <f>IF(H159=1,Pondération!$A$1*(A159-E159),IF(H159=2,Pondération!$A$2*(A159-E159),IF(H159=3,Pondération!$A$3*(A159-E159),IF(H159=5,Pondération!$A$5*(A159-E159),0))))</f>
        <v>0</v>
      </c>
      <c r="N159" s="63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Ziggs</v>
      </c>
      <c r="D160" s="5"/>
      <c r="E160" s="6"/>
      <c r="F160" s="63"/>
      <c r="G160" s="4" t="str">
        <f>Alias!$A159</f>
        <v>Ziggs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3">
        <f>IF(I160=1,Pondération!$B$1*(B160-D160),IF(I160=2,Pondération!$B$2*(B160-D160),IF(I160=3,Pondération!B$3*(B160-D160),IF(I160=4,Pondération!$B$4*(B160-D160),IF(I160=5,Pondération!$B$5*(B160-D160),0)))))</f>
        <v>0</v>
      </c>
      <c r="K160" s="63">
        <f>IF(H160=5,Pondération!$A$5*(A160-E160),0)</f>
        <v>0</v>
      </c>
      <c r="L160" s="63">
        <f>IF(I160=5,Pondération!$B$5*(B160-D160),IF(I160=4,Pondération!$B$4*(B160-D160),0))</f>
        <v>0</v>
      </c>
      <c r="M160" s="63">
        <f>IF(H160=1,Pondération!$A$1*(A160-E160),IF(H160=2,Pondération!$A$2*(A160-E160),IF(H160=3,Pondération!$A$3*(A160-E160),IF(H160=5,Pondération!$A$5*(A160-E160),0))))</f>
        <v>0</v>
      </c>
      <c r="N160" s="63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Zilean</v>
      </c>
      <c r="D161" s="5"/>
      <c r="E161" s="6"/>
      <c r="F161" s="63"/>
      <c r="G161" s="4" t="str">
        <f>Alias!$A160</f>
        <v>Zilean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3">
        <f>IF(I161=1,Pondération!$B$1*(B161-D161),IF(I161=2,Pondération!$B$2*(B161-D161),IF(I161=3,Pondération!B$3*(B161-D161),IF(I161=4,Pondération!$B$4*(B161-D161),IF(I161=5,Pondération!$B$5*(B161-D161),0)))))</f>
        <v>0</v>
      </c>
      <c r="K161" s="63">
        <f>IF(H161=5,Pondération!$A$5*(A161-E161),0)</f>
        <v>0</v>
      </c>
      <c r="L161" s="63">
        <f>IF(I161=5,Pondération!$B$5*(B161-D161),IF(I161=4,Pondération!$B$4*(B161-D161),0))</f>
        <v>0</v>
      </c>
      <c r="M161" s="63">
        <f>IF(H161=1,Pondération!$A$1*(A161-E161),IF(H161=2,Pondération!$A$2*(A161-E161),IF(H161=3,Pondération!$A$3*(A161-E161),IF(H161=5,Pondération!$A$5*(A161-E161),0))))</f>
        <v>0</v>
      </c>
      <c r="N161" s="63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Zoé</v>
      </c>
      <c r="D162" s="5"/>
      <c r="E162" s="6"/>
      <c r="F162" s="63"/>
      <c r="G162" s="4" t="str">
        <f>Alias!$A161</f>
        <v>Zoé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3">
        <f>IF(I162=1,Pondération!$B$1*(B162-D162),IF(I162=2,Pondération!$B$2*(B162-D162),IF(I162=3,Pondération!B$3*(B162-D162),IF(I162=4,Pondération!$B$4*(B162-D162),IF(I162=5,Pondération!$B$5*(B162-D162),0)))))</f>
        <v>0</v>
      </c>
      <c r="K162" s="63">
        <f>IF(H162=5,Pondération!$A$5*(A162-E162),0)</f>
        <v>0</v>
      </c>
      <c r="L162" s="63">
        <f>IF(I162=5,Pondération!$B$5*(B162-D162),IF(I162=4,Pondération!$B$4*(B162-D162),0))</f>
        <v>0</v>
      </c>
      <c r="M162" s="63">
        <f>IF(H162=1,Pondération!$A$1*(A162-E162),IF(H162=2,Pondération!$A$2*(A162-E162),IF(H162=3,Pondération!$A$3*(A162-E162),IF(H162=5,Pondération!$A$5*(A162-E162),0))))</f>
        <v>0</v>
      </c>
      <c r="N162" s="63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Zyra</v>
      </c>
      <c r="D163" s="5"/>
      <c r="E163" s="6"/>
      <c r="F163" s="63"/>
      <c r="G163" s="4" t="str">
        <f>Alias!$A162</f>
        <v>Zyra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3">
        <f>IF(I163=1,Pondération!$B$1*(B163-D163),IF(I163=2,Pondération!$B$2*(B163-D163),IF(I163=3,Pondération!B$3*(B163-D163),IF(I163=4,Pondération!$B$4*(B163-D163),IF(I163=5,Pondération!$B$5*(B163-D163),0)))))</f>
        <v>0</v>
      </c>
      <c r="K163" s="63">
        <f>IF(H163=5,Pondération!$A$5*(A163-E163),0)</f>
        <v>0</v>
      </c>
      <c r="L163" s="63">
        <f>IF(I163=5,Pondération!$B$5*(B163-D163),IF(I163=4,Pondération!$B$4*(B163-D163),0))</f>
        <v>0</v>
      </c>
      <c r="M163" s="63">
        <f>IF(H163=1,Pondération!$A$1*(A163-E163),IF(H163=2,Pondération!$A$2*(A163-E163),IF(H163=3,Pondération!$A$3*(A163-E163),IF(H163=5,Pondération!$A$5*(A163-E163),0))))</f>
        <v>0</v>
      </c>
      <c r="N163" s="63">
        <f t="shared" si="2"/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outlinePr summaryBelow="0" summaryRight="0"/>
  </sheetPr>
  <dimension ref="A1:AO163"/>
  <sheetViews>
    <sheetView workbookViewId="0">
      <selection sqref="A1:N163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63"/>
      <c r="B1" s="63"/>
      <c r="C1" s="63"/>
      <c r="D1" s="63"/>
      <c r="E1" s="63"/>
      <c r="F1" s="63"/>
      <c r="G1" s="63"/>
      <c r="H1" s="63"/>
      <c r="I1" s="63"/>
      <c r="J1" s="63">
        <f>SUM(J3:J163)</f>
        <v>0</v>
      </c>
      <c r="K1" s="63">
        <f>SUM(K3:K163)</f>
        <v>0</v>
      </c>
      <c r="L1" s="63">
        <f>SUM(L3:L163)</f>
        <v>0</v>
      </c>
      <c r="M1" s="63">
        <f>SUM(M3:M163)</f>
        <v>0</v>
      </c>
      <c r="N1" s="6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63"/>
      <c r="G2" s="63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61"/>
      <c r="C3" s="4" t="str">
        <f>Alias!$A2</f>
        <v>Aatrox</v>
      </c>
      <c r="D3" s="5"/>
      <c r="E3" s="6"/>
      <c r="F3" s="6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63">
        <f>IF(I3=1,Pondération!$B$1*(B3-D3),IF(I3=2,Pondération!$B$2*(B3-D3),IF(I3=3,Pondération!B$3*(B3-D3),IF(I3=4,Pondération!$B$4*(B3-D3),IF(I3=5,Pondération!$B$5*(B3-D3),0)))))</f>
        <v>0</v>
      </c>
      <c r="K3" s="63">
        <f>IF(H3=5,Pondération!$A$5*(A3-E3),0)</f>
        <v>0</v>
      </c>
      <c r="L3" s="63">
        <f>IF(I3=5,Pondération!$B$5*(B3-D3),IF(I3=4,Pondération!$B$4*(B3-D3),0))</f>
        <v>0</v>
      </c>
      <c r="M3" s="63">
        <f>IF(H3=1,Pondération!$A$1*(A3-E3),IF(H3=2,Pondération!$A$2*(A3-E3),IF(H3=3,Pondération!$A$3*(A3-E3),IF(H3=5,Pondération!$A$5*(A3-E3),0))))</f>
        <v>0</v>
      </c>
      <c r="N3" s="6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61"/>
      <c r="C4" s="4" t="str">
        <f>Alias!$A3</f>
        <v>Ahri</v>
      </c>
      <c r="D4" s="5"/>
      <c r="E4" s="6"/>
      <c r="F4" s="6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63">
        <f>IF(I4=1,Pondération!$B$1*(B4-D4),IF(I4=2,Pondération!$B$2*(B4-D4),IF(I4=3,Pondération!B$3*(B4-D4),IF(I4=4,Pondération!$B$4*(B4-D4),IF(I4=5,Pondération!$B$5*(B4-D4),0)))))</f>
        <v>0</v>
      </c>
      <c r="K4" s="63">
        <f>IF(H4=5,Pondération!$A$5*(A4-E4),0)</f>
        <v>0</v>
      </c>
      <c r="L4" s="63">
        <f>IF(I4=5,Pondération!$B$5*(B4-D4),IF(I4=4,Pondération!$B$4*(B4-D4),0))</f>
        <v>0</v>
      </c>
      <c r="M4" s="63">
        <f>IF(H4=1,Pondération!$A$1*(A4-E4),IF(H4=2,Pondération!$A$2*(A4-E4),IF(H4=3,Pondération!$A$3*(A4-E4),IF(H4=5,Pondération!$A$5*(A4-E4),0))))</f>
        <v>0</v>
      </c>
      <c r="N4" s="6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61"/>
      <c r="C5" s="4" t="str">
        <f>Alias!$A4</f>
        <v>Akali</v>
      </c>
      <c r="D5" s="5"/>
      <c r="E5" s="6"/>
      <c r="F5" s="6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63">
        <f>IF(I5=1,Pondération!$B$1*(B5-D5),IF(I5=2,Pondération!$B$2*(B5-D5),IF(I5=3,Pondération!B$3*(B5-D5),IF(I5=4,Pondération!$B$4*(B5-D5),IF(I5=5,Pondération!$B$5*(B5-D5),0)))))</f>
        <v>0</v>
      </c>
      <c r="K5" s="63">
        <f>IF(H5=5,Pondération!$A$5*(A5-E5),0)</f>
        <v>0</v>
      </c>
      <c r="L5" s="63">
        <f>IF(I5=5,Pondération!$B$5*(B5-D5),IF(I5=4,Pondération!$B$4*(B5-D5),0))</f>
        <v>0</v>
      </c>
      <c r="M5" s="63">
        <f>IF(H5=1,Pondération!$A$1*(A5-E5),IF(H5=2,Pondération!$A$2*(A5-E5),IF(H5=3,Pondération!$A$3*(A5-E5),IF(H5=5,Pondération!$A$5*(A5-E5),0))))</f>
        <v>0</v>
      </c>
      <c r="N5" s="6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61"/>
      <c r="C6" s="4" t="str">
        <f>Alias!$A5</f>
        <v>Akshan</v>
      </c>
      <c r="D6" s="5"/>
      <c r="E6" s="6"/>
      <c r="F6" s="6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63">
        <f>IF(I6=1,Pondération!$B$1*(B6-D6),IF(I6=2,Pondération!$B$2*(B6-D6),IF(I6=3,Pondération!B$3*(B6-D6),IF(I6=4,Pondération!$B$4*(B6-D6),IF(I6=5,Pondération!$B$5*(B6-D6),0)))))</f>
        <v>0</v>
      </c>
      <c r="K6" s="63">
        <f>IF(H6=5,Pondération!$A$5*(A6-E6),0)</f>
        <v>0</v>
      </c>
      <c r="L6" s="63">
        <f>IF(I6=5,Pondération!$B$5*(B6-D6),IF(I6=4,Pondération!$B$4*(B6-D6),0))</f>
        <v>0</v>
      </c>
      <c r="M6" s="63">
        <f>IF(H6=1,Pondération!$A$1*(A6-E6),IF(H6=2,Pondération!$A$2*(A6-E6),IF(H6=3,Pondération!$A$3*(A6-E6),IF(H6=5,Pondération!$A$5*(A6-E6),0))))</f>
        <v>0</v>
      </c>
      <c r="N6" s="6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61"/>
      <c r="C7" s="4" t="str">
        <f>Alias!$A6</f>
        <v>Alistar</v>
      </c>
      <c r="D7" s="5"/>
      <c r="E7" s="6"/>
      <c r="F7" s="6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63">
        <f>IF(I7=1,Pondération!$B$1*(B7-D7),IF(I7=2,Pondération!$B$2*(B7-D7),IF(I7=3,Pondération!B$3*(B7-D7),IF(I7=4,Pondération!$B$4*(B7-D7),IF(I7=5,Pondération!$B$5*(B7-D7),0)))))</f>
        <v>0</v>
      </c>
      <c r="K7" s="63">
        <f>IF(H7=5,Pondération!$A$5*(A7-E7),0)</f>
        <v>0</v>
      </c>
      <c r="L7" s="63">
        <f>IF(I7=5,Pondération!$B$5*(B7-D7),IF(I7=4,Pondération!$B$4*(B7-D7),0))</f>
        <v>0</v>
      </c>
      <c r="M7" s="63">
        <f>IF(H7=1,Pondération!$A$1*(A7-E7),IF(H7=2,Pondération!$A$2*(A7-E7),IF(H7=3,Pondération!$A$3*(A7-E7),IF(H7=5,Pondération!$A$5*(A7-E7),0))))</f>
        <v>0</v>
      </c>
      <c r="N7" s="6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61"/>
      <c r="C8" s="4" t="str">
        <f>Alias!$A7</f>
        <v>Amumu</v>
      </c>
      <c r="D8" s="5"/>
      <c r="E8" s="6"/>
      <c r="F8" s="63"/>
      <c r="G8" s="4" t="str">
        <f>Alias!$A7</f>
        <v>Amumu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63">
        <f>IF(I8=1,Pondération!$B$1*(B8-D8),IF(I8=2,Pondération!$B$2*(B8-D8),IF(I8=3,Pondération!B$3*(B8-D8),IF(I8=4,Pondération!$B$4*(B8-D8),IF(I8=5,Pondération!$B$5*(B8-D8),0)))))</f>
        <v>0</v>
      </c>
      <c r="K8" s="63">
        <f>IF(H8=5,Pondération!$A$5*(A8-E8),0)</f>
        <v>0</v>
      </c>
      <c r="L8" s="63">
        <f>IF(I8=5,Pondération!$B$5*(B8-D8),IF(I8=4,Pondération!$B$4*(B8-D8),0))</f>
        <v>0</v>
      </c>
      <c r="M8" s="63">
        <f>IF(H8=1,Pondération!$A$1*(A8-E8),IF(H8=2,Pondération!$A$2*(A8-E8),IF(H8=3,Pondération!$A$3*(A8-E8),IF(H8=5,Pondération!$A$5*(A8-E8),0))))</f>
        <v>0</v>
      </c>
      <c r="N8" s="6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61"/>
      <c r="C9" s="4" t="str">
        <f>Alias!$A8</f>
        <v>Anivia</v>
      </c>
      <c r="D9" s="5"/>
      <c r="E9" s="6"/>
      <c r="F9" s="63"/>
      <c r="G9" s="4" t="str">
        <f>Alias!$A8</f>
        <v>Anivia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63">
        <f>IF(I9=1,Pondération!$B$1*(B9-D9),IF(I9=2,Pondération!$B$2*(B9-D9),IF(I9=3,Pondération!B$3*(B9-D9),IF(I9=4,Pondération!$B$4*(B9-D9),IF(I9=5,Pondération!$B$5*(B9-D9),0)))))</f>
        <v>0</v>
      </c>
      <c r="K9" s="63">
        <f>IF(H9=5,Pondération!$A$5*(A9-E9),0)</f>
        <v>0</v>
      </c>
      <c r="L9" s="63">
        <f>IF(I9=5,Pondération!$B$5*(B9-D9),IF(I9=4,Pondération!$B$4*(B9-D9),0))</f>
        <v>0</v>
      </c>
      <c r="M9" s="63">
        <f>IF(H9=1,Pondération!$A$1*(A9-E9),IF(H9=2,Pondération!$A$2*(A9-E9),IF(H9=3,Pondération!$A$3*(A9-E9),IF(H9=5,Pondération!$A$5*(A9-E9),0))))</f>
        <v>0</v>
      </c>
      <c r="N9" s="6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61"/>
      <c r="C10" s="4" t="str">
        <f>Alias!$A9</f>
        <v>Annie</v>
      </c>
      <c r="D10" s="5"/>
      <c r="E10" s="6"/>
      <c r="F10" s="63"/>
      <c r="G10" s="4" t="str">
        <f>Alias!$A9</f>
        <v>Annie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63">
        <f>IF(I10=1,Pondération!$B$1*(B10-D10),IF(I10=2,Pondération!$B$2*(B10-D10),IF(I10=3,Pondération!B$3*(B10-D10),IF(I10=4,Pondération!$B$4*(B10-D10),IF(I10=5,Pondération!$B$5*(B10-D10),0)))))</f>
        <v>0</v>
      </c>
      <c r="K10" s="63">
        <f>IF(H10=5,Pondération!$A$5*(A10-E10),0)</f>
        <v>0</v>
      </c>
      <c r="L10" s="63">
        <f>IF(I10=5,Pondération!$B$5*(B10-D10),IF(I10=4,Pondération!$B$4*(B10-D10),0))</f>
        <v>0</v>
      </c>
      <c r="M10" s="63">
        <f>IF(H10=1,Pondération!$A$1*(A10-E10),IF(H10=2,Pondération!$A$2*(A10-E10),IF(H10=3,Pondération!$A$3*(A10-E10),IF(H10=5,Pondération!$A$5*(A10-E10),0))))</f>
        <v>0</v>
      </c>
      <c r="N10" s="6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61"/>
      <c r="C11" s="4" t="str">
        <f>Alias!$A10</f>
        <v>Aphelios</v>
      </c>
      <c r="D11" s="5"/>
      <c r="E11" s="6"/>
      <c r="F11" s="63"/>
      <c r="G11" s="4" t="str">
        <f>Alias!$A10</f>
        <v>Aphelios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63">
        <f>IF(I11=1,Pondération!$B$1*(B11-D11),IF(I11=2,Pondération!$B$2*(B11-D11),IF(I11=3,Pondération!B$3*(B11-D11),IF(I11=4,Pondération!$B$4*(B11-D11),IF(I11=5,Pondération!$B$5*(B11-D11),0)))))</f>
        <v>0</v>
      </c>
      <c r="K11" s="63">
        <f>IF(H11=5,Pondération!$A$5*(A11-E11),0)</f>
        <v>0</v>
      </c>
      <c r="L11" s="63">
        <f>IF(I11=5,Pondération!$B$5*(B11-D11),IF(I11=4,Pondération!$B$4*(B11-D11),0))</f>
        <v>0</v>
      </c>
      <c r="M11" s="63">
        <f>IF(H11=1,Pondération!$A$1*(A11-E11),IF(H11=2,Pondération!$A$2*(A11-E11),IF(H11=3,Pondération!$A$3*(A11-E11),IF(H11=5,Pondération!$A$5*(A11-E11),0))))</f>
        <v>0</v>
      </c>
      <c r="N11" s="6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61"/>
      <c r="C12" s="4" t="str">
        <f>Alias!$A11</f>
        <v>Ashe</v>
      </c>
      <c r="D12" s="5"/>
      <c r="E12" s="6"/>
      <c r="F12" s="63"/>
      <c r="G12" s="4" t="str">
        <f>Alias!$A11</f>
        <v>Ashe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63">
        <f>IF(I12=1,Pondération!$B$1*(B12-D12),IF(I12=2,Pondération!$B$2*(B12-D12),IF(I12=3,Pondération!B$3*(B12-D12),IF(I12=4,Pondération!$B$4*(B12-D12),IF(I12=5,Pondération!$B$5*(B12-D12),0)))))</f>
        <v>0</v>
      </c>
      <c r="K12" s="63">
        <f>IF(H12=5,Pondération!$A$5*(A12-E12),0)</f>
        <v>0</v>
      </c>
      <c r="L12" s="63">
        <f>IF(I12=5,Pondération!$B$5*(B12-D12),IF(I12=4,Pondération!$B$4*(B12-D12),0))</f>
        <v>0</v>
      </c>
      <c r="M12" s="63">
        <f>IF(H12=1,Pondération!$A$1*(A12-E12),IF(H12=2,Pondération!$A$2*(A12-E12),IF(H12=3,Pondération!$A$3*(A12-E12),IF(H12=5,Pondération!$A$5*(A12-E12),0))))</f>
        <v>0</v>
      </c>
      <c r="N12" s="6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61"/>
      <c r="C13" s="4" t="str">
        <f>Alias!$A12</f>
        <v>Aurelion Sol</v>
      </c>
      <c r="D13" s="5"/>
      <c r="E13" s="6"/>
      <c r="F13" s="63"/>
      <c r="G13" s="4" t="str">
        <f>Alias!$A12</f>
        <v>Aurelion Sol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63">
        <f>IF(I13=1,Pondération!$B$1*(B13-D13),IF(I13=2,Pondération!$B$2*(B13-D13),IF(I13=3,Pondération!B$3*(B13-D13),IF(I13=4,Pondération!$B$4*(B13-D13),IF(I13=5,Pondération!$B$5*(B13-D13),0)))))</f>
        <v>0</v>
      </c>
      <c r="K13" s="63">
        <f>IF(H13=5,Pondération!$A$5*(A13-E13),0)</f>
        <v>0</v>
      </c>
      <c r="L13" s="63">
        <f>IF(I13=5,Pondération!$B$5*(B13-D13),IF(I13=4,Pondération!$B$4*(B13-D13),0))</f>
        <v>0</v>
      </c>
      <c r="M13" s="63">
        <f>IF(H13=1,Pondération!$A$1*(A13-E13),IF(H13=2,Pondération!$A$2*(A13-E13),IF(H13=3,Pondération!$A$3*(A13-E13),IF(H13=5,Pondération!$A$5*(A13-E13),0))))</f>
        <v>0</v>
      </c>
      <c r="N13" s="6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61"/>
      <c r="C14" s="4" t="str">
        <f>Alias!$A13</f>
        <v>Azir</v>
      </c>
      <c r="D14" s="5"/>
      <c r="E14" s="6"/>
      <c r="F14" s="63"/>
      <c r="G14" s="4" t="str">
        <f>Alias!$A13</f>
        <v>Azir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63">
        <f>IF(I14=1,Pondération!$B$1*(B14-D14),IF(I14=2,Pondération!$B$2*(B14-D14),IF(I14=3,Pondération!B$3*(B14-D14),IF(I14=4,Pondération!$B$4*(B14-D14),IF(I14=5,Pondération!$B$5*(B14-D14),0)))))</f>
        <v>0</v>
      </c>
      <c r="K14" s="63">
        <f>IF(H14=5,Pondération!$A$5*(A14-E14),0)</f>
        <v>0</v>
      </c>
      <c r="L14" s="63">
        <f>IF(I14=5,Pondération!$B$5*(B14-D14),IF(I14=4,Pondération!$B$4*(B14-D14),0))</f>
        <v>0</v>
      </c>
      <c r="M14" s="63">
        <f>IF(H14=1,Pondération!$A$1*(A14-E14),IF(H14=2,Pondération!$A$2*(A14-E14),IF(H14=3,Pondération!$A$3*(A14-E14),IF(H14=5,Pondération!$A$5*(A14-E14),0))))</f>
        <v>0</v>
      </c>
      <c r="N14" s="6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61"/>
      <c r="C15" s="4" t="str">
        <f>Alias!$A14</f>
        <v>Bard</v>
      </c>
      <c r="D15" s="5"/>
      <c r="E15" s="6"/>
      <c r="F15" s="63"/>
      <c r="G15" s="4" t="str">
        <f>Alias!$A14</f>
        <v>Bard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63">
        <f>IF(I15=1,Pondération!$B$1*(B15-D15),IF(I15=2,Pondération!$B$2*(B15-D15),IF(I15=3,Pondération!B$3*(B15-D15),IF(I15=4,Pondération!$B$4*(B15-D15),IF(I15=5,Pondération!$B$5*(B15-D15),0)))))</f>
        <v>0</v>
      </c>
      <c r="K15" s="63">
        <f>IF(H15=5,Pondération!$A$5*(A15-E15),0)</f>
        <v>0</v>
      </c>
      <c r="L15" s="63">
        <f>IF(I15=5,Pondération!$B$5*(B15-D15),IF(I15=4,Pondération!$B$4*(B15-D15),0))</f>
        <v>0</v>
      </c>
      <c r="M15" s="63">
        <f>IF(H15=1,Pondération!$A$1*(A15-E15),IF(H15=2,Pondération!$A$2*(A15-E15),IF(H15=3,Pondération!$A$3*(A15-E15),IF(H15=5,Pondération!$A$5*(A15-E15),0))))</f>
        <v>0</v>
      </c>
      <c r="N15" s="6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61"/>
      <c r="C16" s="4" t="s">
        <v>832</v>
      </c>
      <c r="D16" s="5"/>
      <c r="E16" s="6"/>
      <c r="F16" s="63"/>
      <c r="G16" s="4" t="s">
        <v>832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63">
        <f>IF(I16=1,Pondération!$B$1*(B16-D16),IF(I16=2,Pondération!$B$2*(B16-D16),IF(I16=3,Pondération!B$3*(B16-D16),IF(I16=4,Pondération!$B$4*(B16-D16),IF(I16=5,Pondération!$B$5*(B16-D16),0)))))</f>
        <v>0</v>
      </c>
      <c r="K16" s="63">
        <f>IF(H16=5,Pondération!$A$5*(A16-E16),0)</f>
        <v>0</v>
      </c>
      <c r="L16" s="63">
        <f>IF(I16=5,Pondération!$B$5*(B16-D16),IF(I16=4,Pondération!$B$4*(B16-D16),0))</f>
        <v>0</v>
      </c>
      <c r="M16" s="63">
        <f>IF(H16=1,Pondération!$A$1*(A16-E16),IF(H16=2,Pondération!$A$2*(A16-E16),IF(H16=3,Pondération!$A$3*(A16-E16),IF(H16=5,Pondération!$A$5*(A16-E16),0))))</f>
        <v>0</v>
      </c>
      <c r="N16" s="6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61"/>
      <c r="C17" s="4" t="str">
        <f>Alias!$A16</f>
        <v>Blitzcrank</v>
      </c>
      <c r="D17" s="5"/>
      <c r="E17" s="6"/>
      <c r="F17" s="63"/>
      <c r="G17" s="4" t="str">
        <f>Alias!$A16</f>
        <v>Blitzcrank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63">
        <f>IF(I17=1,Pondération!$B$1*(B17-D17),IF(I17=2,Pondération!$B$2*(B17-D17),IF(I17=3,Pondération!B$3*(B17-D17),IF(I17=4,Pondération!$B$4*(B17-D17),IF(I17=5,Pondération!$B$5*(B17-D17),0)))))</f>
        <v>0</v>
      </c>
      <c r="K17" s="63">
        <f>IF(H17=5,Pondération!$A$5*(A17-E17),0)</f>
        <v>0</v>
      </c>
      <c r="L17" s="63">
        <f>IF(I17=5,Pondération!$B$5*(B17-D17),IF(I17=4,Pondération!$B$4*(B17-D17),0))</f>
        <v>0</v>
      </c>
      <c r="M17" s="63">
        <f>IF(H17=1,Pondération!$A$1*(A17-E17),IF(H17=2,Pondération!$A$2*(A17-E17),IF(H17=3,Pondération!$A$3*(A17-E17),IF(H17=5,Pondération!$A$5*(A17-E17),0))))</f>
        <v>0</v>
      </c>
      <c r="N17" s="6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61"/>
      <c r="C18" s="4" t="str">
        <f>Alias!$A17</f>
        <v>Brand</v>
      </c>
      <c r="D18" s="5"/>
      <c r="E18" s="6"/>
      <c r="F18" s="63"/>
      <c r="G18" s="4" t="str">
        <f>Alias!$A17</f>
        <v>Brand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63">
        <f>IF(I18=1,Pondération!$B$1*(B18-D18),IF(I18=2,Pondération!$B$2*(B18-D18),IF(I18=3,Pondération!B$3*(B18-D18),IF(I18=4,Pondération!$B$4*(B18-D18),IF(I18=5,Pondération!$B$5*(B18-D18),0)))))</f>
        <v>0</v>
      </c>
      <c r="K18" s="63">
        <f>IF(H18=5,Pondération!$A$5*(A18-E18),0)</f>
        <v>0</v>
      </c>
      <c r="L18" s="63">
        <f>IF(I18=5,Pondération!$B$5*(B18-D18),IF(I18=4,Pondération!$B$4*(B18-D18),0))</f>
        <v>0</v>
      </c>
      <c r="M18" s="63">
        <f>IF(H18=1,Pondération!$A$1*(A18-E18),IF(H18=2,Pondération!$A$2*(A18-E18),IF(H18=3,Pondération!$A$3*(A18-E18),IF(H18=5,Pondération!$A$5*(A18-E18),0))))</f>
        <v>0</v>
      </c>
      <c r="N18" s="6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61"/>
      <c r="C19" s="4" t="str">
        <f>Alias!$A18</f>
        <v>Braum</v>
      </c>
      <c r="D19" s="5"/>
      <c r="E19" s="6"/>
      <c r="F19" s="63"/>
      <c r="G19" s="4" t="str">
        <f>Alias!$A18</f>
        <v>Braum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63">
        <f>IF(I19=1,Pondération!$B$1*(B19-D19),IF(I19=2,Pondération!$B$2*(B19-D19),IF(I19=3,Pondération!B$3*(B19-D19),IF(I19=4,Pondération!$B$4*(B19-D19),IF(I19=5,Pondération!$B$5*(B19-D19),0)))))</f>
        <v>0</v>
      </c>
      <c r="K19" s="63">
        <f>IF(H19=5,Pondération!$A$5*(A19-E19),0)</f>
        <v>0</v>
      </c>
      <c r="L19" s="63">
        <f>IF(I19=5,Pondération!$B$5*(B19-D19),IF(I19=4,Pondération!$B$4*(B19-D19),0))</f>
        <v>0</v>
      </c>
      <c r="M19" s="63">
        <f>IF(H19=1,Pondération!$A$1*(A19-E19),IF(H19=2,Pondération!$A$2*(A19-E19),IF(H19=3,Pondération!$A$3*(A19-E19),IF(H19=5,Pondération!$A$5*(A19-E19),0))))</f>
        <v>0</v>
      </c>
      <c r="N19" s="6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61"/>
      <c r="C20" s="4" t="str">
        <f>Alias!$A19</f>
        <v>Caitlyn</v>
      </c>
      <c r="D20" s="5"/>
      <c r="E20" s="6"/>
      <c r="F20" s="63"/>
      <c r="G20" s="4" t="str">
        <f>Alias!$A19</f>
        <v>Caitlyn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63">
        <f>IF(I20=1,Pondération!$B$1*(B20-D20),IF(I20=2,Pondération!$B$2*(B20-D20),IF(I20=3,Pondération!B$3*(B20-D20),IF(I20=4,Pondération!$B$4*(B20-D20),IF(I20=5,Pondération!$B$5*(B20-D20),0)))))</f>
        <v>0</v>
      </c>
      <c r="K20" s="63">
        <f>IF(H20=5,Pondération!$A$5*(A20-E20),0)</f>
        <v>0</v>
      </c>
      <c r="L20" s="63">
        <f>IF(I20=5,Pondération!$B$5*(B20-D20),IF(I20=4,Pondération!$B$4*(B20-D20),0))</f>
        <v>0</v>
      </c>
      <c r="M20" s="63">
        <f>IF(H20=1,Pondération!$A$1*(A20-E20),IF(H20=2,Pondération!$A$2*(A20-E20),IF(H20=3,Pondération!$A$3*(A20-E20),IF(H20=5,Pondération!$A$5*(A20-E20),0))))</f>
        <v>0</v>
      </c>
      <c r="N20" s="6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61"/>
      <c r="C21" s="4" t="str">
        <f>Alias!$A20</f>
        <v>Camille</v>
      </c>
      <c r="D21" s="5"/>
      <c r="E21" s="6"/>
      <c r="F21" s="63"/>
      <c r="G21" s="4" t="str">
        <f>Alias!$A20</f>
        <v>Camille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63">
        <f>IF(I21=1,Pondération!$B$1*(B21-D21),IF(I21=2,Pondération!$B$2*(B21-D21),IF(I21=3,Pondération!B$3*(B21-D21),IF(I21=4,Pondération!$B$4*(B21-D21),IF(I21=5,Pondération!$B$5*(B21-D21),0)))))</f>
        <v>0</v>
      </c>
      <c r="K21" s="63">
        <f>IF(H21=5,Pondération!$A$5*(A21-E21),0)</f>
        <v>0</v>
      </c>
      <c r="L21" s="63">
        <f>IF(I21=5,Pondération!$B$5*(B21-D21),IF(I21=4,Pondération!$B$4*(B21-D21),0))</f>
        <v>0</v>
      </c>
      <c r="M21" s="63">
        <f>IF(H21=1,Pondération!$A$1*(A21-E21),IF(H21=2,Pondération!$A$2*(A21-E21),IF(H21=3,Pondération!$A$3*(A21-E21),IF(H21=5,Pondération!$A$5*(A21-E21),0))))</f>
        <v>0</v>
      </c>
      <c r="N21" s="6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61"/>
      <c r="C22" s="4" t="str">
        <f>Alias!$A21</f>
        <v>Cassiopeia</v>
      </c>
      <c r="D22" s="5"/>
      <c r="E22" s="6"/>
      <c r="F22" s="63"/>
      <c r="G22" s="4" t="str">
        <f>Alias!$A21</f>
        <v>Cassiopeia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63">
        <f>IF(I22=1,Pondération!$B$1*(B22-D22),IF(I22=2,Pondération!$B$2*(B22-D22),IF(I22=3,Pondération!B$3*(B22-D22),IF(I22=4,Pondération!$B$4*(B22-D22),IF(I22=5,Pondération!$B$5*(B22-D22),0)))))</f>
        <v>0</v>
      </c>
      <c r="K22" s="63">
        <f>IF(H22=5,Pondération!$A$5*(A22-E22),0)</f>
        <v>0</v>
      </c>
      <c r="L22" s="63">
        <f>IF(I22=5,Pondération!$B$5*(B22-D22),IF(I22=4,Pondération!$B$4*(B22-D22),0))</f>
        <v>0</v>
      </c>
      <c r="M22" s="63">
        <f>IF(H22=1,Pondération!$A$1*(A22-E22),IF(H22=2,Pondération!$A$2*(A22-E22),IF(H22=3,Pondération!$A$3*(A22-E22),IF(H22=5,Pondération!$A$5*(A22-E22),0))))</f>
        <v>0</v>
      </c>
      <c r="N22" s="6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61"/>
      <c r="C23" s="4" t="str">
        <f>Alias!$A22</f>
        <v>Cho'Gath</v>
      </c>
      <c r="D23" s="5"/>
      <c r="E23" s="6"/>
      <c r="F23" s="63"/>
      <c r="G23" s="4" t="str">
        <f>Alias!$A22</f>
        <v>Cho'Gath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63">
        <f>IF(I23=1,Pondération!$B$1*(B23-D23),IF(I23=2,Pondération!$B$2*(B23-D23),IF(I23=3,Pondération!B$3*(B23-D23),IF(I23=4,Pondération!$B$4*(B23-D23),IF(I23=5,Pondération!$B$5*(B23-D23),0)))))</f>
        <v>0</v>
      </c>
      <c r="K23" s="63">
        <f>IF(H23=5,Pondération!$A$5*(A23-E23),0)</f>
        <v>0</v>
      </c>
      <c r="L23" s="63">
        <f>IF(I23=5,Pondération!$B$5*(B23-D23),IF(I23=4,Pondération!$B$4*(B23-D23),0))</f>
        <v>0</v>
      </c>
      <c r="M23" s="63">
        <f>IF(H23=1,Pondération!$A$1*(A23-E23),IF(H23=2,Pondération!$A$2*(A23-E23),IF(H23=3,Pondération!$A$3*(A23-E23),IF(H23=5,Pondération!$A$5*(A23-E23),0))))</f>
        <v>0</v>
      </c>
      <c r="N23" s="6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61"/>
      <c r="C24" s="4" t="str">
        <f>Alias!$A23</f>
        <v>Corki</v>
      </c>
      <c r="D24" s="5"/>
      <c r="E24" s="6"/>
      <c r="F24" s="63"/>
      <c r="G24" s="4" t="str">
        <f>Alias!$A23</f>
        <v>Corki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63">
        <f>IF(I24=1,Pondération!$B$1*(B24-D24),IF(I24=2,Pondération!$B$2*(B24-D24),IF(I24=3,Pondération!B$3*(B24-D24),IF(I24=4,Pondération!$B$4*(B24-D24),IF(I24=5,Pondération!$B$5*(B24-D24),0)))))</f>
        <v>0</v>
      </c>
      <c r="K24" s="63">
        <f>IF(H24=5,Pondération!$A$5*(A24-E24),0)</f>
        <v>0</v>
      </c>
      <c r="L24" s="63">
        <f>IF(I24=5,Pondération!$B$5*(B24-D24),IF(I24=4,Pondération!$B$4*(B24-D24),0))</f>
        <v>0</v>
      </c>
      <c r="M24" s="63">
        <f>IF(H24=1,Pondération!$A$1*(A24-E24),IF(H24=2,Pondération!$A$2*(A24-E24),IF(H24=3,Pondération!$A$3*(A24-E24),IF(H24=5,Pondération!$A$5*(A24-E24),0))))</f>
        <v>0</v>
      </c>
      <c r="N24" s="6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61"/>
      <c r="C25" s="4" t="str">
        <f>Alias!$A24</f>
        <v>Darius</v>
      </c>
      <c r="D25" s="5"/>
      <c r="E25" s="6"/>
      <c r="F25" s="63"/>
      <c r="G25" s="4" t="str">
        <f>Alias!$A24</f>
        <v>Darius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63">
        <f>IF(I25=1,Pondération!$B$1*(B25-D25),IF(I25=2,Pondération!$B$2*(B25-D25),IF(I25=3,Pondération!B$3*(B25-D25),IF(I25=4,Pondération!$B$4*(B25-D25),IF(I25=5,Pondération!$B$5*(B25-D25),0)))))</f>
        <v>0</v>
      </c>
      <c r="K25" s="63">
        <f>IF(H25=5,Pondération!$A$5*(A25-E25),0)</f>
        <v>0</v>
      </c>
      <c r="L25" s="63">
        <f>IF(I25=5,Pondération!$B$5*(B25-D25),IF(I25=4,Pondération!$B$4*(B25-D25),0))</f>
        <v>0</v>
      </c>
      <c r="M25" s="63">
        <f>IF(H25=1,Pondération!$A$1*(A25-E25),IF(H25=2,Pondération!$A$2*(A25-E25),IF(H25=3,Pondération!$A$3*(A25-E25),IF(H25=5,Pondération!$A$5*(A25-E25),0))))</f>
        <v>0</v>
      </c>
      <c r="N25" s="6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61"/>
      <c r="C26" s="4" t="str">
        <f>Alias!$A25</f>
        <v>Diana</v>
      </c>
      <c r="D26" s="5"/>
      <c r="E26" s="6"/>
      <c r="F26" s="63"/>
      <c r="G26" s="4" t="str">
        <f>Alias!$A25</f>
        <v>Diana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63">
        <f>IF(I26=1,Pondération!$B$1*(B26-D26),IF(I26=2,Pondération!$B$2*(B26-D26),IF(I26=3,Pondération!B$3*(B26-D26),IF(I26=4,Pondération!$B$4*(B26-D26),IF(I26=5,Pondération!$B$5*(B26-D26),0)))))</f>
        <v>0</v>
      </c>
      <c r="K26" s="63">
        <f>IF(H26=5,Pondération!$A$5*(A26-E26),0)</f>
        <v>0</v>
      </c>
      <c r="L26" s="63">
        <f>IF(I26=5,Pondération!$B$5*(B26-D26),IF(I26=4,Pondération!$B$4*(B26-D26),0))</f>
        <v>0</v>
      </c>
      <c r="M26" s="63">
        <f>IF(H26=1,Pondération!$A$1*(A26-E26),IF(H26=2,Pondération!$A$2*(A26-E26),IF(H26=3,Pondération!$A$3*(A26-E26),IF(H26=5,Pondération!$A$5*(A26-E26),0))))</f>
        <v>0</v>
      </c>
      <c r="N26" s="6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61"/>
      <c r="C27" s="4" t="str">
        <f>Alias!$A26</f>
        <v>Dr. Mundo</v>
      </c>
      <c r="D27" s="5"/>
      <c r="E27" s="6"/>
      <c r="F27" s="63"/>
      <c r="G27" s="4" t="str">
        <f>Alias!$A26</f>
        <v>Dr. Mundo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63">
        <f>IF(I27=1,Pondération!$B$1*(B27-D27),IF(I27=2,Pondération!$B$2*(B27-D27),IF(I27=3,Pondération!B$3*(B27-D27),IF(I27=4,Pondération!$B$4*(B27-D27),IF(I27=5,Pondération!$B$5*(B27-D27),0)))))</f>
        <v>0</v>
      </c>
      <c r="K27" s="63">
        <f>IF(H27=5,Pondération!$A$5*(A27-E27),0)</f>
        <v>0</v>
      </c>
      <c r="L27" s="63">
        <f>IF(I27=5,Pondération!$B$5*(B27-D27),IF(I27=4,Pondération!$B$4*(B27-D27),0))</f>
        <v>0</v>
      </c>
      <c r="M27" s="63">
        <f>IF(H27=1,Pondération!$A$1*(A27-E27),IF(H27=2,Pondération!$A$2*(A27-E27),IF(H27=3,Pondération!$A$3*(A27-E27),IF(H27=5,Pondération!$A$5*(A27-E27),0))))</f>
        <v>0</v>
      </c>
      <c r="N27" s="6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61"/>
      <c r="C28" s="4" t="str">
        <f>Alias!$A27</f>
        <v>Draven</v>
      </c>
      <c r="D28" s="5"/>
      <c r="E28" s="6"/>
      <c r="F28" s="63"/>
      <c r="G28" s="4" t="str">
        <f>Alias!$A27</f>
        <v>Draven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63">
        <f>IF(I28=1,Pondération!$B$1*(B28-D28),IF(I28=2,Pondération!$B$2*(B28-D28),IF(I28=3,Pondération!B$3*(B28-D28),IF(I28=4,Pondération!$B$4*(B28-D28),IF(I28=5,Pondération!$B$5*(B28-D28),0)))))</f>
        <v>0</v>
      </c>
      <c r="K28" s="63">
        <f>IF(H28=5,Pondération!$A$5*(A28-E28),0)</f>
        <v>0</v>
      </c>
      <c r="L28" s="63">
        <f>IF(I28=5,Pondération!$B$5*(B28-D28),IF(I28=4,Pondération!$B$4*(B28-D28),0))</f>
        <v>0</v>
      </c>
      <c r="M28" s="63">
        <f>IF(H28=1,Pondération!$A$1*(A28-E28),IF(H28=2,Pondération!$A$2*(A28-E28),IF(H28=3,Pondération!$A$3*(A28-E28),IF(H28=5,Pondération!$A$5*(A28-E28),0))))</f>
        <v>0</v>
      </c>
      <c r="N28" s="6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61"/>
      <c r="C29" s="4" t="str">
        <f>Alias!$A28</f>
        <v>Ekko</v>
      </c>
      <c r="D29" s="5"/>
      <c r="E29" s="6"/>
      <c r="F29" s="63"/>
      <c r="G29" s="4" t="str">
        <f>Alias!$A28</f>
        <v>Ekko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63">
        <f>IF(I29=1,Pondération!$B$1*(B29-D29),IF(I29=2,Pondération!$B$2*(B29-D29),IF(I29=3,Pondération!B$3*(B29-D29),IF(I29=4,Pondération!$B$4*(B29-D29),IF(I29=5,Pondération!$B$5*(B29-D29),0)))))</f>
        <v>0</v>
      </c>
      <c r="K29" s="63">
        <f>IF(H29=5,Pondération!$A$5*(A29-E29),0)</f>
        <v>0</v>
      </c>
      <c r="L29" s="63">
        <f>IF(I29=5,Pondération!$B$5*(B29-D29),IF(I29=4,Pondération!$B$4*(B29-D29),0))</f>
        <v>0</v>
      </c>
      <c r="M29" s="63">
        <f>IF(H29=1,Pondération!$A$1*(A29-E29),IF(H29=2,Pondération!$A$2*(A29-E29),IF(H29=3,Pondération!$A$3*(A29-E29),IF(H29=5,Pondération!$A$5*(A29-E29),0))))</f>
        <v>0</v>
      </c>
      <c r="N29" s="6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61"/>
      <c r="C30" s="4" t="str">
        <f>Alias!$A29</f>
        <v>Elise</v>
      </c>
      <c r="D30" s="5"/>
      <c r="E30" s="6"/>
      <c r="F30" s="63"/>
      <c r="G30" s="4" t="str">
        <f>Alias!$A29</f>
        <v>Elise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63">
        <f>IF(I30=1,Pondération!$B$1*(B30-D30),IF(I30=2,Pondération!$B$2*(B30-D30),IF(I30=3,Pondération!B$3*(B30-D30),IF(I30=4,Pondération!$B$4*(B30-D30),IF(I30=5,Pondération!$B$5*(B30-D30),0)))))</f>
        <v>0</v>
      </c>
      <c r="K30" s="63">
        <f>IF(H30=5,Pondération!$A$5*(A30-E30),0)</f>
        <v>0</v>
      </c>
      <c r="L30" s="63">
        <f>IF(I30=5,Pondération!$B$5*(B30-D30),IF(I30=4,Pondération!$B$4*(B30-D30),0))</f>
        <v>0</v>
      </c>
      <c r="M30" s="63">
        <f>IF(H30=1,Pondération!$A$1*(A30-E30),IF(H30=2,Pondération!$A$2*(A30-E30),IF(H30=3,Pondération!$A$3*(A30-E30),IF(H30=5,Pondération!$A$5*(A30-E30),0))))</f>
        <v>0</v>
      </c>
      <c r="N30" s="6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61"/>
      <c r="C31" s="4" t="str">
        <f>Alias!$A30</f>
        <v>Evelynn</v>
      </c>
      <c r="D31" s="5"/>
      <c r="E31" s="6"/>
      <c r="F31" s="63"/>
      <c r="G31" s="4" t="str">
        <f>Alias!$A30</f>
        <v>Evelynn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63">
        <f>IF(I31=1,Pondération!$B$1*(B31-D31),IF(I31=2,Pondération!$B$2*(B31-D31),IF(I31=3,Pondération!B$3*(B31-D31),IF(I31=4,Pondération!$B$4*(B31-D31),IF(I31=5,Pondération!$B$5*(B31-D31),0)))))</f>
        <v>0</v>
      </c>
      <c r="K31" s="63">
        <f>IF(H31=5,Pondération!$A$5*(A31-E31),0)</f>
        <v>0</v>
      </c>
      <c r="L31" s="63">
        <f>IF(I31=5,Pondération!$B$5*(B31-D31),IF(I31=4,Pondération!$B$4*(B31-D31),0))</f>
        <v>0</v>
      </c>
      <c r="M31" s="63">
        <f>IF(H31=1,Pondération!$A$1*(A31-E31),IF(H31=2,Pondération!$A$2*(A31-E31),IF(H31=3,Pondération!$A$3*(A31-E31),IF(H31=5,Pondération!$A$5*(A31-E31),0))))</f>
        <v>0</v>
      </c>
      <c r="N31" s="6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61"/>
      <c r="C32" s="4" t="str">
        <f>Alias!$A31</f>
        <v>Ezreal</v>
      </c>
      <c r="D32" s="5"/>
      <c r="E32" s="6"/>
      <c r="F32" s="63"/>
      <c r="G32" s="4" t="str">
        <f>Alias!$A31</f>
        <v>Ezreal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63">
        <f>IF(I32=1,Pondération!$B$1*(B32-D32),IF(I32=2,Pondération!$B$2*(B32-D32),IF(I32=3,Pondération!B$3*(B32-D32),IF(I32=4,Pondération!$B$4*(B32-D32),IF(I32=5,Pondération!$B$5*(B32-D32),0)))))</f>
        <v>0</v>
      </c>
      <c r="K32" s="63">
        <f>IF(H32=5,Pondération!$A$5*(A32-E32),0)</f>
        <v>0</v>
      </c>
      <c r="L32" s="63">
        <f>IF(I32=5,Pondération!$B$5*(B32-D32),IF(I32=4,Pondération!$B$4*(B32-D32),0))</f>
        <v>0</v>
      </c>
      <c r="M32" s="63">
        <f>IF(H32=1,Pondération!$A$1*(A32-E32),IF(H32=2,Pondération!$A$2*(A32-E32),IF(H32=3,Pondération!$A$3*(A32-E32),IF(H32=5,Pondération!$A$5*(A32-E32),0))))</f>
        <v>0</v>
      </c>
      <c r="N32" s="6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61"/>
      <c r="C33" s="4" t="str">
        <f>Alias!$A32</f>
        <v>Fiddlesticks</v>
      </c>
      <c r="D33" s="5"/>
      <c r="E33" s="6"/>
      <c r="F33" s="63"/>
      <c r="G33" s="4" t="str">
        <f>Alias!$A32</f>
        <v>Fiddlesticks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63">
        <f>IF(I33=1,Pondération!$B$1*(B33-D33),IF(I33=2,Pondération!$B$2*(B33-D33),IF(I33=3,Pondération!B$3*(B33-D33),IF(I33=4,Pondération!$B$4*(B33-D33),IF(I33=5,Pondération!$B$5*(B33-D33),0)))))</f>
        <v>0</v>
      </c>
      <c r="K33" s="63">
        <f>IF(H33=5,Pondération!$A$5*(A33-E33),0)</f>
        <v>0</v>
      </c>
      <c r="L33" s="63">
        <f>IF(I33=5,Pondération!$B$5*(B33-D33),IF(I33=4,Pondération!$B$4*(B33-D33),0))</f>
        <v>0</v>
      </c>
      <c r="M33" s="63">
        <f>IF(H33=1,Pondération!$A$1*(A33-E33),IF(H33=2,Pondération!$A$2*(A33-E33),IF(H33=3,Pondération!$A$3*(A33-E33),IF(H33=5,Pondération!$A$5*(A33-E33),0))))</f>
        <v>0</v>
      </c>
      <c r="N33" s="6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61"/>
      <c r="C34" s="4" t="str">
        <f>Alias!$A33</f>
        <v>Fiora</v>
      </c>
      <c r="D34" s="5"/>
      <c r="E34" s="6"/>
      <c r="F34" s="63"/>
      <c r="G34" s="4" t="str">
        <f>Alias!$A33</f>
        <v>Fiora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63">
        <f>IF(I34=1,Pondération!$B$1*(B34-D34),IF(I34=2,Pondération!$B$2*(B34-D34),IF(I34=3,Pondération!B$3*(B34-D34),IF(I34=4,Pondération!$B$4*(B34-D34),IF(I34=5,Pondération!$B$5*(B34-D34),0)))))</f>
        <v>0</v>
      </c>
      <c r="K34" s="63">
        <f>IF(H34=5,Pondération!$A$5*(A34-E34),0)</f>
        <v>0</v>
      </c>
      <c r="L34" s="63">
        <f>IF(I34=5,Pondération!$B$5*(B34-D34),IF(I34=4,Pondération!$B$4*(B34-D34),0))</f>
        <v>0</v>
      </c>
      <c r="M34" s="63">
        <f>IF(H34=1,Pondération!$A$1*(A34-E34),IF(H34=2,Pondération!$A$2*(A34-E34),IF(H34=3,Pondération!$A$3*(A34-E34),IF(H34=5,Pondération!$A$5*(A34-E34),0))))</f>
        <v>0</v>
      </c>
      <c r="N34" s="6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61"/>
      <c r="C35" s="4" t="str">
        <f>Alias!$A34</f>
        <v>Fizz</v>
      </c>
      <c r="D35" s="5"/>
      <c r="E35" s="6"/>
      <c r="F35" s="63"/>
      <c r="G35" s="4" t="str">
        <f>Alias!$A34</f>
        <v>Fizz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63">
        <f>IF(I35=1,Pondération!$B$1*(B35-D35),IF(I35=2,Pondération!$B$2*(B35-D35),IF(I35=3,Pondération!B$3*(B35-D35),IF(I35=4,Pondération!$B$4*(B35-D35),IF(I35=5,Pondération!$B$5*(B35-D35),0)))))</f>
        <v>0</v>
      </c>
      <c r="K35" s="63">
        <f>IF(H35=5,Pondération!$A$5*(A35-E35),0)</f>
        <v>0</v>
      </c>
      <c r="L35" s="63">
        <f>IF(I35=5,Pondération!$B$5*(B35-D35),IF(I35=4,Pondération!$B$4*(B35-D35),0))</f>
        <v>0</v>
      </c>
      <c r="M35" s="63">
        <f>IF(H35=1,Pondération!$A$1*(A35-E35),IF(H35=2,Pondération!$A$2*(A35-E35),IF(H35=3,Pondération!$A$3*(A35-E35),IF(H35=5,Pondération!$A$5*(A35-E35),0))))</f>
        <v>0</v>
      </c>
      <c r="N35" s="6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61"/>
      <c r="C36" s="4" t="str">
        <f>Alias!$A35</f>
        <v>Galio</v>
      </c>
      <c r="D36" s="5"/>
      <c r="E36" s="6"/>
      <c r="F36" s="63"/>
      <c r="G36" s="4" t="str">
        <f>Alias!$A35</f>
        <v>Galio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63">
        <f>IF(I36=1,Pondération!$B$1*(B36-D36),IF(I36=2,Pondération!$B$2*(B36-D36),IF(I36=3,Pondération!B$3*(B36-D36),IF(I36=4,Pondération!$B$4*(B36-D36),IF(I36=5,Pondération!$B$5*(B36-D36),0)))))</f>
        <v>0</v>
      </c>
      <c r="K36" s="63">
        <f>IF(H36=5,Pondération!$A$5*(A36-E36),0)</f>
        <v>0</v>
      </c>
      <c r="L36" s="63">
        <f>IF(I36=5,Pondération!$B$5*(B36-D36),IF(I36=4,Pondération!$B$4*(B36-D36),0))</f>
        <v>0</v>
      </c>
      <c r="M36" s="63">
        <f>IF(H36=1,Pondération!$A$1*(A36-E36),IF(H36=2,Pondération!$A$2*(A36-E36),IF(H36=3,Pondération!$A$3*(A36-E36),IF(H36=5,Pondération!$A$5*(A36-E36),0))))</f>
        <v>0</v>
      </c>
      <c r="N36" s="6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61"/>
      <c r="C37" s="4" t="str">
        <f>Alias!$A36</f>
        <v>Gangplank</v>
      </c>
      <c r="D37" s="5"/>
      <c r="E37" s="6"/>
      <c r="F37" s="63"/>
      <c r="G37" s="4" t="str">
        <f>Alias!$A36</f>
        <v>Gangplank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63">
        <f>IF(I37=1,Pondération!$B$1*(B37-D37),IF(I37=2,Pondération!$B$2*(B37-D37),IF(I37=3,Pondération!B$3*(B37-D37),IF(I37=4,Pondération!$B$4*(B37-D37),IF(I37=5,Pondération!$B$5*(B37-D37),0)))))</f>
        <v>0</v>
      </c>
      <c r="K37" s="63">
        <f>IF(H37=5,Pondération!$A$5*(A37-E37),0)</f>
        <v>0</v>
      </c>
      <c r="L37" s="63">
        <f>IF(I37=5,Pondération!$B$5*(B37-D37),IF(I37=4,Pondération!$B$4*(B37-D37),0))</f>
        <v>0</v>
      </c>
      <c r="M37" s="63">
        <f>IF(H37=1,Pondération!$A$1*(A37-E37),IF(H37=2,Pondération!$A$2*(A37-E37),IF(H37=3,Pondération!$A$3*(A37-E37),IF(H37=5,Pondération!$A$5*(A37-E37),0))))</f>
        <v>0</v>
      </c>
      <c r="N37" s="6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61"/>
      <c r="C38" s="4" t="str">
        <f>Alias!$A37</f>
        <v>Garen</v>
      </c>
      <c r="D38" s="5"/>
      <c r="E38" s="6"/>
      <c r="F38" s="63"/>
      <c r="G38" s="4" t="str">
        <f>Alias!$A37</f>
        <v>Garen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63">
        <f>IF(I38=1,Pondération!$B$1*(B38-D38),IF(I38=2,Pondération!$B$2*(B38-D38),IF(I38=3,Pondération!B$3*(B38-D38),IF(I38=4,Pondération!$B$4*(B38-D38),IF(I38=5,Pondération!$B$5*(B38-D38),0)))))</f>
        <v>0</v>
      </c>
      <c r="K38" s="63">
        <f>IF(H38=5,Pondération!$A$5*(A38-E38),0)</f>
        <v>0</v>
      </c>
      <c r="L38" s="63">
        <f>IF(I38=5,Pondération!$B$5*(B38-D38),IF(I38=4,Pondération!$B$4*(B38-D38),0))</f>
        <v>0</v>
      </c>
      <c r="M38" s="63">
        <f>IF(H38=1,Pondération!$A$1*(A38-E38),IF(H38=2,Pondération!$A$2*(A38-E38),IF(H38=3,Pondération!$A$3*(A38-E38),IF(H38=5,Pondération!$A$5*(A38-E38),0))))</f>
        <v>0</v>
      </c>
      <c r="N38" s="6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61"/>
      <c r="C39" s="4" t="str">
        <f>Alias!$A38</f>
        <v>Gnar</v>
      </c>
      <c r="D39" s="5"/>
      <c r="E39" s="6"/>
      <c r="F39" s="63"/>
      <c r="G39" s="4" t="str">
        <f>Alias!$A38</f>
        <v>Gnar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63">
        <f>IF(I39=1,Pondération!$B$1*(B39-D39),IF(I39=2,Pondération!$B$2*(B39-D39),IF(I39=3,Pondération!B$3*(B39-D39),IF(I39=4,Pondération!$B$4*(B39-D39),IF(I39=5,Pondération!$B$5*(B39-D39),0)))))</f>
        <v>0</v>
      </c>
      <c r="K39" s="63">
        <f>IF(H39=5,Pondération!$A$5*(A39-E39),0)</f>
        <v>0</v>
      </c>
      <c r="L39" s="63">
        <f>IF(I39=5,Pondération!$B$5*(B39-D39),IF(I39=4,Pondération!$B$4*(B39-D39),0))</f>
        <v>0</v>
      </c>
      <c r="M39" s="63">
        <f>IF(H39=1,Pondération!$A$1*(A39-E39),IF(H39=2,Pondération!$A$2*(A39-E39),IF(H39=3,Pondération!$A$3*(A39-E39),IF(H39=5,Pondération!$A$5*(A39-E39),0))))</f>
        <v>0</v>
      </c>
      <c r="N39" s="6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61"/>
      <c r="C40" s="4" t="str">
        <f>Alias!$A39</f>
        <v>Gragas</v>
      </c>
      <c r="D40" s="5"/>
      <c r="E40" s="6"/>
      <c r="F40" s="63"/>
      <c r="G40" s="4" t="str">
        <f>Alias!$A39</f>
        <v>Gragas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63">
        <f>IF(I40=1,Pondération!$B$1*(B40-D40),IF(I40=2,Pondération!$B$2*(B40-D40),IF(I40=3,Pondération!B$3*(B40-D40),IF(I40=4,Pondération!$B$4*(B40-D40),IF(I40=5,Pondération!$B$5*(B40-D40),0)))))</f>
        <v>0</v>
      </c>
      <c r="K40" s="63">
        <f>IF(H40=5,Pondération!$A$5*(A40-E40),0)</f>
        <v>0</v>
      </c>
      <c r="L40" s="63">
        <f>IF(I40=5,Pondération!$B$5*(B40-D40),IF(I40=4,Pondération!$B$4*(B40-D40),0))</f>
        <v>0</v>
      </c>
      <c r="M40" s="63">
        <f>IF(H40=1,Pondération!$A$1*(A40-E40),IF(H40=2,Pondération!$A$2*(A40-E40),IF(H40=3,Pondération!$A$3*(A40-E40),IF(H40=5,Pondération!$A$5*(A40-E40),0))))</f>
        <v>0</v>
      </c>
      <c r="N40" s="6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61"/>
      <c r="C41" s="4" t="str">
        <f>Alias!$A40</f>
        <v>Graves</v>
      </c>
      <c r="D41" s="5"/>
      <c r="E41" s="6"/>
      <c r="F41" s="63"/>
      <c r="G41" s="4" t="str">
        <f>Alias!$A40</f>
        <v>Graves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63">
        <f>IF(I41=1,Pondération!$B$1*(B41-D41),IF(I41=2,Pondération!$B$2*(B41-D41),IF(I41=3,Pondération!B$3*(B41-D41),IF(I41=4,Pondération!$B$4*(B41-D41),IF(I41=5,Pondération!$B$5*(B41-D41),0)))))</f>
        <v>0</v>
      </c>
      <c r="K41" s="63">
        <f>IF(H41=5,Pondération!$A$5*(A41-E41),0)</f>
        <v>0</v>
      </c>
      <c r="L41" s="63">
        <f>IF(I41=5,Pondération!$B$5*(B41-D41),IF(I41=4,Pondération!$B$4*(B41-D41),0))</f>
        <v>0</v>
      </c>
      <c r="M41" s="63">
        <f>IF(H41=1,Pondération!$A$1*(A41-E41),IF(H41=2,Pondération!$A$2*(A41-E41),IF(H41=3,Pondération!$A$3*(A41-E41),IF(H41=5,Pondération!$A$5*(A41-E41),0))))</f>
        <v>0</v>
      </c>
      <c r="N41" s="6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61"/>
      <c r="C42" s="4" t="str">
        <f>Alias!$A41</f>
        <v>Gwen</v>
      </c>
      <c r="D42" s="5"/>
      <c r="E42" s="6"/>
      <c r="F42" s="63"/>
      <c r="G42" s="4" t="str">
        <f>Alias!$A41</f>
        <v>Gwen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63">
        <f>IF(I42=1,Pondération!$B$1*(B42-D42),IF(I42=2,Pondération!$B$2*(B42-D42),IF(I42=3,Pondération!B$3*(B42-D42),IF(I42=4,Pondération!$B$4*(B42-D42),IF(I42=5,Pondération!$B$5*(B42-D42),0)))))</f>
        <v>0</v>
      </c>
      <c r="K42" s="63">
        <f>IF(H42=5,Pondération!$A$5*(A42-E42),0)</f>
        <v>0</v>
      </c>
      <c r="L42" s="63">
        <f>IF(I42=5,Pondération!$B$5*(B42-D42),IF(I42=4,Pondération!$B$4*(B42-D42),0))</f>
        <v>0</v>
      </c>
      <c r="M42" s="63">
        <f>IF(H42=1,Pondération!$A$1*(A42-E42),IF(H42=2,Pondération!$A$2*(A42-E42),IF(H42=3,Pondération!$A$3*(A42-E42),IF(H42=5,Pondération!$A$5*(A42-E42),0))))</f>
        <v>0</v>
      </c>
      <c r="N42" s="6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61"/>
      <c r="C43" s="4" t="str">
        <f>Alias!$A42</f>
        <v>Hecarim</v>
      </c>
      <c r="D43" s="5"/>
      <c r="E43" s="6"/>
      <c r="F43" s="63"/>
      <c r="G43" s="4" t="str">
        <f>Alias!$A42</f>
        <v>Hecarim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63">
        <f>IF(I43=1,Pondération!$B$1*(B43-D43),IF(I43=2,Pondération!$B$2*(B43-D43),IF(I43=3,Pondération!B$3*(B43-D43),IF(I43=4,Pondération!$B$4*(B43-D43),IF(I43=5,Pondération!$B$5*(B43-D43),0)))))</f>
        <v>0</v>
      </c>
      <c r="K43" s="63">
        <f>IF(H43=5,Pondération!$A$5*(A43-E43),0)</f>
        <v>0</v>
      </c>
      <c r="L43" s="63">
        <f>IF(I43=5,Pondération!$B$5*(B43-D43),IF(I43=4,Pondération!$B$4*(B43-D43),0))</f>
        <v>0</v>
      </c>
      <c r="M43" s="63">
        <f>IF(H43=1,Pondération!$A$1*(A43-E43),IF(H43=2,Pondération!$A$2*(A43-E43),IF(H43=3,Pondération!$A$3*(A43-E43),IF(H43=5,Pondération!$A$5*(A43-E43),0))))</f>
        <v>0</v>
      </c>
      <c r="N43" s="6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61"/>
      <c r="C44" s="4" t="str">
        <f>Alias!$A43</f>
        <v>Heimerdinger</v>
      </c>
      <c r="D44" s="5"/>
      <c r="E44" s="6"/>
      <c r="F44" s="63"/>
      <c r="G44" s="4" t="str">
        <f>Alias!$A43</f>
        <v>Heimerdinger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63">
        <f>IF(I44=1,Pondération!$B$1*(B44-D44),IF(I44=2,Pondération!$B$2*(B44-D44),IF(I44=3,Pondération!B$3*(B44-D44),IF(I44=4,Pondération!$B$4*(B44-D44),IF(I44=5,Pondération!$B$5*(B44-D44),0)))))</f>
        <v>0</v>
      </c>
      <c r="K44" s="63">
        <f>IF(H44=5,Pondération!$A$5*(A44-E44),0)</f>
        <v>0</v>
      </c>
      <c r="L44" s="63">
        <f>IF(I44=5,Pondération!$B$5*(B44-D44),IF(I44=4,Pondération!$B$4*(B44-D44),0))</f>
        <v>0</v>
      </c>
      <c r="M44" s="63">
        <f>IF(H44=1,Pondération!$A$1*(A44-E44),IF(H44=2,Pondération!$A$2*(A44-E44),IF(H44=3,Pondération!$A$3*(A44-E44),IF(H44=5,Pondération!$A$5*(A44-E44),0))))</f>
        <v>0</v>
      </c>
      <c r="N44" s="6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61"/>
      <c r="C45" s="4" t="str">
        <f>Alias!$A44</f>
        <v>Illaoi</v>
      </c>
      <c r="D45" s="5"/>
      <c r="E45" s="6"/>
      <c r="F45" s="63"/>
      <c r="G45" s="4" t="str">
        <f>Alias!$A44</f>
        <v>Illaoi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63">
        <f>IF(I45=1,Pondération!$B$1*(B45-D45),IF(I45=2,Pondération!$B$2*(B45-D45),IF(I45=3,Pondération!B$3*(B45-D45),IF(I45=4,Pondération!$B$4*(B45-D45),IF(I45=5,Pondération!$B$5*(B45-D45),0)))))</f>
        <v>0</v>
      </c>
      <c r="K45" s="63">
        <f>IF(H45=5,Pondération!$A$5*(A45-E45),0)</f>
        <v>0</v>
      </c>
      <c r="L45" s="63">
        <f>IF(I45=5,Pondération!$B$5*(B45-D45),IF(I45=4,Pondération!$B$4*(B45-D45),0))</f>
        <v>0</v>
      </c>
      <c r="M45" s="63">
        <f>IF(H45=1,Pondération!$A$1*(A45-E45),IF(H45=2,Pondération!$A$2*(A45-E45),IF(H45=3,Pondération!$A$3*(A45-E45),IF(H45=5,Pondération!$A$5*(A45-E45),0))))</f>
        <v>0</v>
      </c>
      <c r="N45" s="6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61"/>
      <c r="C46" s="4" t="str">
        <f>Alias!$A45</f>
        <v>Irelia</v>
      </c>
      <c r="D46" s="5"/>
      <c r="E46" s="6"/>
      <c r="F46" s="63"/>
      <c r="G46" s="4" t="str">
        <f>Alias!$A45</f>
        <v>Irelia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63">
        <f>IF(I46=1,Pondération!$B$1*(B46-D46),IF(I46=2,Pondération!$B$2*(B46-D46),IF(I46=3,Pondération!B$3*(B46-D46),IF(I46=4,Pondération!$B$4*(B46-D46),IF(I46=5,Pondération!$B$5*(B46-D46),0)))))</f>
        <v>0</v>
      </c>
      <c r="K46" s="63">
        <f>IF(H46=5,Pondération!$A$5*(A46-E46),0)</f>
        <v>0</v>
      </c>
      <c r="L46" s="63">
        <f>IF(I46=5,Pondération!$B$5*(B46-D46),IF(I46=4,Pondération!$B$4*(B46-D46),0))</f>
        <v>0</v>
      </c>
      <c r="M46" s="63">
        <f>IF(H46=1,Pondération!$A$1*(A46-E46),IF(H46=2,Pondération!$A$2*(A46-E46),IF(H46=3,Pondération!$A$3*(A46-E46),IF(H46=5,Pondération!$A$5*(A46-E46),0))))</f>
        <v>0</v>
      </c>
      <c r="N46" s="6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61"/>
      <c r="C47" s="4" t="str">
        <f>Alias!$A46</f>
        <v>Ivern</v>
      </c>
      <c r="D47" s="5"/>
      <c r="E47" s="6"/>
      <c r="F47" s="63"/>
      <c r="G47" s="4" t="str">
        <f>Alias!$A46</f>
        <v>Ivern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63">
        <f>IF(I47=1,Pondération!$B$1*(B47-D47),IF(I47=2,Pondération!$B$2*(B47-D47),IF(I47=3,Pondération!B$3*(B47-D47),IF(I47=4,Pondération!$B$4*(B47-D47),IF(I47=5,Pondération!$B$5*(B47-D47),0)))))</f>
        <v>0</v>
      </c>
      <c r="K47" s="63">
        <f>IF(H47=5,Pondération!$A$5*(A47-E47),0)</f>
        <v>0</v>
      </c>
      <c r="L47" s="63">
        <f>IF(I47=5,Pondération!$B$5*(B47-D47),IF(I47=4,Pondération!$B$4*(B47-D47),0))</f>
        <v>0</v>
      </c>
      <c r="M47" s="63">
        <f>IF(H47=1,Pondération!$A$1*(A47-E47),IF(H47=2,Pondération!$A$2*(A47-E47),IF(H47=3,Pondération!$A$3*(A47-E47),IF(H47=5,Pondération!$A$5*(A47-E47),0))))</f>
        <v>0</v>
      </c>
      <c r="N47" s="6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61"/>
      <c r="C48" s="4" t="str">
        <f>Alias!$A47</f>
        <v>Janna</v>
      </c>
      <c r="D48" s="5"/>
      <c r="E48" s="6"/>
      <c r="F48" s="63"/>
      <c r="G48" s="4" t="str">
        <f>Alias!$A47</f>
        <v>Janna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63">
        <f>IF(I48=1,Pondération!$B$1*(B48-D48),IF(I48=2,Pondération!$B$2*(B48-D48),IF(I48=3,Pondération!B$3*(B48-D48),IF(I48=4,Pondération!$B$4*(B48-D48),IF(I48=5,Pondération!$B$5*(B48-D48),0)))))</f>
        <v>0</v>
      </c>
      <c r="K48" s="63">
        <f>IF(H48=5,Pondération!$A$5*(A48-E48),0)</f>
        <v>0</v>
      </c>
      <c r="L48" s="63">
        <f>IF(I48=5,Pondération!$B$5*(B48-D48),IF(I48=4,Pondération!$B$4*(B48-D48),0))</f>
        <v>0</v>
      </c>
      <c r="M48" s="63">
        <f>IF(H48=1,Pondération!$A$1*(A48-E48),IF(H48=2,Pondération!$A$2*(A48-E48),IF(H48=3,Pondération!$A$3*(A48-E48),IF(H48=5,Pondération!$A$5*(A48-E48),0))))</f>
        <v>0</v>
      </c>
      <c r="N48" s="6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61"/>
      <c r="C49" s="4" t="str">
        <f>Alias!$A48</f>
        <v>Jarvan IV</v>
      </c>
      <c r="D49" s="5"/>
      <c r="E49" s="6"/>
      <c r="F49" s="63"/>
      <c r="G49" s="4" t="str">
        <f>Alias!$A48</f>
        <v>Jarvan IV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63">
        <f>IF(I49=1,Pondération!$B$1*(B49-D49),IF(I49=2,Pondération!$B$2*(B49-D49),IF(I49=3,Pondération!B$3*(B49-D49),IF(I49=4,Pondération!$B$4*(B49-D49),IF(I49=5,Pondération!$B$5*(B49-D49),0)))))</f>
        <v>0</v>
      </c>
      <c r="K49" s="63">
        <f>IF(H49=5,Pondération!$A$5*(A49-E49),0)</f>
        <v>0</v>
      </c>
      <c r="L49" s="63">
        <f>IF(I49=5,Pondération!$B$5*(B49-D49),IF(I49=4,Pondération!$B$4*(B49-D49),0))</f>
        <v>0</v>
      </c>
      <c r="M49" s="63">
        <f>IF(H49=1,Pondération!$A$1*(A49-E49),IF(H49=2,Pondération!$A$2*(A49-E49),IF(H49=3,Pondération!$A$3*(A49-E49),IF(H49=5,Pondération!$A$5*(A49-E49),0))))</f>
        <v>0</v>
      </c>
      <c r="N49" s="6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61"/>
      <c r="C50" s="4" t="str">
        <f>Alias!$A49</f>
        <v>Jax</v>
      </c>
      <c r="D50" s="5"/>
      <c r="E50" s="6"/>
      <c r="F50" s="63"/>
      <c r="G50" s="4" t="str">
        <f>Alias!$A49</f>
        <v>Jax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63">
        <f>IF(I50=1,Pondération!$B$1*(B50-D50),IF(I50=2,Pondération!$B$2*(B50-D50),IF(I50=3,Pondération!B$3*(B50-D50),IF(I50=4,Pondération!$B$4*(B50-D50),IF(I50=5,Pondération!$B$5*(B50-D50),0)))))</f>
        <v>0</v>
      </c>
      <c r="K50" s="63">
        <f>IF(H50=5,Pondération!$A$5*(A50-E50),0)</f>
        <v>0</v>
      </c>
      <c r="L50" s="63">
        <f>IF(I50=5,Pondération!$B$5*(B50-D50),IF(I50=4,Pondération!$B$4*(B50-D50),0))</f>
        <v>0</v>
      </c>
      <c r="M50" s="63">
        <f>IF(H50=1,Pondération!$A$1*(A50-E50),IF(H50=2,Pondération!$A$2*(A50-E50),IF(H50=3,Pondération!$A$3*(A50-E50),IF(H50=5,Pondération!$A$5*(A50-E50),0))))</f>
        <v>0</v>
      </c>
      <c r="N50" s="6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61"/>
      <c r="C51" s="4" t="str">
        <f>Alias!$A50</f>
        <v>Jayce</v>
      </c>
      <c r="D51" s="5"/>
      <c r="E51" s="6"/>
      <c r="F51" s="63"/>
      <c r="G51" s="4" t="str">
        <f>Alias!$A50</f>
        <v>Jayce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63">
        <f>IF(I51=1,Pondération!$B$1*(B51-D51),IF(I51=2,Pondération!$B$2*(B51-D51),IF(I51=3,Pondération!B$3*(B51-D51),IF(I51=4,Pondération!$B$4*(B51-D51),IF(I51=5,Pondération!$B$5*(B51-D51),0)))))</f>
        <v>0</v>
      </c>
      <c r="K51" s="63">
        <f>IF(H51=5,Pondération!$A$5*(A51-E51),0)</f>
        <v>0</v>
      </c>
      <c r="L51" s="63">
        <f>IF(I51=5,Pondération!$B$5*(B51-D51),IF(I51=4,Pondération!$B$4*(B51-D51),0))</f>
        <v>0</v>
      </c>
      <c r="M51" s="63">
        <f>IF(H51=1,Pondération!$A$1*(A51-E51),IF(H51=2,Pondération!$A$2*(A51-E51),IF(H51=3,Pondération!$A$3*(A51-E51),IF(H51=5,Pondération!$A$5*(A51-E51),0))))</f>
        <v>0</v>
      </c>
      <c r="N51" s="6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61"/>
      <c r="C52" s="4" t="str">
        <f>Alias!$A51</f>
        <v>Jhin</v>
      </c>
      <c r="D52" s="5"/>
      <c r="E52" s="6"/>
      <c r="F52" s="63"/>
      <c r="G52" s="4" t="str">
        <f>Alias!$A51</f>
        <v>Jhin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63">
        <f>IF(I52=1,Pondération!$B$1*(B52-D52),IF(I52=2,Pondération!$B$2*(B52-D52),IF(I52=3,Pondération!B$3*(B52-D52),IF(I52=4,Pondération!$B$4*(B52-D52),IF(I52=5,Pondération!$B$5*(B52-D52),0)))))</f>
        <v>0</v>
      </c>
      <c r="K52" s="63">
        <f>IF(H52=5,Pondération!$A$5*(A52-E52),0)</f>
        <v>0</v>
      </c>
      <c r="L52" s="63">
        <f>IF(I52=5,Pondération!$B$5*(B52-D52),IF(I52=4,Pondération!$B$4*(B52-D52),0))</f>
        <v>0</v>
      </c>
      <c r="M52" s="63">
        <f>IF(H52=1,Pondération!$A$1*(A52-E52),IF(H52=2,Pondération!$A$2*(A52-E52),IF(H52=3,Pondération!$A$3*(A52-E52),IF(H52=5,Pondération!$A$5*(A52-E52),0))))</f>
        <v>0</v>
      </c>
      <c r="N52" s="6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61"/>
      <c r="C53" s="4" t="str">
        <f>Alias!$A52</f>
        <v>Jinx</v>
      </c>
      <c r="D53" s="5"/>
      <c r="E53" s="6"/>
      <c r="F53" s="63"/>
      <c r="G53" s="4" t="str">
        <f>Alias!$A52</f>
        <v>Jinx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63">
        <f>IF(I53=1,Pondération!$B$1*(B53-D53),IF(I53=2,Pondération!$B$2*(B53-D53),IF(I53=3,Pondération!B$3*(B53-D53),IF(I53=4,Pondération!$B$4*(B53-D53),IF(I53=5,Pondération!$B$5*(B53-D53),0)))))</f>
        <v>0</v>
      </c>
      <c r="K53" s="63">
        <f>IF(H53=5,Pondération!$A$5*(A53-E53),0)</f>
        <v>0</v>
      </c>
      <c r="L53" s="63">
        <f>IF(I53=5,Pondération!$B$5*(B53-D53),IF(I53=4,Pondération!$B$4*(B53-D53),0))</f>
        <v>0</v>
      </c>
      <c r="M53" s="63">
        <f>IF(H53=1,Pondération!$A$1*(A53-E53),IF(H53=2,Pondération!$A$2*(A53-E53),IF(H53=3,Pondération!$A$3*(A53-E53),IF(H53=5,Pondération!$A$5*(A53-E53),0))))</f>
        <v>0</v>
      </c>
      <c r="N53" s="6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61"/>
      <c r="C54" s="4" t="str">
        <f>Alias!$A53</f>
        <v>Kai'Sa</v>
      </c>
      <c r="D54" s="5"/>
      <c r="E54" s="6"/>
      <c r="F54" s="63"/>
      <c r="G54" s="4" t="str">
        <f>Alias!$A53</f>
        <v>Kai'Sa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63">
        <f>IF(I54=1,Pondération!$B$1*(B54-D54),IF(I54=2,Pondération!$B$2*(B54-D54),IF(I54=3,Pondération!B$3*(B54-D54),IF(I54=4,Pondération!$B$4*(B54-D54),IF(I54=5,Pondération!$B$5*(B54-D54),0)))))</f>
        <v>0</v>
      </c>
      <c r="K54" s="63">
        <f>IF(H54=5,Pondération!$A$5*(A54-E54),0)</f>
        <v>0</v>
      </c>
      <c r="L54" s="63">
        <f>IF(I54=5,Pondération!$B$5*(B54-D54),IF(I54=4,Pondération!$B$4*(B54-D54),0))</f>
        <v>0</v>
      </c>
      <c r="M54" s="63">
        <f>IF(H54=1,Pondération!$A$1*(A54-E54),IF(H54=2,Pondération!$A$2*(A54-E54),IF(H54=3,Pondération!$A$3*(A54-E54),IF(H54=5,Pondération!$A$5*(A54-E54),0))))</f>
        <v>0</v>
      </c>
      <c r="N54" s="6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61"/>
      <c r="C55" s="4" t="str">
        <f>Alias!$A54</f>
        <v>Kalista</v>
      </c>
      <c r="D55" s="5"/>
      <c r="E55" s="6"/>
      <c r="F55" s="63"/>
      <c r="G55" s="4" t="str">
        <f>Alias!$A54</f>
        <v>Kalista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63">
        <f>IF(I55=1,Pondération!$B$1*(B55-D55),IF(I55=2,Pondération!$B$2*(B55-D55),IF(I55=3,Pondération!B$3*(B55-D55),IF(I55=4,Pondération!$B$4*(B55-D55),IF(I55=5,Pondération!$B$5*(B55-D55),0)))))</f>
        <v>0</v>
      </c>
      <c r="K55" s="63">
        <f>IF(H55=5,Pondération!$A$5*(A55-E55),0)</f>
        <v>0</v>
      </c>
      <c r="L55" s="63">
        <f>IF(I55=5,Pondération!$B$5*(B55-D55),IF(I55=4,Pondération!$B$4*(B55-D55),0))</f>
        <v>0</v>
      </c>
      <c r="M55" s="63">
        <f>IF(H55=1,Pondération!$A$1*(A55-E55),IF(H55=2,Pondération!$A$2*(A55-E55),IF(H55=3,Pondération!$A$3*(A55-E55),IF(H55=5,Pondération!$A$5*(A55-E55),0))))</f>
        <v>0</v>
      </c>
      <c r="N55" s="6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61"/>
      <c r="C56" s="4" t="str">
        <f>Alias!$A55</f>
        <v>Karma</v>
      </c>
      <c r="D56" s="5"/>
      <c r="E56" s="6"/>
      <c r="F56" s="63"/>
      <c r="G56" s="4" t="str">
        <f>Alias!$A55</f>
        <v>Karma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63">
        <f>IF(I56=1,Pondération!$B$1*(B56-D56),IF(I56=2,Pondération!$B$2*(B56-D56),IF(I56=3,Pondération!B$3*(B56-D56),IF(I56=4,Pondération!$B$4*(B56-D56),IF(I56=5,Pondération!$B$5*(B56-D56),0)))))</f>
        <v>0</v>
      </c>
      <c r="K56" s="63">
        <f>IF(H56=5,Pondération!$A$5*(A56-E56),0)</f>
        <v>0</v>
      </c>
      <c r="L56" s="63">
        <f>IF(I56=5,Pondération!$B$5*(B56-D56),IF(I56=4,Pondération!$B$4*(B56-D56),0))</f>
        <v>0</v>
      </c>
      <c r="M56" s="63">
        <f>IF(H56=1,Pondération!$A$1*(A56-E56),IF(H56=2,Pondération!$A$2*(A56-E56),IF(H56=3,Pondération!$A$3*(A56-E56),IF(H56=5,Pondération!$A$5*(A56-E56),0))))</f>
        <v>0</v>
      </c>
      <c r="N56" s="6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61"/>
      <c r="C57" s="4" t="str">
        <f>Alias!$A56</f>
        <v>Karthus</v>
      </c>
      <c r="D57" s="5"/>
      <c r="E57" s="6"/>
      <c r="F57" s="63"/>
      <c r="G57" s="4" t="str">
        <f>Alias!$A56</f>
        <v>Karthus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63">
        <f>IF(I57=1,Pondération!$B$1*(B57-D57),IF(I57=2,Pondération!$B$2*(B57-D57),IF(I57=3,Pondération!B$3*(B57-D57),IF(I57=4,Pondération!$B$4*(B57-D57),IF(I57=5,Pondération!$B$5*(B57-D57),0)))))</f>
        <v>0</v>
      </c>
      <c r="K57" s="63">
        <f>IF(H57=5,Pondération!$A$5*(A57-E57),0)</f>
        <v>0</v>
      </c>
      <c r="L57" s="63">
        <f>IF(I57=5,Pondération!$B$5*(B57-D57),IF(I57=4,Pondération!$B$4*(B57-D57),0))</f>
        <v>0</v>
      </c>
      <c r="M57" s="63">
        <f>IF(H57=1,Pondération!$A$1*(A57-E57),IF(H57=2,Pondération!$A$2*(A57-E57),IF(H57=3,Pondération!$A$3*(A57-E57),IF(H57=5,Pondération!$A$5*(A57-E57),0))))</f>
        <v>0</v>
      </c>
      <c r="N57" s="6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61"/>
      <c r="C58" s="4" t="str">
        <f>Alias!$A57</f>
        <v>Kassadin</v>
      </c>
      <c r="D58" s="5"/>
      <c r="E58" s="6"/>
      <c r="F58" s="63"/>
      <c r="G58" s="4" t="str">
        <f>Alias!$A57</f>
        <v>Kassadin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63">
        <f>IF(I58=1,Pondération!$B$1*(B58-D58),IF(I58=2,Pondération!$B$2*(B58-D58),IF(I58=3,Pondération!B$3*(B58-D58),IF(I58=4,Pondération!$B$4*(B58-D58),IF(I58=5,Pondération!$B$5*(B58-D58),0)))))</f>
        <v>0</v>
      </c>
      <c r="K58" s="63">
        <f>IF(H58=5,Pondération!$A$5*(A58-E58),0)</f>
        <v>0</v>
      </c>
      <c r="L58" s="63">
        <f>IF(I58=5,Pondération!$B$5*(B58-D58),IF(I58=4,Pondération!$B$4*(B58-D58),0))</f>
        <v>0</v>
      </c>
      <c r="M58" s="63">
        <f>IF(H58=1,Pondération!$A$1*(A58-E58),IF(H58=2,Pondération!$A$2*(A58-E58),IF(H58=3,Pondération!$A$3*(A58-E58),IF(H58=5,Pondération!$A$5*(A58-E58),0))))</f>
        <v>0</v>
      </c>
      <c r="N58" s="6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61"/>
      <c r="C59" s="4" t="str">
        <f>Alias!$A58</f>
        <v>Katarina</v>
      </c>
      <c r="D59" s="5"/>
      <c r="E59" s="6"/>
      <c r="F59" s="63"/>
      <c r="G59" s="4" t="str">
        <f>Alias!$A58</f>
        <v>Katarina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63">
        <f>IF(I59=1,Pondération!$B$1*(B59-D59),IF(I59=2,Pondération!$B$2*(B59-D59),IF(I59=3,Pondération!B$3*(B59-D59),IF(I59=4,Pondération!$B$4*(B59-D59),IF(I59=5,Pondération!$B$5*(B59-D59),0)))))</f>
        <v>0</v>
      </c>
      <c r="K59" s="63">
        <f>IF(H59=5,Pondération!$A$5*(A59-E59),0)</f>
        <v>0</v>
      </c>
      <c r="L59" s="63">
        <f>IF(I59=5,Pondération!$B$5*(B59-D59),IF(I59=4,Pondération!$B$4*(B59-D59),0))</f>
        <v>0</v>
      </c>
      <c r="M59" s="63">
        <f>IF(H59=1,Pondération!$A$1*(A59-E59),IF(H59=2,Pondération!$A$2*(A59-E59),IF(H59=3,Pondération!$A$3*(A59-E59),IF(H59=5,Pondération!$A$5*(A59-E59),0))))</f>
        <v>0</v>
      </c>
      <c r="N59" s="6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61"/>
      <c r="C60" s="4" t="str">
        <f>Alias!$A59</f>
        <v>Kayle</v>
      </c>
      <c r="D60" s="5"/>
      <c r="E60" s="6"/>
      <c r="F60" s="63"/>
      <c r="G60" s="4" t="str">
        <f>Alias!$A59</f>
        <v>Kayle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63">
        <f>IF(I60=1,Pondération!$B$1*(B60-D60),IF(I60=2,Pondération!$B$2*(B60-D60),IF(I60=3,Pondération!B$3*(B60-D60),IF(I60=4,Pondération!$B$4*(B60-D60),IF(I60=5,Pondération!$B$5*(B60-D60),0)))))</f>
        <v>0</v>
      </c>
      <c r="K60" s="63">
        <f>IF(H60=5,Pondération!$A$5*(A60-E60),0)</f>
        <v>0</v>
      </c>
      <c r="L60" s="63">
        <f>IF(I60=5,Pondération!$B$5*(B60-D60),IF(I60=4,Pondération!$B$4*(B60-D60),0))</f>
        <v>0</v>
      </c>
      <c r="M60" s="63">
        <f>IF(H60=1,Pondération!$A$1*(A60-E60),IF(H60=2,Pondération!$A$2*(A60-E60),IF(H60=3,Pondération!$A$3*(A60-E60),IF(H60=5,Pondération!$A$5*(A60-E60),0))))</f>
        <v>0</v>
      </c>
      <c r="N60" s="6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61"/>
      <c r="C61" s="4" t="str">
        <f>Alias!$A60</f>
        <v>Kayn</v>
      </c>
      <c r="D61" s="5"/>
      <c r="E61" s="6"/>
      <c r="F61" s="63"/>
      <c r="G61" s="4" t="str">
        <f>Alias!$A60</f>
        <v>Kayn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63">
        <f>IF(I61=1,Pondération!$B$1*(B61-D61),IF(I61=2,Pondération!$B$2*(B61-D61),IF(I61=3,Pondération!B$3*(B61-D61),IF(I61=4,Pondération!$B$4*(B61-D61),IF(I61=5,Pondération!$B$5*(B61-D61),0)))))</f>
        <v>0</v>
      </c>
      <c r="K61" s="63">
        <f>IF(H61=5,Pondération!$A$5*(A61-E61),0)</f>
        <v>0</v>
      </c>
      <c r="L61" s="63">
        <f>IF(I61=5,Pondération!$B$5*(B61-D61),IF(I61=4,Pondération!$B$4*(B61-D61),0))</f>
        <v>0</v>
      </c>
      <c r="M61" s="63">
        <f>IF(H61=1,Pondération!$A$1*(A61-E61),IF(H61=2,Pondération!$A$2*(A61-E61),IF(H61=3,Pondération!$A$3*(A61-E61),IF(H61=5,Pondération!$A$5*(A61-E61),0))))</f>
        <v>0</v>
      </c>
      <c r="N61" s="6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61"/>
      <c r="C62" s="4" t="str">
        <f>Alias!$A61</f>
        <v>Kennen</v>
      </c>
      <c r="D62" s="5"/>
      <c r="E62" s="6"/>
      <c r="F62" s="63"/>
      <c r="G62" s="4" t="str">
        <f>Alias!$A61</f>
        <v>Kennen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63">
        <f>IF(I62=1,Pondération!$B$1*(B62-D62),IF(I62=2,Pondération!$B$2*(B62-D62),IF(I62=3,Pondération!B$3*(B62-D62),IF(I62=4,Pondération!$B$4*(B62-D62),IF(I62=5,Pondération!$B$5*(B62-D62),0)))))</f>
        <v>0</v>
      </c>
      <c r="K62" s="63">
        <f>IF(H62=5,Pondération!$A$5*(A62-E62),0)</f>
        <v>0</v>
      </c>
      <c r="L62" s="63">
        <f>IF(I62=5,Pondération!$B$5*(B62-D62),IF(I62=4,Pondération!$B$4*(B62-D62),0))</f>
        <v>0</v>
      </c>
      <c r="M62" s="63">
        <f>IF(H62=1,Pondération!$A$1*(A62-E62),IF(H62=2,Pondération!$A$2*(A62-E62),IF(H62=3,Pondération!$A$3*(A62-E62),IF(H62=5,Pondération!$A$5*(A62-E62),0))))</f>
        <v>0</v>
      </c>
      <c r="N62" s="6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61"/>
      <c r="C63" s="4" t="str">
        <f>Alias!$A62</f>
        <v>Kha'Zix</v>
      </c>
      <c r="D63" s="5"/>
      <c r="E63" s="6"/>
      <c r="F63" s="63"/>
      <c r="G63" s="4" t="str">
        <f>Alias!$A62</f>
        <v>Kha'Zix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63">
        <f>IF(I63=1,Pondération!$B$1*(B63-D63),IF(I63=2,Pondération!$B$2*(B63-D63),IF(I63=3,Pondération!B$3*(B63-D63),IF(I63=4,Pondération!$B$4*(B63-D63),IF(I63=5,Pondération!$B$5*(B63-D63),0)))))</f>
        <v>0</v>
      </c>
      <c r="K63" s="63">
        <f>IF(H63=5,Pondération!$A$5*(A63-E63),0)</f>
        <v>0</v>
      </c>
      <c r="L63" s="63">
        <f>IF(I63=5,Pondération!$B$5*(B63-D63),IF(I63=4,Pondération!$B$4*(B63-D63),0))</f>
        <v>0</v>
      </c>
      <c r="M63" s="63">
        <f>IF(H63=1,Pondération!$A$1*(A63-E63),IF(H63=2,Pondération!$A$2*(A63-E63),IF(H63=3,Pondération!$A$3*(A63-E63),IF(H63=5,Pondération!$A$5*(A63-E63),0))))</f>
        <v>0</v>
      </c>
      <c r="N63" s="6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61"/>
      <c r="C64" s="4" t="str">
        <f>Alias!$A63</f>
        <v>Kindred</v>
      </c>
      <c r="D64" s="5"/>
      <c r="E64" s="6"/>
      <c r="F64" s="63"/>
      <c r="G64" s="4" t="str">
        <f>Alias!$A63</f>
        <v>Kindred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63">
        <f>IF(I64=1,Pondération!$B$1*(B64-D64),IF(I64=2,Pondération!$B$2*(B64-D64),IF(I64=3,Pondération!B$3*(B64-D64),IF(I64=4,Pondération!$B$4*(B64-D64),IF(I64=5,Pondération!$B$5*(B64-D64),0)))))</f>
        <v>0</v>
      </c>
      <c r="K64" s="63">
        <f>IF(H64=5,Pondération!$A$5*(A64-E64),0)</f>
        <v>0</v>
      </c>
      <c r="L64" s="63">
        <f>IF(I64=5,Pondération!$B$5*(B64-D64),IF(I64=4,Pondération!$B$4*(B64-D64),0))</f>
        <v>0</v>
      </c>
      <c r="M64" s="63">
        <f>IF(H64=1,Pondération!$A$1*(A64-E64),IF(H64=2,Pondération!$A$2*(A64-E64),IF(H64=3,Pondération!$A$3*(A64-E64),IF(H64=5,Pondération!$A$5*(A64-E64),0))))</f>
        <v>0</v>
      </c>
      <c r="N64" s="6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61"/>
      <c r="C65" s="4" t="str">
        <f>Alias!$A64</f>
        <v>Kled</v>
      </c>
      <c r="D65" s="5"/>
      <c r="E65" s="6"/>
      <c r="F65" s="63"/>
      <c r="G65" s="4" t="str">
        <f>Alias!$A64</f>
        <v>Kled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63">
        <f>IF(I65=1,Pondération!$B$1*(B65-D65),IF(I65=2,Pondération!$B$2*(B65-D65),IF(I65=3,Pondération!B$3*(B65-D65),IF(I65=4,Pondération!$B$4*(B65-D65),IF(I65=5,Pondération!$B$5*(B65-D65),0)))))</f>
        <v>0</v>
      </c>
      <c r="K65" s="63">
        <f>IF(H65=5,Pondération!$A$5*(A65-E65),0)</f>
        <v>0</v>
      </c>
      <c r="L65" s="63">
        <f>IF(I65=5,Pondération!$B$5*(B65-D65),IF(I65=4,Pondération!$B$4*(B65-D65),0))</f>
        <v>0</v>
      </c>
      <c r="M65" s="63">
        <f>IF(H65=1,Pondération!$A$1*(A65-E65),IF(H65=2,Pondération!$A$2*(A65-E65),IF(H65=3,Pondération!$A$3*(A65-E65),IF(H65=5,Pondération!$A$5*(A65-E65),0))))</f>
        <v>0</v>
      </c>
      <c r="N65" s="6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61"/>
      <c r="C66" s="4" t="str">
        <f>Alias!$A65</f>
        <v>Kog'Maw</v>
      </c>
      <c r="D66" s="5"/>
      <c r="E66" s="6"/>
      <c r="F66" s="63"/>
      <c r="G66" s="4" t="str">
        <f>Alias!$A65</f>
        <v>Kog'Maw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63">
        <f>IF(I66=1,Pondération!$B$1*(B66-D66),IF(I66=2,Pondération!$B$2*(B66-D66),IF(I66=3,Pondération!B$3*(B66-D66),IF(I66=4,Pondération!$B$4*(B66-D66),IF(I66=5,Pondération!$B$5*(B66-D66),0)))))</f>
        <v>0</v>
      </c>
      <c r="K66" s="63">
        <f>IF(H66=5,Pondération!$A$5*(A66-E66),0)</f>
        <v>0</v>
      </c>
      <c r="L66" s="63">
        <f>IF(I66=5,Pondération!$B$5*(B66-D66),IF(I66=4,Pondération!$B$4*(B66-D66),0))</f>
        <v>0</v>
      </c>
      <c r="M66" s="63">
        <f>IF(H66=1,Pondération!$A$1*(A66-E66),IF(H66=2,Pondération!$A$2*(A66-E66),IF(H66=3,Pondération!$A$3*(A66-E66),IF(H66=5,Pondération!$A$5*(A66-E66),0))))</f>
        <v>0</v>
      </c>
      <c r="N66" s="6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61"/>
      <c r="C67" s="4" t="str">
        <f>Alias!$A66</f>
        <v>Leblanc</v>
      </c>
      <c r="D67" s="5"/>
      <c r="E67" s="6"/>
      <c r="F67" s="63"/>
      <c r="G67" s="4" t="str">
        <f>Alias!$A66</f>
        <v>Leblanc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63">
        <f>IF(I67=1,Pondération!$B$1*(B67-D67),IF(I67=2,Pondération!$B$2*(B67-D67),IF(I67=3,Pondération!B$3*(B67-D67),IF(I67=4,Pondération!$B$4*(B67-D67),IF(I67=5,Pondération!$B$5*(B67-D67),0)))))</f>
        <v>0</v>
      </c>
      <c r="K67" s="63">
        <f>IF(H67=5,Pondération!$A$5*(A67-E67),0)</f>
        <v>0</v>
      </c>
      <c r="L67" s="63">
        <f>IF(I67=5,Pondération!$B$5*(B67-D67),IF(I67=4,Pondération!$B$4*(B67-D67),0))</f>
        <v>0</v>
      </c>
      <c r="M67" s="63">
        <f>IF(H67=1,Pondération!$A$1*(A67-E67),IF(H67=2,Pondération!$A$2*(A67-E67),IF(H67=3,Pondération!$A$3*(A67-E67),IF(H67=5,Pondération!$A$5*(A67-E67),0))))</f>
        <v>0</v>
      </c>
      <c r="N67" s="6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61"/>
      <c r="C68" s="4" t="str">
        <f>Alias!$A67</f>
        <v>Lee Sin</v>
      </c>
      <c r="D68" s="5"/>
      <c r="E68" s="6"/>
      <c r="F68" s="63"/>
      <c r="G68" s="4" t="str">
        <f>Alias!$A67</f>
        <v>Lee Sin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63">
        <f>IF(I68=1,Pondération!$B$1*(B68-D68),IF(I68=2,Pondération!$B$2*(B68-D68),IF(I68=3,Pondération!B$3*(B68-D68),IF(I68=4,Pondération!$B$4*(B68-D68),IF(I68=5,Pondération!$B$5*(B68-D68),0)))))</f>
        <v>0</v>
      </c>
      <c r="K68" s="63">
        <f>IF(H68=5,Pondération!$A$5*(A68-E68),0)</f>
        <v>0</v>
      </c>
      <c r="L68" s="63">
        <f>IF(I68=5,Pondération!$B$5*(B68-D68),IF(I68=4,Pondération!$B$4*(B68-D68),0))</f>
        <v>0</v>
      </c>
      <c r="M68" s="63">
        <f>IF(H68=1,Pondération!$A$1*(A68-E68),IF(H68=2,Pondération!$A$2*(A68-E68),IF(H68=3,Pondération!$A$3*(A68-E68),IF(H68=5,Pondération!$A$5*(A68-E68),0))))</f>
        <v>0</v>
      </c>
      <c r="N68" s="6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61"/>
      <c r="C69" s="4" t="str">
        <f>Alias!$A68</f>
        <v>Leona</v>
      </c>
      <c r="D69" s="5"/>
      <c r="E69" s="6"/>
      <c r="F69" s="63"/>
      <c r="G69" s="4" t="str">
        <f>Alias!$A68</f>
        <v>Leona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63">
        <f>IF(I69=1,Pondération!$B$1*(B69-D69),IF(I69=2,Pondération!$B$2*(B69-D69),IF(I69=3,Pondération!B$3*(B69-D69),IF(I69=4,Pondération!$B$4*(B69-D69),IF(I69=5,Pondération!$B$5*(B69-D69),0)))))</f>
        <v>0</v>
      </c>
      <c r="K69" s="63">
        <f>IF(H69=5,Pondération!$A$5*(A69-E69),0)</f>
        <v>0</v>
      </c>
      <c r="L69" s="63">
        <f>IF(I69=5,Pondération!$B$5*(B69-D69),IF(I69=4,Pondération!$B$4*(B69-D69),0))</f>
        <v>0</v>
      </c>
      <c r="M69" s="63">
        <f>IF(H69=1,Pondération!$A$1*(A69-E69),IF(H69=2,Pondération!$A$2*(A69-E69),IF(H69=3,Pondération!$A$3*(A69-E69),IF(H69=5,Pondération!$A$5*(A69-E69),0))))</f>
        <v>0</v>
      </c>
      <c r="N69" s="6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61"/>
      <c r="C70" s="4" t="str">
        <f>Alias!$A69</f>
        <v>Lilia</v>
      </c>
      <c r="D70" s="5"/>
      <c r="E70" s="6"/>
      <c r="F70" s="63"/>
      <c r="G70" s="4" t="str">
        <f>Alias!$A69</f>
        <v>Lilia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63">
        <f>IF(I70=1,Pondération!$B$1*(B70-D70),IF(I70=2,Pondération!$B$2*(B70-D70),IF(I70=3,Pondération!B$3*(B70-D70),IF(I70=4,Pondération!$B$4*(B70-D70),IF(I70=5,Pondération!$B$5*(B70-D70),0)))))</f>
        <v>0</v>
      </c>
      <c r="K70" s="63">
        <f>IF(H70=5,Pondération!$A$5*(A70-E70),0)</f>
        <v>0</v>
      </c>
      <c r="L70" s="63">
        <f>IF(I70=5,Pondération!$B$5*(B70-D70),IF(I70=4,Pondération!$B$4*(B70-D70),0))</f>
        <v>0</v>
      </c>
      <c r="M70" s="63">
        <f>IF(H70=1,Pondération!$A$1*(A70-E70),IF(H70=2,Pondération!$A$2*(A70-E70),IF(H70=3,Pondération!$A$3*(A70-E70),IF(H70=5,Pondération!$A$5*(A70-E70),0))))</f>
        <v>0</v>
      </c>
      <c r="N70" s="6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61"/>
      <c r="C71" s="4" t="str">
        <f>Alias!$A70</f>
        <v>Lissandra</v>
      </c>
      <c r="D71" s="5"/>
      <c r="E71" s="6"/>
      <c r="F71" s="63"/>
      <c r="G71" s="4" t="str">
        <f>Alias!$A70</f>
        <v>Lissandra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63">
        <f>IF(I71=1,Pondération!$B$1*(B71-D71),IF(I71=2,Pondération!$B$2*(B71-D71),IF(I71=3,Pondération!B$3*(B71-D71),IF(I71=4,Pondération!$B$4*(B71-D71),IF(I71=5,Pondération!$B$5*(B71-D71),0)))))</f>
        <v>0</v>
      </c>
      <c r="K71" s="63">
        <f>IF(H71=5,Pondération!$A$5*(A71-E71),0)</f>
        <v>0</v>
      </c>
      <c r="L71" s="63">
        <f>IF(I71=5,Pondération!$B$5*(B71-D71),IF(I71=4,Pondération!$B$4*(B71-D71),0))</f>
        <v>0</v>
      </c>
      <c r="M71" s="63">
        <f>IF(H71=1,Pondération!$A$1*(A71-E71),IF(H71=2,Pondération!$A$2*(A71-E71),IF(H71=3,Pondération!$A$3*(A71-E71),IF(H71=5,Pondération!$A$5*(A71-E71),0))))</f>
        <v>0</v>
      </c>
      <c r="N71" s="6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61"/>
      <c r="C72" s="4" t="str">
        <f>Alias!$A71</f>
        <v>Lucian</v>
      </c>
      <c r="D72" s="5"/>
      <c r="E72" s="6"/>
      <c r="F72" s="63"/>
      <c r="G72" s="4" t="str">
        <f>Alias!$A71</f>
        <v>Lucian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63">
        <f>IF(I72=1,Pondération!$B$1*(B72-D72),IF(I72=2,Pondération!$B$2*(B72-D72),IF(I72=3,Pondération!B$3*(B72-D72),IF(I72=4,Pondération!$B$4*(B72-D72),IF(I72=5,Pondération!$B$5*(B72-D72),0)))))</f>
        <v>0</v>
      </c>
      <c r="K72" s="63">
        <f>IF(H72=5,Pondération!$A$5*(A72-E72),0)</f>
        <v>0</v>
      </c>
      <c r="L72" s="63">
        <f>IF(I72=5,Pondération!$B$5*(B72-D72),IF(I72=4,Pondération!$B$4*(B72-D72),0))</f>
        <v>0</v>
      </c>
      <c r="M72" s="63">
        <f>IF(H72=1,Pondération!$A$1*(A72-E72),IF(H72=2,Pondération!$A$2*(A72-E72),IF(H72=3,Pondération!$A$3*(A72-E72),IF(H72=5,Pondération!$A$5*(A72-E72),0))))</f>
        <v>0</v>
      </c>
      <c r="N72" s="6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61"/>
      <c r="C73" s="4" t="str">
        <f>Alias!$A72</f>
        <v>Lulu</v>
      </c>
      <c r="D73" s="5"/>
      <c r="E73" s="6"/>
      <c r="F73" s="63"/>
      <c r="G73" s="4" t="str">
        <f>Alias!$A72</f>
        <v>Lulu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63">
        <f>IF(I73=1,Pondération!$B$1*(B73-D73),IF(I73=2,Pondération!$B$2*(B73-D73),IF(I73=3,Pondération!B$3*(B73-D73),IF(I73=4,Pondération!$B$4*(B73-D73),IF(I73=5,Pondération!$B$5*(B73-D73),0)))))</f>
        <v>0</v>
      </c>
      <c r="K73" s="63">
        <f>IF(H73=5,Pondération!$A$5*(A73-E73),0)</f>
        <v>0</v>
      </c>
      <c r="L73" s="63">
        <f>IF(I73=5,Pondération!$B$5*(B73-D73),IF(I73=4,Pondération!$B$4*(B73-D73),0))</f>
        <v>0</v>
      </c>
      <c r="M73" s="63">
        <f>IF(H73=1,Pondération!$A$1*(A73-E73),IF(H73=2,Pondération!$A$2*(A73-E73),IF(H73=3,Pondération!$A$3*(A73-E73),IF(H73=5,Pondération!$A$5*(A73-E73),0))))</f>
        <v>0</v>
      </c>
      <c r="N73" s="6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61"/>
      <c r="C74" s="4" t="str">
        <f>Alias!$A73</f>
        <v>Lux</v>
      </c>
      <c r="D74" s="5"/>
      <c r="E74" s="6"/>
      <c r="F74" s="63"/>
      <c r="G74" s="4" t="str">
        <f>Alias!$A73</f>
        <v>Lux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63">
        <f>IF(I74=1,Pondération!$B$1*(B74-D74),IF(I74=2,Pondération!$B$2*(B74-D74),IF(I74=3,Pondération!B$3*(B74-D74),IF(I74=4,Pondération!$B$4*(B74-D74),IF(I74=5,Pondération!$B$5*(B74-D74),0)))))</f>
        <v>0</v>
      </c>
      <c r="K74" s="63">
        <f>IF(H74=5,Pondération!$A$5*(A74-E74),0)</f>
        <v>0</v>
      </c>
      <c r="L74" s="63">
        <f>IF(I74=5,Pondération!$B$5*(B74-D74),IF(I74=4,Pondération!$B$4*(B74-D74),0))</f>
        <v>0</v>
      </c>
      <c r="M74" s="63">
        <f>IF(H74=1,Pondération!$A$1*(A74-E74),IF(H74=2,Pondération!$A$2*(A74-E74),IF(H74=3,Pondération!$A$3*(A74-E74),IF(H74=5,Pondération!$A$5*(A74-E74),0))))</f>
        <v>0</v>
      </c>
      <c r="N74" s="6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61"/>
      <c r="C75" s="4" t="str">
        <f>Alias!$A74</f>
        <v>Maitre Yi</v>
      </c>
      <c r="D75" s="5"/>
      <c r="E75" s="6"/>
      <c r="F75" s="63"/>
      <c r="G75" s="4" t="str">
        <f>Alias!$A74</f>
        <v>Maitre Yi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63">
        <f>IF(I75=1,Pondération!$B$1*(B75-D75),IF(I75=2,Pondération!$B$2*(B75-D75),IF(I75=3,Pondération!B$3*(B75-D75),IF(I75=4,Pondération!$B$4*(B75-D75),IF(I75=5,Pondération!$B$5*(B75-D75),0)))))</f>
        <v>0</v>
      </c>
      <c r="K75" s="63">
        <f>IF(H75=5,Pondération!$A$5*(A75-E75),0)</f>
        <v>0</v>
      </c>
      <c r="L75" s="63">
        <f>IF(I75=5,Pondération!$B$5*(B75-D75),IF(I75=4,Pondération!$B$4*(B75-D75),0))</f>
        <v>0</v>
      </c>
      <c r="M75" s="63">
        <f>IF(H75=1,Pondération!$A$1*(A75-E75),IF(H75=2,Pondération!$A$2*(A75-E75),IF(H75=3,Pondération!$A$3*(A75-E75),IF(H75=5,Pondération!$A$5*(A75-E75),0))))</f>
        <v>0</v>
      </c>
      <c r="N75" s="6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61"/>
      <c r="C76" s="4" t="str">
        <f>Alias!$A75</f>
        <v>Malphite</v>
      </c>
      <c r="D76" s="5"/>
      <c r="E76" s="6"/>
      <c r="F76" s="63"/>
      <c r="G76" s="4" t="str">
        <f>Alias!$A75</f>
        <v>Malphite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63">
        <f>IF(I76=1,Pondération!$B$1*(B76-D76),IF(I76=2,Pondération!$B$2*(B76-D76),IF(I76=3,Pondération!B$3*(B76-D76),IF(I76=4,Pondération!$B$4*(B76-D76),IF(I76=5,Pondération!$B$5*(B76-D76),0)))))</f>
        <v>0</v>
      </c>
      <c r="K76" s="63">
        <f>IF(H76=5,Pondération!$A$5*(A76-E76),0)</f>
        <v>0</v>
      </c>
      <c r="L76" s="63">
        <f>IF(I76=5,Pondération!$B$5*(B76-D76),IF(I76=4,Pondération!$B$4*(B76-D76),0))</f>
        <v>0</v>
      </c>
      <c r="M76" s="63">
        <f>IF(H76=1,Pondération!$A$1*(A76-E76),IF(H76=2,Pondération!$A$2*(A76-E76),IF(H76=3,Pondération!$A$3*(A76-E76),IF(H76=5,Pondération!$A$5*(A76-E76),0))))</f>
        <v>0</v>
      </c>
      <c r="N76" s="6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61"/>
      <c r="C77" s="4" t="str">
        <f>Alias!$A76</f>
        <v>Malzahar</v>
      </c>
      <c r="D77" s="5"/>
      <c r="E77" s="6"/>
      <c r="F77" s="63"/>
      <c r="G77" s="4" t="str">
        <f>Alias!$A76</f>
        <v>Malzahar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63">
        <f>IF(I77=1,Pondération!$B$1*(B77-D77),IF(I77=2,Pondération!$B$2*(B77-D77),IF(I77=3,Pondération!B$3*(B77-D77),IF(I77=4,Pondération!$B$4*(B77-D77),IF(I77=5,Pondération!$B$5*(B77-D77),0)))))</f>
        <v>0</v>
      </c>
      <c r="K77" s="63">
        <f>IF(H77=5,Pondération!$A$5*(A77-E77),0)</f>
        <v>0</v>
      </c>
      <c r="L77" s="63">
        <f>IF(I77=5,Pondération!$B$5*(B77-D77),IF(I77=4,Pondération!$B$4*(B77-D77),0))</f>
        <v>0</v>
      </c>
      <c r="M77" s="63">
        <f>IF(H77=1,Pondération!$A$1*(A77-E77),IF(H77=2,Pondération!$A$2*(A77-E77),IF(H77=3,Pondération!$A$3*(A77-E77),IF(H77=5,Pondération!$A$5*(A77-E77),0))))</f>
        <v>0</v>
      </c>
      <c r="N77" s="6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61"/>
      <c r="C78" s="4" t="str">
        <f>Alias!$A77</f>
        <v>Maokai</v>
      </c>
      <c r="D78" s="5"/>
      <c r="E78" s="6"/>
      <c r="F78" s="63"/>
      <c r="G78" s="4" t="str">
        <f>Alias!$A77</f>
        <v>Maokai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63">
        <f>IF(I78=1,Pondération!$B$1*(B78-D78),IF(I78=2,Pondération!$B$2*(B78-D78),IF(I78=3,Pondération!B$3*(B78-D78),IF(I78=4,Pondération!$B$4*(B78-D78),IF(I78=5,Pondération!$B$5*(B78-D78),0)))))</f>
        <v>0</v>
      </c>
      <c r="K78" s="63">
        <f>IF(H78=5,Pondération!$A$5*(A78-E78),0)</f>
        <v>0</v>
      </c>
      <c r="L78" s="63">
        <f>IF(I78=5,Pondération!$B$5*(B78-D78),IF(I78=4,Pondération!$B$4*(B78-D78),0))</f>
        <v>0</v>
      </c>
      <c r="M78" s="63">
        <f>IF(H78=1,Pondération!$A$1*(A78-E78),IF(H78=2,Pondération!$A$2*(A78-E78),IF(H78=3,Pondération!$A$3*(A78-E78),IF(H78=5,Pondération!$A$5*(A78-E78),0))))</f>
        <v>0</v>
      </c>
      <c r="N78" s="6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61"/>
      <c r="C79" s="4" t="str">
        <f>Alias!$A78</f>
        <v>Miss Fortune</v>
      </c>
      <c r="D79" s="5"/>
      <c r="E79" s="6"/>
      <c r="F79" s="63"/>
      <c r="G79" s="4" t="str">
        <f>Alias!$A78</f>
        <v>Miss Fortune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63">
        <f>IF(I79=1,Pondération!$B$1*(B79-D79),IF(I79=2,Pondération!$B$2*(B79-D79),IF(I79=3,Pondération!B$3*(B79-D79),IF(I79=4,Pondération!$B$4*(B79-D79),IF(I79=5,Pondération!$B$5*(B79-D79),0)))))</f>
        <v>0</v>
      </c>
      <c r="K79" s="63">
        <f>IF(H79=5,Pondération!$A$5*(A79-E79),0)</f>
        <v>0</v>
      </c>
      <c r="L79" s="63">
        <f>IF(I79=5,Pondération!$B$5*(B79-D79),IF(I79=4,Pondération!$B$4*(B79-D79),0))</f>
        <v>0</v>
      </c>
      <c r="M79" s="63">
        <f>IF(H79=1,Pondération!$A$1*(A79-E79),IF(H79=2,Pondération!$A$2*(A79-E79),IF(H79=3,Pondération!$A$3*(A79-E79),IF(H79=5,Pondération!$A$5*(A79-E79),0))))</f>
        <v>0</v>
      </c>
      <c r="N79" s="6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61"/>
      <c r="C80" s="4" t="str">
        <f>Alias!$A79</f>
        <v>Mordekaiser</v>
      </c>
      <c r="D80" s="5"/>
      <c r="E80" s="6"/>
      <c r="F80" s="63"/>
      <c r="G80" s="4" t="str">
        <f>Alias!$A79</f>
        <v>Mordekaiser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63">
        <f>IF(I80=1,Pondération!$B$1*(B80-D80),IF(I80=2,Pondération!$B$2*(B80-D80),IF(I80=3,Pondération!B$3*(B80-D80),IF(I80=4,Pondération!$B$4*(B80-D80),IF(I80=5,Pondération!$B$5*(B80-D80),0)))))</f>
        <v>0</v>
      </c>
      <c r="K80" s="63">
        <f>IF(H80=5,Pondération!$A$5*(A80-E80),0)</f>
        <v>0</v>
      </c>
      <c r="L80" s="63">
        <f>IF(I80=5,Pondération!$B$5*(B80-D80),IF(I80=4,Pondération!$B$4*(B80-D80),0))</f>
        <v>0</v>
      </c>
      <c r="M80" s="63">
        <f>IF(H80=1,Pondération!$A$1*(A80-E80),IF(H80=2,Pondération!$A$2*(A80-E80),IF(H80=3,Pondération!$A$3*(A80-E80),IF(H80=5,Pondération!$A$5*(A80-E80),0))))</f>
        <v>0</v>
      </c>
      <c r="N80" s="6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61"/>
      <c r="C81" s="4" t="str">
        <f>Alias!$A80</f>
        <v>Morgana</v>
      </c>
      <c r="D81" s="5"/>
      <c r="E81" s="6"/>
      <c r="F81" s="63"/>
      <c r="G81" s="4" t="str">
        <f>Alias!$A80</f>
        <v>Morgana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63">
        <f>IF(I81=1,Pondération!$B$1*(B81-D81),IF(I81=2,Pondération!$B$2*(B81-D81),IF(I81=3,Pondération!B$3*(B81-D81),IF(I81=4,Pondération!$B$4*(B81-D81),IF(I81=5,Pondération!$B$5*(B81-D81),0)))))</f>
        <v>0</v>
      </c>
      <c r="K81" s="63">
        <f>IF(H81=5,Pondération!$A$5*(A81-E81),0)</f>
        <v>0</v>
      </c>
      <c r="L81" s="63">
        <f>IF(I81=5,Pondération!$B$5*(B81-D81),IF(I81=4,Pondération!$B$4*(B81-D81),0))</f>
        <v>0</v>
      </c>
      <c r="M81" s="63">
        <f>IF(H81=1,Pondération!$A$1*(A81-E81),IF(H81=2,Pondération!$A$2*(A81-E81),IF(H81=3,Pondération!$A$3*(A81-E81),IF(H81=5,Pondération!$A$5*(A81-E81),0))))</f>
        <v>0</v>
      </c>
      <c r="N81" s="6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61"/>
      <c r="C82" s="4" t="str">
        <f>Alias!$A81</f>
        <v>Nami</v>
      </c>
      <c r="D82" s="5"/>
      <c r="E82" s="6"/>
      <c r="F82" s="63"/>
      <c r="G82" s="4" t="str">
        <f>Alias!$A81</f>
        <v>Nami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63">
        <f>IF(I82=1,Pondération!$B$1*(B82-D82),IF(I82=2,Pondération!$B$2*(B82-D82),IF(I82=3,Pondération!B$3*(B82-D82),IF(I82=4,Pondération!$B$4*(B82-D82),IF(I82=5,Pondération!$B$5*(B82-D82),0)))))</f>
        <v>0</v>
      </c>
      <c r="K82" s="63">
        <f>IF(H82=5,Pondération!$A$5*(A82-E82),0)</f>
        <v>0</v>
      </c>
      <c r="L82" s="63">
        <f>IF(I82=5,Pondération!$B$5*(B82-D82),IF(I82=4,Pondération!$B$4*(B82-D82),0))</f>
        <v>0</v>
      </c>
      <c r="M82" s="63">
        <f>IF(H82=1,Pondération!$A$1*(A82-E82),IF(H82=2,Pondération!$A$2*(A82-E82),IF(H82=3,Pondération!$A$3*(A82-E82),IF(H82=5,Pondération!$A$5*(A82-E82),0))))</f>
        <v>0</v>
      </c>
      <c r="N82" s="6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61"/>
      <c r="C83" s="4" t="str">
        <f>Alias!$A82</f>
        <v>Nasus</v>
      </c>
      <c r="D83" s="5"/>
      <c r="E83" s="6"/>
      <c r="F83" s="63"/>
      <c r="G83" s="4" t="str">
        <f>Alias!$A82</f>
        <v>Nasus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63">
        <f>IF(I83=1,Pondération!$B$1*(B83-D83),IF(I83=2,Pondération!$B$2*(B83-D83),IF(I83=3,Pondération!B$3*(B83-D83),IF(I83=4,Pondération!$B$4*(B83-D83),IF(I83=5,Pondération!$B$5*(B83-D83),0)))))</f>
        <v>0</v>
      </c>
      <c r="K83" s="63">
        <f>IF(H83=5,Pondération!$A$5*(A83-E83),0)</f>
        <v>0</v>
      </c>
      <c r="L83" s="63">
        <f>IF(I83=5,Pondération!$B$5*(B83-D83),IF(I83=4,Pondération!$B$4*(B83-D83),0))</f>
        <v>0</v>
      </c>
      <c r="M83" s="63">
        <f>IF(H83=1,Pondération!$A$1*(A83-E83),IF(H83=2,Pondération!$A$2*(A83-E83),IF(H83=3,Pondération!$A$3*(A83-E83),IF(H83=5,Pondération!$A$5*(A83-E83),0))))</f>
        <v>0</v>
      </c>
      <c r="N83" s="6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61"/>
      <c r="C84" s="4" t="str">
        <f>Alias!$A83</f>
        <v>Nautilus</v>
      </c>
      <c r="D84" s="5"/>
      <c r="E84" s="6"/>
      <c r="F84" s="63"/>
      <c r="G84" s="4" t="str">
        <f>Alias!$A83</f>
        <v>Nautilus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63">
        <f>IF(I84=1,Pondération!$B$1*(B84-D84),IF(I84=2,Pondération!$B$2*(B84-D84),IF(I84=3,Pondération!B$3*(B84-D84),IF(I84=4,Pondération!$B$4*(B84-D84),IF(I84=5,Pondération!$B$5*(B84-D84),0)))))</f>
        <v>0</v>
      </c>
      <c r="K84" s="63">
        <f>IF(H84=5,Pondération!$A$5*(A84-E84),0)</f>
        <v>0</v>
      </c>
      <c r="L84" s="63">
        <f>IF(I84=5,Pondération!$B$5*(B84-D84),IF(I84=4,Pondération!$B$4*(B84-D84),0))</f>
        <v>0</v>
      </c>
      <c r="M84" s="63">
        <f>IF(H84=1,Pondération!$A$1*(A84-E84),IF(H84=2,Pondération!$A$2*(A84-E84),IF(H84=3,Pondération!$A$3*(A84-E84),IF(H84=5,Pondération!$A$5*(A84-E84),0))))</f>
        <v>0</v>
      </c>
      <c r="N84" s="6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61"/>
      <c r="C85" s="4" t="str">
        <f>Alias!$A84</f>
        <v>Neeko</v>
      </c>
      <c r="D85" s="5"/>
      <c r="E85" s="6"/>
      <c r="F85" s="63"/>
      <c r="G85" s="4" t="str">
        <f>Alias!$A84</f>
        <v>Neeko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63">
        <f>IF(I85=1,Pondération!$B$1*(B85-D85),IF(I85=2,Pondération!$B$2*(B85-D85),IF(I85=3,Pondération!B$3*(B85-D85),IF(I85=4,Pondération!$B$4*(B85-D85),IF(I85=5,Pondération!$B$5*(B85-D85),0)))))</f>
        <v>0</v>
      </c>
      <c r="K85" s="63">
        <f>IF(H85=5,Pondération!$A$5*(A85-E85),0)</f>
        <v>0</v>
      </c>
      <c r="L85" s="63">
        <f>IF(I85=5,Pondération!$B$5*(B85-D85),IF(I85=4,Pondération!$B$4*(B85-D85),0))</f>
        <v>0</v>
      </c>
      <c r="M85" s="63">
        <f>IF(H85=1,Pondération!$A$1*(A85-E85),IF(H85=2,Pondération!$A$2*(A85-E85),IF(H85=3,Pondération!$A$3*(A85-E85),IF(H85=5,Pondération!$A$5*(A85-E85),0))))</f>
        <v>0</v>
      </c>
      <c r="N85" s="6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61"/>
      <c r="C86" s="4" t="str">
        <f>Alias!$A85</f>
        <v>Nidalee</v>
      </c>
      <c r="D86" s="5"/>
      <c r="E86" s="6"/>
      <c r="F86" s="63"/>
      <c r="G86" s="4" t="str">
        <f>Alias!$A85</f>
        <v>Nidalee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63">
        <f>IF(I86=1,Pondération!$B$1*(B86-D86),IF(I86=2,Pondération!$B$2*(B86-D86),IF(I86=3,Pondération!B$3*(B86-D86),IF(I86=4,Pondération!$B$4*(B86-D86),IF(I86=5,Pondération!$B$5*(B86-D86),0)))))</f>
        <v>0</v>
      </c>
      <c r="K86" s="63">
        <f>IF(H86=5,Pondération!$A$5*(A86-E86),0)</f>
        <v>0</v>
      </c>
      <c r="L86" s="63">
        <f>IF(I86=5,Pondération!$B$5*(B86-D86),IF(I86=4,Pondération!$B$4*(B86-D86),0))</f>
        <v>0</v>
      </c>
      <c r="M86" s="63">
        <f>IF(H86=1,Pondération!$A$1*(A86-E86),IF(H86=2,Pondération!$A$2*(A86-E86),IF(H86=3,Pondération!$A$3*(A86-E86),IF(H86=5,Pondération!$A$5*(A86-E86),0))))</f>
        <v>0</v>
      </c>
      <c r="N86" s="6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61"/>
      <c r="C87" s="4" t="s">
        <v>862</v>
      </c>
      <c r="D87" s="5"/>
      <c r="E87" s="6"/>
      <c r="F87" s="63"/>
      <c r="G87" s="4" t="s">
        <v>862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63">
        <f>IF(I87=1,Pondération!$B$1*(B87-D87),IF(I87=2,Pondération!$B$2*(B87-D87),IF(I87=3,Pondération!B$3*(B87-D87),IF(I87=4,Pondération!$B$4*(B87-D87),IF(I87=5,Pondération!$B$5*(B87-D87),0)))))</f>
        <v>0</v>
      </c>
      <c r="K87" s="63">
        <f>IF(H87=5,Pondération!$A$5*(A87-E87),0)</f>
        <v>0</v>
      </c>
      <c r="L87" s="63">
        <f>IF(I87=5,Pondération!$B$5*(B87-D87),IF(I87=4,Pondération!$B$4*(B87-D87),0))</f>
        <v>0</v>
      </c>
      <c r="M87" s="63">
        <f>IF(H87=1,Pondération!$A$1*(A87-E87),IF(H87=2,Pondération!$A$2*(A87-E87),IF(H87=3,Pondération!$A$3*(A87-E87),IF(H87=5,Pondération!$A$5*(A87-E87),0))))</f>
        <v>0</v>
      </c>
      <c r="N87" s="6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61"/>
      <c r="C88" s="4" t="str">
        <f>Alias!$A87</f>
        <v>Nocturne</v>
      </c>
      <c r="D88" s="5"/>
      <c r="E88" s="6"/>
      <c r="F88" s="63"/>
      <c r="G88" s="4" t="str">
        <f>Alias!$A87</f>
        <v>Nocturne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63">
        <f>IF(I88=1,Pondération!$B$1*(B88-D88),IF(I88=2,Pondération!$B$2*(B88-D88),IF(I88=3,Pondération!B$3*(B88-D88),IF(I88=4,Pondération!$B$4*(B88-D88),IF(I88=5,Pondération!$B$5*(B88-D88),0)))))</f>
        <v>0</v>
      </c>
      <c r="K88" s="63">
        <f>IF(H88=5,Pondération!$A$5*(A88-E88),0)</f>
        <v>0</v>
      </c>
      <c r="L88" s="63">
        <f>IF(I88=5,Pondération!$B$5*(B88-D88),IF(I88=4,Pondération!$B$4*(B88-D88),0))</f>
        <v>0</v>
      </c>
      <c r="M88" s="63">
        <f>IF(H88=1,Pondération!$A$1*(A88-E88),IF(H88=2,Pondération!$A$2*(A88-E88),IF(H88=3,Pondération!$A$3*(A88-E88),IF(H88=5,Pondération!$A$5*(A88-E88),0))))</f>
        <v>0</v>
      </c>
      <c r="N88" s="6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61"/>
      <c r="C89" s="4" t="str">
        <f>Alias!$A88</f>
        <v>Nunu et Willump</v>
      </c>
      <c r="D89" s="5"/>
      <c r="E89" s="6"/>
      <c r="F89" s="63"/>
      <c r="G89" s="4" t="str">
        <f>Alias!$A88</f>
        <v>Nunu et Willump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63">
        <f>IF(I89=1,Pondération!$B$1*(B89-D89),IF(I89=2,Pondération!$B$2*(B89-D89),IF(I89=3,Pondération!B$3*(B89-D89),IF(I89=4,Pondération!$B$4*(B89-D89),IF(I89=5,Pondération!$B$5*(B89-D89),0)))))</f>
        <v>0</v>
      </c>
      <c r="K89" s="63">
        <f>IF(H89=5,Pondération!$A$5*(A89-E89),0)</f>
        <v>0</v>
      </c>
      <c r="L89" s="63">
        <f>IF(I89=5,Pondération!$B$5*(B89-D89),IF(I89=4,Pondération!$B$4*(B89-D89),0))</f>
        <v>0</v>
      </c>
      <c r="M89" s="63">
        <f>IF(H89=1,Pondération!$A$1*(A89-E89),IF(H89=2,Pondération!$A$2*(A89-E89),IF(H89=3,Pondération!$A$3*(A89-E89),IF(H89=5,Pondération!$A$5*(A89-E89),0))))</f>
        <v>0</v>
      </c>
      <c r="N89" s="6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61"/>
      <c r="C90" s="4" t="str">
        <f>Alias!$A89</f>
        <v>Olaf</v>
      </c>
      <c r="D90" s="5"/>
      <c r="E90" s="6"/>
      <c r="F90" s="63"/>
      <c r="G90" s="4" t="str">
        <f>Alias!$A89</f>
        <v>Olaf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63">
        <f>IF(I90=1,Pondération!$B$1*(B90-D90),IF(I90=2,Pondération!$B$2*(B90-D90),IF(I90=3,Pondération!B$3*(B90-D90),IF(I90=4,Pondération!$B$4*(B90-D90),IF(I90=5,Pondération!$B$5*(B90-D90),0)))))</f>
        <v>0</v>
      </c>
      <c r="K90" s="63">
        <f>IF(H90=5,Pondération!$A$5*(A90-E90),0)</f>
        <v>0</v>
      </c>
      <c r="L90" s="63">
        <f>IF(I90=5,Pondération!$B$5*(B90-D90),IF(I90=4,Pondération!$B$4*(B90-D90),0))</f>
        <v>0</v>
      </c>
      <c r="M90" s="63">
        <f>IF(H90=1,Pondération!$A$1*(A90-E90),IF(H90=2,Pondération!$A$2*(A90-E90),IF(H90=3,Pondération!$A$3*(A90-E90),IF(H90=5,Pondération!$A$5*(A90-E90),0))))</f>
        <v>0</v>
      </c>
      <c r="N90" s="6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61"/>
      <c r="C91" s="4" t="str">
        <f>Alias!$A90</f>
        <v>Orianna</v>
      </c>
      <c r="D91" s="5"/>
      <c r="E91" s="6"/>
      <c r="F91" s="63"/>
      <c r="G91" s="4" t="str">
        <f>Alias!$A90</f>
        <v>Orianna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63">
        <f>IF(I91=1,Pondération!$B$1*(B91-D91),IF(I91=2,Pondération!$B$2*(B91-D91),IF(I91=3,Pondération!B$3*(B91-D91),IF(I91=4,Pondération!$B$4*(B91-D91),IF(I91=5,Pondération!$B$5*(B91-D91),0)))))</f>
        <v>0</v>
      </c>
      <c r="K91" s="63">
        <f>IF(H91=5,Pondération!$A$5*(A91-E91),0)</f>
        <v>0</v>
      </c>
      <c r="L91" s="63">
        <f>IF(I91=5,Pondération!$B$5*(B91-D91),IF(I91=4,Pondération!$B$4*(B91-D91),0))</f>
        <v>0</v>
      </c>
      <c r="M91" s="63">
        <f>IF(H91=1,Pondération!$A$1*(A91-E91),IF(H91=2,Pondération!$A$2*(A91-E91),IF(H91=3,Pondération!$A$3*(A91-E91),IF(H91=5,Pondération!$A$5*(A91-E91),0))))</f>
        <v>0</v>
      </c>
      <c r="N91" s="6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61"/>
      <c r="C92" s="4" t="str">
        <f>Alias!$A91</f>
        <v>Ornn</v>
      </c>
      <c r="D92" s="5"/>
      <c r="E92" s="6"/>
      <c r="F92" s="63"/>
      <c r="G92" s="4" t="str">
        <f>Alias!$A91</f>
        <v>Ornn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63">
        <f>IF(I92=1,Pondération!$B$1*(B92-D92),IF(I92=2,Pondération!$B$2*(B92-D92),IF(I92=3,Pondération!B$3*(B92-D92),IF(I92=4,Pondération!$B$4*(B92-D92),IF(I92=5,Pondération!$B$5*(B92-D92),0)))))</f>
        <v>0</v>
      </c>
      <c r="K92" s="63">
        <f>IF(H92=5,Pondération!$A$5*(A92-E92),0)</f>
        <v>0</v>
      </c>
      <c r="L92" s="63">
        <f>IF(I92=5,Pondération!$B$5*(B92-D92),IF(I92=4,Pondération!$B$4*(B92-D92),0))</f>
        <v>0</v>
      </c>
      <c r="M92" s="63">
        <f>IF(H92=1,Pondération!$A$1*(A92-E92),IF(H92=2,Pondération!$A$2*(A92-E92),IF(H92=3,Pondération!$A$3*(A92-E92),IF(H92=5,Pondération!$A$5*(A92-E92),0))))</f>
        <v>0</v>
      </c>
      <c r="N92" s="6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61"/>
      <c r="C93" s="4" t="str">
        <f>Alias!$A92</f>
        <v>Pantheon</v>
      </c>
      <c r="D93" s="5"/>
      <c r="E93" s="6"/>
      <c r="F93" s="63"/>
      <c r="G93" s="4" t="str">
        <f>Alias!$A92</f>
        <v>Pantheon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63">
        <f>IF(I93=1,Pondération!$B$1*(B93-D93),IF(I93=2,Pondération!$B$2*(B93-D93),IF(I93=3,Pondération!B$3*(B93-D93),IF(I93=4,Pondération!$B$4*(B93-D93),IF(I93=5,Pondération!$B$5*(B93-D93),0)))))</f>
        <v>0</v>
      </c>
      <c r="K93" s="63">
        <f>IF(H93=5,Pondération!$A$5*(A93-E93),0)</f>
        <v>0</v>
      </c>
      <c r="L93" s="63">
        <f>IF(I93=5,Pondération!$B$5*(B93-D93),IF(I93=4,Pondération!$B$4*(B93-D93),0))</f>
        <v>0</v>
      </c>
      <c r="M93" s="63">
        <f>IF(H93=1,Pondération!$A$1*(A93-E93),IF(H93=2,Pondération!$A$2*(A93-E93),IF(H93=3,Pondération!$A$3*(A93-E93),IF(H93=5,Pondération!$A$5*(A93-E93),0))))</f>
        <v>0</v>
      </c>
      <c r="N93" s="6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61"/>
      <c r="C94" s="4" t="str">
        <f>Alias!$A93</f>
        <v>Poppy</v>
      </c>
      <c r="D94" s="5"/>
      <c r="E94" s="6"/>
      <c r="F94" s="63"/>
      <c r="G94" s="4" t="str">
        <f>Alias!$A93</f>
        <v>Poppy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63">
        <f>IF(I94=1,Pondération!$B$1*(B94-D94),IF(I94=2,Pondération!$B$2*(B94-D94),IF(I94=3,Pondération!B$3*(B94-D94),IF(I94=4,Pondération!$B$4*(B94-D94),IF(I94=5,Pondération!$B$5*(B94-D94),0)))))</f>
        <v>0</v>
      </c>
      <c r="K94" s="63">
        <f>IF(H94=5,Pondération!$A$5*(A94-E94),0)</f>
        <v>0</v>
      </c>
      <c r="L94" s="63">
        <f>IF(I94=5,Pondération!$B$5*(B94-D94),IF(I94=4,Pondération!$B$4*(B94-D94),0))</f>
        <v>0</v>
      </c>
      <c r="M94" s="63">
        <f>IF(H94=1,Pondération!$A$1*(A94-E94),IF(H94=2,Pondération!$A$2*(A94-E94),IF(H94=3,Pondération!$A$3*(A94-E94),IF(H94=5,Pondération!$A$5*(A94-E94),0))))</f>
        <v>0</v>
      </c>
      <c r="N94" s="6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61"/>
      <c r="C95" s="4" t="str">
        <f>Alias!$A94</f>
        <v>Pyke</v>
      </c>
      <c r="D95" s="5"/>
      <c r="E95" s="6"/>
      <c r="F95" s="63"/>
      <c r="G95" s="4" t="str">
        <f>Alias!$A94</f>
        <v>Pyke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63">
        <f>IF(I95=1,Pondération!$B$1*(B95-D95),IF(I95=2,Pondération!$B$2*(B95-D95),IF(I95=3,Pondération!B$3*(B95-D95),IF(I95=4,Pondération!$B$4*(B95-D95),IF(I95=5,Pondération!$B$5*(B95-D95),0)))))</f>
        <v>0</v>
      </c>
      <c r="K95" s="63">
        <f>IF(H95=5,Pondération!$A$5*(A95-E95),0)</f>
        <v>0</v>
      </c>
      <c r="L95" s="63">
        <f>IF(I95=5,Pondération!$B$5*(B95-D95),IF(I95=4,Pondération!$B$4*(B95-D95),0))</f>
        <v>0</v>
      </c>
      <c r="M95" s="63">
        <f>IF(H95=1,Pondération!$A$1*(A95-E95),IF(H95=2,Pondération!$A$2*(A95-E95),IF(H95=3,Pondération!$A$3*(A95-E95),IF(H95=5,Pondération!$A$5*(A95-E95),0))))</f>
        <v>0</v>
      </c>
      <c r="N95" s="6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61"/>
      <c r="C96" s="4" t="str">
        <f>Alias!$A95</f>
        <v>Qiyana</v>
      </c>
      <c r="D96" s="5"/>
      <c r="E96" s="6"/>
      <c r="F96" s="63"/>
      <c r="G96" s="4" t="str">
        <f>Alias!$A95</f>
        <v>Qiyana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63">
        <f>IF(I96=1,Pondération!$B$1*(B96-D96),IF(I96=2,Pondération!$B$2*(B96-D96),IF(I96=3,Pondération!B$3*(B96-D96),IF(I96=4,Pondération!$B$4*(B96-D96),IF(I96=5,Pondération!$B$5*(B96-D96),0)))))</f>
        <v>0</v>
      </c>
      <c r="K96" s="63">
        <f>IF(H96=5,Pondération!$A$5*(A96-E96),0)</f>
        <v>0</v>
      </c>
      <c r="L96" s="63">
        <f>IF(I96=5,Pondération!$B$5*(B96-D96),IF(I96=4,Pondération!$B$4*(B96-D96),0))</f>
        <v>0</v>
      </c>
      <c r="M96" s="63">
        <f>IF(H96=1,Pondération!$A$1*(A96-E96),IF(H96=2,Pondération!$A$2*(A96-E96),IF(H96=3,Pondération!$A$3*(A96-E96),IF(H96=5,Pondération!$A$5*(A96-E96),0))))</f>
        <v>0</v>
      </c>
      <c r="N96" s="6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61"/>
      <c r="C97" s="4" t="str">
        <f>Alias!$A96</f>
        <v>Quinn</v>
      </c>
      <c r="D97" s="5"/>
      <c r="E97" s="6"/>
      <c r="F97" s="63"/>
      <c r="G97" s="4" t="str">
        <f>Alias!$A96</f>
        <v>Quinn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63">
        <f>IF(I97=1,Pondération!$B$1*(B97-D97),IF(I97=2,Pondération!$B$2*(B97-D97),IF(I97=3,Pondération!B$3*(B97-D97),IF(I97=4,Pondération!$B$4*(B97-D97),IF(I97=5,Pondération!$B$5*(B97-D97),0)))))</f>
        <v>0</v>
      </c>
      <c r="K97" s="63">
        <f>IF(H97=5,Pondération!$A$5*(A97-E97),0)</f>
        <v>0</v>
      </c>
      <c r="L97" s="63">
        <f>IF(I97=5,Pondération!$B$5*(B97-D97),IF(I97=4,Pondération!$B$4*(B97-D97),0))</f>
        <v>0</v>
      </c>
      <c r="M97" s="63">
        <f>IF(H97=1,Pondération!$A$1*(A97-E97),IF(H97=2,Pondération!$A$2*(A97-E97),IF(H97=3,Pondération!$A$3*(A97-E97),IF(H97=5,Pondération!$A$5*(A97-E97),0))))</f>
        <v>0</v>
      </c>
      <c r="N97" s="6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61"/>
      <c r="C98" s="4" t="str">
        <f>Alias!$A97</f>
        <v>Rakan</v>
      </c>
      <c r="D98" s="5"/>
      <c r="E98" s="6"/>
      <c r="F98" s="63"/>
      <c r="G98" s="4" t="str">
        <f>Alias!$A97</f>
        <v>Rakan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63">
        <f>IF(I98=1,Pondération!$B$1*(B98-D98),IF(I98=2,Pondération!$B$2*(B98-D98),IF(I98=3,Pondération!B$3*(B98-D98),IF(I98=4,Pondération!$B$4*(B98-D98),IF(I98=5,Pondération!$B$5*(B98-D98),0)))))</f>
        <v>0</v>
      </c>
      <c r="K98" s="63">
        <f>IF(H98=5,Pondération!$A$5*(A98-E98),0)</f>
        <v>0</v>
      </c>
      <c r="L98" s="63">
        <f>IF(I98=5,Pondération!$B$5*(B98-D98),IF(I98=4,Pondération!$B$4*(B98-D98),0))</f>
        <v>0</v>
      </c>
      <c r="M98" s="63">
        <f>IF(H98=1,Pondération!$A$1*(A98-E98),IF(H98=2,Pondération!$A$2*(A98-E98),IF(H98=3,Pondération!$A$3*(A98-E98),IF(H98=5,Pondération!$A$5*(A98-E98),0))))</f>
        <v>0</v>
      </c>
      <c r="N98" s="6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61"/>
      <c r="C99" s="4" t="str">
        <f>Alias!$A98</f>
        <v>Rammus</v>
      </c>
      <c r="D99" s="5"/>
      <c r="E99" s="6"/>
      <c r="F99" s="63"/>
      <c r="G99" s="4" t="str">
        <f>Alias!$A98</f>
        <v>Rammus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63">
        <f>IF(I99=1,Pondération!$B$1*(B99-D99),IF(I99=2,Pondération!$B$2*(B99-D99),IF(I99=3,Pondération!B$3*(B99-D99),IF(I99=4,Pondération!$B$4*(B99-D99),IF(I99=5,Pondération!$B$5*(B99-D99),0)))))</f>
        <v>0</v>
      </c>
      <c r="K99" s="63">
        <f>IF(H99=5,Pondération!$A$5*(A99-E99),0)</f>
        <v>0</v>
      </c>
      <c r="L99" s="63">
        <f>IF(I99=5,Pondération!$B$5*(B99-D99),IF(I99=4,Pondération!$B$4*(B99-D99),0))</f>
        <v>0</v>
      </c>
      <c r="M99" s="63">
        <f>IF(H99=1,Pondération!$A$1*(A99-E99),IF(H99=2,Pondération!$A$2*(A99-E99),IF(H99=3,Pondération!$A$3*(A99-E99),IF(H99=5,Pondération!$A$5*(A99-E99),0))))</f>
        <v>0</v>
      </c>
      <c r="N99" s="6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61"/>
      <c r="C100" s="4" t="str">
        <f>Alias!$A99</f>
        <v>Rek'Sai</v>
      </c>
      <c r="D100" s="5"/>
      <c r="E100" s="6"/>
      <c r="F100" s="63"/>
      <c r="G100" s="4" t="str">
        <f>Alias!$A99</f>
        <v>Rek'Sai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63">
        <f>IF(I100=1,Pondération!$B$1*(B100-D100),IF(I100=2,Pondération!$B$2*(B100-D100),IF(I100=3,Pondération!B$3*(B100-D100),IF(I100=4,Pondération!$B$4*(B100-D100),IF(I100=5,Pondération!$B$5*(B100-D100),0)))))</f>
        <v>0</v>
      </c>
      <c r="K100" s="63">
        <f>IF(H100=5,Pondération!$A$5*(A100-E100),0)</f>
        <v>0</v>
      </c>
      <c r="L100" s="63">
        <f>IF(I100=5,Pondération!$B$5*(B100-D100),IF(I100=4,Pondération!$B$4*(B100-D100),0))</f>
        <v>0</v>
      </c>
      <c r="M100" s="63">
        <f>IF(H100=1,Pondération!$A$1*(A100-E100),IF(H100=2,Pondération!$A$2*(A100-E100),IF(H100=3,Pondération!$A$3*(A100-E100),IF(H100=5,Pondération!$A$5*(A100-E100),0))))</f>
        <v>0</v>
      </c>
      <c r="N100" s="6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61"/>
      <c r="C101" s="4" t="str">
        <f>Alias!$A100</f>
        <v>Rell</v>
      </c>
      <c r="D101" s="5"/>
      <c r="E101" s="6"/>
      <c r="F101" s="63"/>
      <c r="G101" s="4" t="str">
        <f>Alias!$A100</f>
        <v>Rell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63">
        <f>IF(I101=1,Pondération!$B$1*(B101-D101),IF(I101=2,Pondération!$B$2*(B101-D101),IF(I101=3,Pondération!B$3*(B101-D101),IF(I101=4,Pondération!$B$4*(B101-D101),IF(I101=5,Pondération!$B$5*(B101-D101),0)))))</f>
        <v>0</v>
      </c>
      <c r="K101" s="63">
        <f>IF(H101=5,Pondération!$A$5*(A101-E101),0)</f>
        <v>0</v>
      </c>
      <c r="L101" s="63">
        <f>IF(I101=5,Pondération!$B$5*(B101-D101),IF(I101=4,Pondération!$B$4*(B101-D101),0))</f>
        <v>0</v>
      </c>
      <c r="M101" s="63">
        <f>IF(H101=1,Pondération!$A$1*(A101-E101),IF(H101=2,Pondération!$A$2*(A101-E101),IF(H101=3,Pondération!$A$3*(A101-E101),IF(H101=5,Pondération!$A$5*(A101-E101),0))))</f>
        <v>0</v>
      </c>
      <c r="N101" s="6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61"/>
      <c r="C102" s="4" t="str">
        <f>Alias!$A101</f>
        <v>Renata Glasc</v>
      </c>
      <c r="D102" s="5"/>
      <c r="E102" s="6"/>
      <c r="F102" s="63"/>
      <c r="G102" s="4" t="str">
        <f>Alias!$A101</f>
        <v>Renata Glasc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63">
        <f>IF(I102=1,Pondération!$B$1*(B102-D102),IF(I102=2,Pondération!$B$2*(B102-D102),IF(I102=3,Pondération!B$3*(B102-D102),IF(I102=4,Pondération!$B$4*(B102-D102),IF(I102=5,Pondération!$B$5*(B102-D102),0)))))</f>
        <v>0</v>
      </c>
      <c r="K102" s="63">
        <f>IF(H102=5,Pondération!$A$5*(A102-E102),0)</f>
        <v>0</v>
      </c>
      <c r="L102" s="63">
        <f>IF(I102=5,Pondération!$B$5*(B102-D102),IF(I102=4,Pondération!$B$4*(B102-D102),0))</f>
        <v>0</v>
      </c>
      <c r="M102" s="63">
        <f>IF(H102=1,Pondération!$A$1*(A102-E102),IF(H102=2,Pondération!$A$2*(A102-E102),IF(H102=3,Pondération!$A$3*(A102-E102),IF(H102=5,Pondération!$A$5*(A102-E102),0))))</f>
        <v>0</v>
      </c>
      <c r="N102" s="6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61"/>
      <c r="C103" s="4" t="str">
        <f>Alias!$A102</f>
        <v>Renekton</v>
      </c>
      <c r="D103" s="5"/>
      <c r="E103" s="6"/>
      <c r="F103" s="63"/>
      <c r="G103" s="4" t="str">
        <f>Alias!$A102</f>
        <v>Renekton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63">
        <f>IF(I103=1,Pondération!$B$1*(B103-D103),IF(I103=2,Pondération!$B$2*(B103-D103),IF(I103=3,Pondération!B$3*(B103-D103),IF(I103=4,Pondération!$B$4*(B103-D103),IF(I103=5,Pondération!$B$5*(B103-D103),0)))))</f>
        <v>0</v>
      </c>
      <c r="K103" s="63">
        <f>IF(H103=5,Pondération!$A$5*(A103-E103),0)</f>
        <v>0</v>
      </c>
      <c r="L103" s="63">
        <f>IF(I103=5,Pondération!$B$5*(B103-D103),IF(I103=4,Pondération!$B$4*(B103-D103),0))</f>
        <v>0</v>
      </c>
      <c r="M103" s="63">
        <f>IF(H103=1,Pondération!$A$1*(A103-E103),IF(H103=2,Pondération!$A$2*(A103-E103),IF(H103=3,Pondération!$A$3*(A103-E103),IF(H103=5,Pondération!$A$5*(A103-E103),0))))</f>
        <v>0</v>
      </c>
      <c r="N103" s="6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61"/>
      <c r="C104" s="4" t="str">
        <f>Alias!$A103</f>
        <v>Rengar</v>
      </c>
      <c r="D104" s="5"/>
      <c r="E104" s="6"/>
      <c r="F104" s="63"/>
      <c r="G104" s="4" t="str">
        <f>Alias!$A103</f>
        <v>Rengar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63">
        <f>IF(I104=1,Pondération!$B$1*(B104-D104),IF(I104=2,Pondération!$B$2*(B104-D104),IF(I104=3,Pondération!B$3*(B104-D104),IF(I104=4,Pondération!$B$4*(B104-D104),IF(I104=5,Pondération!$B$5*(B104-D104),0)))))</f>
        <v>0</v>
      </c>
      <c r="K104" s="63">
        <f>IF(H104=5,Pondération!$A$5*(A104-E104),0)</f>
        <v>0</v>
      </c>
      <c r="L104" s="63">
        <f>IF(I104=5,Pondération!$B$5*(B104-D104),IF(I104=4,Pondération!$B$4*(B104-D104),0))</f>
        <v>0</v>
      </c>
      <c r="M104" s="63">
        <f>IF(H104=1,Pondération!$A$1*(A104-E104),IF(H104=2,Pondération!$A$2*(A104-E104),IF(H104=3,Pondération!$A$3*(A104-E104),IF(H104=5,Pondération!$A$5*(A104-E104),0))))</f>
        <v>0</v>
      </c>
      <c r="N104" s="6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61"/>
      <c r="C105" s="4" t="str">
        <f>Alias!$A104</f>
        <v>Riven</v>
      </c>
      <c r="D105" s="5"/>
      <c r="E105" s="6"/>
      <c r="F105" s="63"/>
      <c r="G105" s="4" t="str">
        <f>Alias!$A104</f>
        <v>Riven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63">
        <f>IF(I105=1,Pondération!$B$1*(B105-D105),IF(I105=2,Pondération!$B$2*(B105-D105),IF(I105=3,Pondération!B$3*(B105-D105),IF(I105=4,Pondération!$B$4*(B105-D105),IF(I105=5,Pondération!$B$5*(B105-D105),0)))))</f>
        <v>0</v>
      </c>
      <c r="K105" s="63">
        <f>IF(H105=5,Pondération!$A$5*(A105-E105),0)</f>
        <v>0</v>
      </c>
      <c r="L105" s="63">
        <f>IF(I105=5,Pondération!$B$5*(B105-D105),IF(I105=4,Pondération!$B$4*(B105-D105),0))</f>
        <v>0</v>
      </c>
      <c r="M105" s="63">
        <f>IF(H105=1,Pondération!$A$1*(A105-E105),IF(H105=2,Pondération!$A$2*(A105-E105),IF(H105=3,Pondération!$A$3*(A105-E105),IF(H105=5,Pondération!$A$5*(A105-E105),0))))</f>
        <v>0</v>
      </c>
      <c r="N105" s="6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61"/>
      <c r="C106" s="4" t="str">
        <f>Alias!$A105</f>
        <v>Rumble</v>
      </c>
      <c r="D106" s="5"/>
      <c r="E106" s="6"/>
      <c r="F106" s="63"/>
      <c r="G106" s="4" t="str">
        <f>Alias!$A105</f>
        <v>Rumble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63">
        <f>IF(I106=1,Pondération!$B$1*(B106-D106),IF(I106=2,Pondération!$B$2*(B106-D106),IF(I106=3,Pondération!B$3*(B106-D106),IF(I106=4,Pondération!$B$4*(B106-D106),IF(I106=5,Pondération!$B$5*(B106-D106),0)))))</f>
        <v>0</v>
      </c>
      <c r="K106" s="63">
        <f>IF(H106=5,Pondération!$A$5*(A106-E106),0)</f>
        <v>0</v>
      </c>
      <c r="L106" s="63">
        <f>IF(I106=5,Pondération!$B$5*(B106-D106),IF(I106=4,Pondération!$B$4*(B106-D106),0))</f>
        <v>0</v>
      </c>
      <c r="M106" s="63">
        <f>IF(H106=1,Pondération!$A$1*(A106-E106),IF(H106=2,Pondération!$A$2*(A106-E106),IF(H106=3,Pondération!$A$3*(A106-E106),IF(H106=5,Pondération!$A$5*(A106-E106),0))))</f>
        <v>0</v>
      </c>
      <c r="N106" s="6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61"/>
      <c r="C107" s="4" t="str">
        <f>Alias!$A106</f>
        <v>Ryze</v>
      </c>
      <c r="D107" s="5"/>
      <c r="E107" s="6"/>
      <c r="F107" s="63"/>
      <c r="G107" s="4" t="str">
        <f>Alias!$A106</f>
        <v>Ryze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63">
        <f>IF(I107=1,Pondération!$B$1*(B107-D107),IF(I107=2,Pondération!$B$2*(B107-D107),IF(I107=3,Pondération!B$3*(B107-D107),IF(I107=4,Pondération!$B$4*(B107-D107),IF(I107=5,Pondération!$B$5*(B107-D107),0)))))</f>
        <v>0</v>
      </c>
      <c r="K107" s="63">
        <f>IF(H107=5,Pondération!$A$5*(A107-E107),0)</f>
        <v>0</v>
      </c>
      <c r="L107" s="63">
        <f>IF(I107=5,Pondération!$B$5*(B107-D107),IF(I107=4,Pondération!$B$4*(B107-D107),0))</f>
        <v>0</v>
      </c>
      <c r="M107" s="63">
        <f>IF(H107=1,Pondération!$A$1*(A107-E107),IF(H107=2,Pondération!$A$2*(A107-E107),IF(H107=3,Pondération!$A$3*(A107-E107),IF(H107=5,Pondération!$A$5*(A107-E107),0))))</f>
        <v>0</v>
      </c>
      <c r="N107" s="6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61"/>
      <c r="C108" s="4" t="str">
        <f>Alias!$A107</f>
        <v>Samira</v>
      </c>
      <c r="D108" s="5"/>
      <c r="E108" s="6"/>
      <c r="F108" s="63"/>
      <c r="G108" s="4" t="str">
        <f>Alias!$A107</f>
        <v>Samira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63">
        <f>IF(I108=1,Pondération!$B$1*(B108-D108),IF(I108=2,Pondération!$B$2*(B108-D108),IF(I108=3,Pondération!B$3*(B108-D108),IF(I108=4,Pondération!$B$4*(B108-D108),IF(I108=5,Pondération!$B$5*(B108-D108),0)))))</f>
        <v>0</v>
      </c>
      <c r="K108" s="63">
        <f>IF(H108=5,Pondération!$A$5*(A108-E108),0)</f>
        <v>0</v>
      </c>
      <c r="L108" s="63">
        <f>IF(I108=5,Pondération!$B$5*(B108-D108),IF(I108=4,Pondération!$B$4*(B108-D108),0))</f>
        <v>0</v>
      </c>
      <c r="M108" s="63">
        <f>IF(H108=1,Pondération!$A$1*(A108-E108),IF(H108=2,Pondération!$A$2*(A108-E108),IF(H108=3,Pondération!$A$3*(A108-E108),IF(H108=5,Pondération!$A$5*(A108-E108),0))))</f>
        <v>0</v>
      </c>
      <c r="N108" s="6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61"/>
      <c r="C109" s="4" t="str">
        <f>Alias!$A108</f>
        <v>Sejuani</v>
      </c>
      <c r="D109" s="5"/>
      <c r="E109" s="6"/>
      <c r="F109" s="63"/>
      <c r="G109" s="4" t="str">
        <f>Alias!$A108</f>
        <v>Sejuani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63">
        <f>IF(I109=1,Pondération!$B$1*(B109-D109),IF(I109=2,Pondération!$B$2*(B109-D109),IF(I109=3,Pondération!B$3*(B109-D109),IF(I109=4,Pondération!$B$4*(B109-D109),IF(I109=5,Pondération!$B$5*(B109-D109),0)))))</f>
        <v>0</v>
      </c>
      <c r="K109" s="63">
        <f>IF(H109=5,Pondération!$A$5*(A109-E109),0)</f>
        <v>0</v>
      </c>
      <c r="L109" s="63">
        <f>IF(I109=5,Pondération!$B$5*(B109-D109),IF(I109=4,Pondération!$B$4*(B109-D109),0))</f>
        <v>0</v>
      </c>
      <c r="M109" s="63">
        <f>IF(H109=1,Pondération!$A$1*(A109-E109),IF(H109=2,Pondération!$A$2*(A109-E109),IF(H109=3,Pondération!$A$3*(A109-E109),IF(H109=5,Pondération!$A$5*(A109-E109),0))))</f>
        <v>0</v>
      </c>
      <c r="N109" s="6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61"/>
      <c r="C110" s="4" t="str">
        <f>Alias!$A109</f>
        <v>Senna</v>
      </c>
      <c r="D110" s="5"/>
      <c r="E110" s="6"/>
      <c r="F110" s="63"/>
      <c r="G110" s="4" t="str">
        <f>Alias!$A109</f>
        <v>Senna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63">
        <f>IF(I110=1,Pondération!$B$1*(B110-D110),IF(I110=2,Pondération!$B$2*(B110-D110),IF(I110=3,Pondération!B$3*(B110-D110),IF(I110=4,Pondération!$B$4*(B110-D110),IF(I110=5,Pondération!$B$5*(B110-D110),0)))))</f>
        <v>0</v>
      </c>
      <c r="K110" s="63">
        <f>IF(H110=5,Pondération!$A$5*(A110-E110),0)</f>
        <v>0</v>
      </c>
      <c r="L110" s="63">
        <f>IF(I110=5,Pondération!$B$5*(B110-D110),IF(I110=4,Pondération!$B$4*(B110-D110),0))</f>
        <v>0</v>
      </c>
      <c r="M110" s="63">
        <f>IF(H110=1,Pondération!$A$1*(A110-E110),IF(H110=2,Pondération!$A$2*(A110-E110),IF(H110=3,Pondération!$A$3*(A110-E110),IF(H110=5,Pondération!$A$5*(A110-E110),0))))</f>
        <v>0</v>
      </c>
      <c r="N110" s="6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61"/>
      <c r="C111" s="4" t="str">
        <f>Alias!$A110</f>
        <v>Séraphine</v>
      </c>
      <c r="D111" s="5"/>
      <c r="E111" s="6"/>
      <c r="F111" s="63"/>
      <c r="G111" s="4" t="str">
        <f>Alias!$A110</f>
        <v>Séraphine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63">
        <f>IF(I111=1,Pondération!$B$1*(B111-D111),IF(I111=2,Pondération!$B$2*(B111-D111),IF(I111=3,Pondération!B$3*(B111-D111),IF(I111=4,Pondération!$B$4*(B111-D111),IF(I111=5,Pondération!$B$5*(B111-D111),0)))))</f>
        <v>0</v>
      </c>
      <c r="K111" s="63">
        <f>IF(H111=5,Pondération!$A$5*(A111-E111),0)</f>
        <v>0</v>
      </c>
      <c r="L111" s="63">
        <f>IF(I111=5,Pondération!$B$5*(B111-D111),IF(I111=4,Pondération!$B$4*(B111-D111),0))</f>
        <v>0</v>
      </c>
      <c r="M111" s="63">
        <f>IF(H111=1,Pondération!$A$1*(A111-E111),IF(H111=2,Pondération!$A$2*(A111-E111),IF(H111=3,Pondération!$A$3*(A111-E111),IF(H111=5,Pondération!$A$5*(A111-E111),0))))</f>
        <v>0</v>
      </c>
      <c r="N111" s="6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61"/>
      <c r="C112" s="4" t="str">
        <f>Alias!$A111</f>
        <v>Sett</v>
      </c>
      <c r="D112" s="5"/>
      <c r="E112" s="6"/>
      <c r="F112" s="63"/>
      <c r="G112" s="4" t="str">
        <f>Alias!$A111</f>
        <v>Sett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63">
        <f>IF(I112=1,Pondération!$B$1*(B112-D112),IF(I112=2,Pondération!$B$2*(B112-D112),IF(I112=3,Pondération!B$3*(B112-D112),IF(I112=4,Pondération!$B$4*(B112-D112),IF(I112=5,Pondération!$B$5*(B112-D112),0)))))</f>
        <v>0</v>
      </c>
      <c r="K112" s="63">
        <f>IF(H112=5,Pondération!$A$5*(A112-E112),0)</f>
        <v>0</v>
      </c>
      <c r="L112" s="63">
        <f>IF(I112=5,Pondération!$B$5*(B112-D112),IF(I112=4,Pondération!$B$4*(B112-D112),0))</f>
        <v>0</v>
      </c>
      <c r="M112" s="63">
        <f>IF(H112=1,Pondération!$A$1*(A112-E112),IF(H112=2,Pondération!$A$2*(A112-E112),IF(H112=3,Pondération!$A$3*(A112-E112),IF(H112=5,Pondération!$A$5*(A112-E112),0))))</f>
        <v>0</v>
      </c>
      <c r="N112" s="6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61"/>
      <c r="C113" s="4" t="str">
        <f>Alias!$A112</f>
        <v>Shaco</v>
      </c>
      <c r="D113" s="5"/>
      <c r="E113" s="6"/>
      <c r="F113" s="63"/>
      <c r="G113" s="4" t="str">
        <f>Alias!$A112</f>
        <v>Shaco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63">
        <f>IF(I113=1,Pondération!$B$1*(B113-D113),IF(I113=2,Pondération!$B$2*(B113-D113),IF(I113=3,Pondération!B$3*(B113-D113),IF(I113=4,Pondération!$B$4*(B113-D113),IF(I113=5,Pondération!$B$5*(B113-D113),0)))))</f>
        <v>0</v>
      </c>
      <c r="K113" s="63">
        <f>IF(H113=5,Pondération!$A$5*(A113-E113),0)</f>
        <v>0</v>
      </c>
      <c r="L113" s="63">
        <f>IF(I113=5,Pondération!$B$5*(B113-D113),IF(I113=4,Pondération!$B$4*(B113-D113),0))</f>
        <v>0</v>
      </c>
      <c r="M113" s="63">
        <f>IF(H113=1,Pondération!$A$1*(A113-E113),IF(H113=2,Pondération!$A$2*(A113-E113),IF(H113=3,Pondération!$A$3*(A113-E113),IF(H113=5,Pondération!$A$5*(A113-E113),0))))</f>
        <v>0</v>
      </c>
      <c r="N113" s="6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61"/>
      <c r="C114" s="4" t="str">
        <f>Alias!$A113</f>
        <v>Shen</v>
      </c>
      <c r="D114" s="5"/>
      <c r="E114" s="6"/>
      <c r="F114" s="63"/>
      <c r="G114" s="4" t="str">
        <f>Alias!$A113</f>
        <v>Shen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63">
        <f>IF(I114=1,Pondération!$B$1*(B114-D114),IF(I114=2,Pondération!$B$2*(B114-D114),IF(I114=3,Pondération!B$3*(B114-D114),IF(I114=4,Pondération!$B$4*(B114-D114),IF(I114=5,Pondération!$B$5*(B114-D114),0)))))</f>
        <v>0</v>
      </c>
      <c r="K114" s="63">
        <f>IF(H114=5,Pondération!$A$5*(A114-E114),0)</f>
        <v>0</v>
      </c>
      <c r="L114" s="63">
        <f>IF(I114=5,Pondération!$B$5*(B114-D114),IF(I114=4,Pondération!$B$4*(B114-D114),0))</f>
        <v>0</v>
      </c>
      <c r="M114" s="63">
        <f>IF(H114=1,Pondération!$A$1*(A114-E114),IF(H114=2,Pondération!$A$2*(A114-E114),IF(H114=3,Pondération!$A$3*(A114-E114),IF(H114=5,Pondération!$A$5*(A114-E114),0))))</f>
        <v>0</v>
      </c>
      <c r="N114" s="6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61"/>
      <c r="C115" s="4" t="str">
        <f>Alias!$A114</f>
        <v>Shyvana</v>
      </c>
      <c r="D115" s="5"/>
      <c r="E115" s="6"/>
      <c r="F115" s="63"/>
      <c r="G115" s="4" t="str">
        <f>Alias!$A114</f>
        <v>Shyvana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63">
        <f>IF(I115=1,Pondération!$B$1*(B115-D115),IF(I115=2,Pondération!$B$2*(B115-D115),IF(I115=3,Pondération!B$3*(B115-D115),IF(I115=4,Pondération!$B$4*(B115-D115),IF(I115=5,Pondération!$B$5*(B115-D115),0)))))</f>
        <v>0</v>
      </c>
      <c r="K115" s="63">
        <f>IF(H115=5,Pondération!$A$5*(A115-E115),0)</f>
        <v>0</v>
      </c>
      <c r="L115" s="63">
        <f>IF(I115=5,Pondération!$B$5*(B115-D115),IF(I115=4,Pondération!$B$4*(B115-D115),0))</f>
        <v>0</v>
      </c>
      <c r="M115" s="63">
        <f>IF(H115=1,Pondération!$A$1*(A115-E115),IF(H115=2,Pondération!$A$2*(A115-E115),IF(H115=3,Pondération!$A$3*(A115-E115),IF(H115=5,Pondération!$A$5*(A115-E115),0))))</f>
        <v>0</v>
      </c>
      <c r="N115" s="6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61"/>
      <c r="C116" s="4" t="str">
        <f>Alias!$A115</f>
        <v>Singed</v>
      </c>
      <c r="D116" s="5"/>
      <c r="E116" s="6"/>
      <c r="F116" s="63"/>
      <c r="G116" s="4" t="str">
        <f>Alias!$A115</f>
        <v>Singed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63">
        <f>IF(I116=1,Pondération!$B$1*(B116-D116),IF(I116=2,Pondération!$B$2*(B116-D116),IF(I116=3,Pondération!B$3*(B116-D116),IF(I116=4,Pondération!$B$4*(B116-D116),IF(I116=5,Pondération!$B$5*(B116-D116),0)))))</f>
        <v>0</v>
      </c>
      <c r="K116" s="63">
        <f>IF(H116=5,Pondération!$A$5*(A116-E116),0)</f>
        <v>0</v>
      </c>
      <c r="L116" s="63">
        <f>IF(I116=5,Pondération!$B$5*(B116-D116),IF(I116=4,Pondération!$B$4*(B116-D116),0))</f>
        <v>0</v>
      </c>
      <c r="M116" s="63">
        <f>IF(H116=1,Pondération!$A$1*(A116-E116),IF(H116=2,Pondération!$A$2*(A116-E116),IF(H116=3,Pondération!$A$3*(A116-E116),IF(H116=5,Pondération!$A$5*(A116-E116),0))))</f>
        <v>0</v>
      </c>
      <c r="N116" s="6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61"/>
      <c r="C117" s="4" t="str">
        <f>Alias!$A116</f>
        <v>Sion</v>
      </c>
      <c r="D117" s="5"/>
      <c r="E117" s="6"/>
      <c r="F117" s="63"/>
      <c r="G117" s="4" t="str">
        <f>Alias!$A116</f>
        <v>Sion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63">
        <f>IF(I117=1,Pondération!$B$1*(B117-D117),IF(I117=2,Pondération!$B$2*(B117-D117),IF(I117=3,Pondération!B$3*(B117-D117),IF(I117=4,Pondération!$B$4*(B117-D117),IF(I117=5,Pondération!$B$5*(B117-D117),0)))))</f>
        <v>0</v>
      </c>
      <c r="K117" s="63">
        <f>IF(H117=5,Pondération!$A$5*(A117-E117),0)</f>
        <v>0</v>
      </c>
      <c r="L117" s="63">
        <f>IF(I117=5,Pondération!$B$5*(B117-D117),IF(I117=4,Pondération!$B$4*(B117-D117),0))</f>
        <v>0</v>
      </c>
      <c r="M117" s="63">
        <f>IF(H117=1,Pondération!$A$1*(A117-E117),IF(H117=2,Pondération!$A$2*(A117-E117),IF(H117=3,Pondération!$A$3*(A117-E117),IF(H117=5,Pondération!$A$5*(A117-E117),0))))</f>
        <v>0</v>
      </c>
      <c r="N117" s="6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61"/>
      <c r="C118" s="4" t="str">
        <f>Alias!$A117</f>
        <v>Sivir</v>
      </c>
      <c r="D118" s="5"/>
      <c r="E118" s="6"/>
      <c r="F118" s="63"/>
      <c r="G118" s="4" t="str">
        <f>Alias!$A117</f>
        <v>Sivir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63">
        <f>IF(I118=1,Pondération!$B$1*(B118-D118),IF(I118=2,Pondération!$B$2*(B118-D118),IF(I118=3,Pondération!B$3*(B118-D118),IF(I118=4,Pondération!$B$4*(B118-D118),IF(I118=5,Pondération!$B$5*(B118-D118),0)))))</f>
        <v>0</v>
      </c>
      <c r="K118" s="63">
        <f>IF(H118=5,Pondération!$A$5*(A118-E118),0)</f>
        <v>0</v>
      </c>
      <c r="L118" s="63">
        <f>IF(I118=5,Pondération!$B$5*(B118-D118),IF(I118=4,Pondération!$B$4*(B118-D118),0))</f>
        <v>0</v>
      </c>
      <c r="M118" s="63">
        <f>IF(H118=1,Pondération!$A$1*(A118-E118),IF(H118=2,Pondération!$A$2*(A118-E118),IF(H118=3,Pondération!$A$3*(A118-E118),IF(H118=5,Pondération!$A$5*(A118-E118),0))))</f>
        <v>0</v>
      </c>
      <c r="N118" s="6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61"/>
      <c r="C119" s="4" t="str">
        <f>Alias!$A118</f>
        <v>Skarner</v>
      </c>
      <c r="D119" s="5"/>
      <c r="E119" s="6"/>
      <c r="F119" s="63"/>
      <c r="G119" s="4" t="str">
        <f>Alias!$A118</f>
        <v>Skarner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63">
        <f>IF(I119=1,Pondération!$B$1*(B119-D119),IF(I119=2,Pondération!$B$2*(B119-D119),IF(I119=3,Pondération!B$3*(B119-D119),IF(I119=4,Pondération!$B$4*(B119-D119),IF(I119=5,Pondération!$B$5*(B119-D119),0)))))</f>
        <v>0</v>
      </c>
      <c r="K119" s="63">
        <f>IF(H119=5,Pondération!$A$5*(A119-E119),0)</f>
        <v>0</v>
      </c>
      <c r="L119" s="63">
        <f>IF(I119=5,Pondération!$B$5*(B119-D119),IF(I119=4,Pondération!$B$4*(B119-D119),0))</f>
        <v>0</v>
      </c>
      <c r="M119" s="63">
        <f>IF(H119=1,Pondération!$A$1*(A119-E119),IF(H119=2,Pondération!$A$2*(A119-E119),IF(H119=3,Pondération!$A$3*(A119-E119),IF(H119=5,Pondération!$A$5*(A119-E119),0))))</f>
        <v>0</v>
      </c>
      <c r="N119" s="6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61"/>
      <c r="C120" s="4" t="str">
        <f>Alias!$A119</f>
        <v>Sona</v>
      </c>
      <c r="D120" s="5"/>
      <c r="E120" s="6"/>
      <c r="F120" s="63"/>
      <c r="G120" s="4" t="str">
        <f>Alias!$A119</f>
        <v>Sona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63">
        <f>IF(I120=1,Pondération!$B$1*(B120-D120),IF(I120=2,Pondération!$B$2*(B120-D120),IF(I120=3,Pondération!B$3*(B120-D120),IF(I120=4,Pondération!$B$4*(B120-D120),IF(I120=5,Pondération!$B$5*(B120-D120),0)))))</f>
        <v>0</v>
      </c>
      <c r="K120" s="63">
        <f>IF(H120=5,Pondération!$A$5*(A120-E120),0)</f>
        <v>0</v>
      </c>
      <c r="L120" s="63">
        <f>IF(I120=5,Pondération!$B$5*(B120-D120),IF(I120=4,Pondération!$B$4*(B120-D120),0))</f>
        <v>0</v>
      </c>
      <c r="M120" s="63">
        <f>IF(H120=1,Pondération!$A$1*(A120-E120),IF(H120=2,Pondération!$A$2*(A120-E120),IF(H120=3,Pondération!$A$3*(A120-E120),IF(H120=5,Pondération!$A$5*(A120-E120),0))))</f>
        <v>0</v>
      </c>
      <c r="N120" s="6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61"/>
      <c r="C121" s="4" t="str">
        <f>Alias!$A120</f>
        <v>Soraka</v>
      </c>
      <c r="D121" s="5"/>
      <c r="E121" s="6"/>
      <c r="F121" s="63"/>
      <c r="G121" s="4" t="str">
        <f>Alias!$A120</f>
        <v>Soraka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63">
        <f>IF(I121=1,Pondération!$B$1*(B121-D121),IF(I121=2,Pondération!$B$2*(B121-D121),IF(I121=3,Pondération!B$3*(B121-D121),IF(I121=4,Pondération!$B$4*(B121-D121),IF(I121=5,Pondération!$B$5*(B121-D121),0)))))</f>
        <v>0</v>
      </c>
      <c r="K121" s="63">
        <f>IF(H121=5,Pondération!$A$5*(A121-E121),0)</f>
        <v>0</v>
      </c>
      <c r="L121" s="63">
        <f>IF(I121=5,Pondération!$B$5*(B121-D121),IF(I121=4,Pondération!$B$4*(B121-D121),0))</f>
        <v>0</v>
      </c>
      <c r="M121" s="63">
        <f>IF(H121=1,Pondération!$A$1*(A121-E121),IF(H121=2,Pondération!$A$2*(A121-E121),IF(H121=3,Pondération!$A$3*(A121-E121),IF(H121=5,Pondération!$A$5*(A121-E121),0))))</f>
        <v>0</v>
      </c>
      <c r="N121" s="6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61"/>
      <c r="C122" s="4" t="str">
        <f>Alias!$A121</f>
        <v>Swain</v>
      </c>
      <c r="D122" s="5"/>
      <c r="E122" s="6"/>
      <c r="F122" s="63"/>
      <c r="G122" s="4" t="str">
        <f>Alias!$A121</f>
        <v>Swain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63">
        <f>IF(I122=1,Pondération!$B$1*(B122-D122),IF(I122=2,Pondération!$B$2*(B122-D122),IF(I122=3,Pondération!B$3*(B122-D122),IF(I122=4,Pondération!$B$4*(B122-D122),IF(I122=5,Pondération!$B$5*(B122-D122),0)))))</f>
        <v>0</v>
      </c>
      <c r="K122" s="63">
        <f>IF(H122=5,Pondération!$A$5*(A122-E122),0)</f>
        <v>0</v>
      </c>
      <c r="L122" s="63">
        <f>IF(I122=5,Pondération!$B$5*(B122-D122),IF(I122=4,Pondération!$B$4*(B122-D122),0))</f>
        <v>0</v>
      </c>
      <c r="M122" s="63">
        <f>IF(H122=1,Pondération!$A$1*(A122-E122),IF(H122=2,Pondération!$A$2*(A122-E122),IF(H122=3,Pondération!$A$3*(A122-E122),IF(H122=5,Pondération!$A$5*(A122-E122),0))))</f>
        <v>0</v>
      </c>
      <c r="N122" s="6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61"/>
      <c r="C123" s="4" t="str">
        <f>Alias!$A122</f>
        <v>Sylas</v>
      </c>
      <c r="D123" s="5"/>
      <c r="E123" s="6"/>
      <c r="F123" s="63"/>
      <c r="G123" s="4" t="str">
        <f>Alias!$A122</f>
        <v>Sylas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63">
        <f>IF(I123=1,Pondération!$B$1*(B123-D123),IF(I123=2,Pondération!$B$2*(B123-D123),IF(I123=3,Pondération!B$3*(B123-D123),IF(I123=4,Pondération!$B$4*(B123-D123),IF(I123=5,Pondération!$B$5*(B123-D123),0)))))</f>
        <v>0</v>
      </c>
      <c r="K123" s="63">
        <f>IF(H123=5,Pondération!$A$5*(A123-E123),0)</f>
        <v>0</v>
      </c>
      <c r="L123" s="63">
        <f>IF(I123=5,Pondération!$B$5*(B123-D123),IF(I123=4,Pondération!$B$4*(B123-D123),0))</f>
        <v>0</v>
      </c>
      <c r="M123" s="63">
        <f>IF(H123=1,Pondération!$A$1*(A123-E123),IF(H123=2,Pondération!$A$2*(A123-E123),IF(H123=3,Pondération!$A$3*(A123-E123),IF(H123=5,Pondération!$A$5*(A123-E123),0))))</f>
        <v>0</v>
      </c>
      <c r="N123" s="6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61"/>
      <c r="C124" s="4" t="str">
        <f>Alias!$A123</f>
        <v>Syndra</v>
      </c>
      <c r="D124" s="5"/>
      <c r="E124" s="6"/>
      <c r="F124" s="63"/>
      <c r="G124" s="4" t="str">
        <f>Alias!$A123</f>
        <v>Syndra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63">
        <f>IF(I124=1,Pondération!$B$1*(B124-D124),IF(I124=2,Pondération!$B$2*(B124-D124),IF(I124=3,Pondération!B$3*(B124-D124),IF(I124=4,Pondération!$B$4*(B124-D124),IF(I124=5,Pondération!$B$5*(B124-D124),0)))))</f>
        <v>0</v>
      </c>
      <c r="K124" s="63">
        <f>IF(H124=5,Pondération!$A$5*(A124-E124),0)</f>
        <v>0</v>
      </c>
      <c r="L124" s="63">
        <f>IF(I124=5,Pondération!$B$5*(B124-D124),IF(I124=4,Pondération!$B$4*(B124-D124),0))</f>
        <v>0</v>
      </c>
      <c r="M124" s="63">
        <f>IF(H124=1,Pondération!$A$1*(A124-E124),IF(H124=2,Pondération!$A$2*(A124-E124),IF(H124=3,Pondération!$A$3*(A124-E124),IF(H124=5,Pondération!$A$5*(A124-E124),0))))</f>
        <v>0</v>
      </c>
      <c r="N124" s="6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61"/>
      <c r="C125" s="4" t="str">
        <f>Alias!$A124</f>
        <v>Tahm Kench</v>
      </c>
      <c r="D125" s="5"/>
      <c r="E125" s="6"/>
      <c r="F125" s="63"/>
      <c r="G125" s="4" t="str">
        <f>Alias!$A124</f>
        <v>Tahm Kench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63">
        <f>IF(I125=1,Pondération!$B$1*(B125-D125),IF(I125=2,Pondération!$B$2*(B125-D125),IF(I125=3,Pondération!B$3*(B125-D125),IF(I125=4,Pondération!$B$4*(B125-D125),IF(I125=5,Pondération!$B$5*(B125-D125),0)))))</f>
        <v>0</v>
      </c>
      <c r="K125" s="63">
        <f>IF(H125=5,Pondération!$A$5*(A125-E125),0)</f>
        <v>0</v>
      </c>
      <c r="L125" s="63">
        <f>IF(I125=5,Pondération!$B$5*(B125-D125),IF(I125=4,Pondération!$B$4*(B125-D125),0))</f>
        <v>0</v>
      </c>
      <c r="M125" s="63">
        <f>IF(H125=1,Pondération!$A$1*(A125-E125),IF(H125=2,Pondération!$A$2*(A125-E125),IF(H125=3,Pondération!$A$3*(A125-E125),IF(H125=5,Pondération!$A$5*(A125-E125),0))))</f>
        <v>0</v>
      </c>
      <c r="N125" s="6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61"/>
      <c r="C126" s="4" t="str">
        <f>Alias!$A125</f>
        <v>Taliyah</v>
      </c>
      <c r="D126" s="5"/>
      <c r="E126" s="6"/>
      <c r="F126" s="63"/>
      <c r="G126" s="4" t="str">
        <f>Alias!$A125</f>
        <v>Taliyah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63">
        <f>IF(I126=1,Pondération!$B$1*(B126-D126),IF(I126=2,Pondération!$B$2*(B126-D126),IF(I126=3,Pondération!B$3*(B126-D126),IF(I126=4,Pondération!$B$4*(B126-D126),IF(I126=5,Pondération!$B$5*(B126-D126),0)))))</f>
        <v>0</v>
      </c>
      <c r="K126" s="63">
        <f>IF(H126=5,Pondération!$A$5*(A126-E126),0)</f>
        <v>0</v>
      </c>
      <c r="L126" s="63">
        <f>IF(I126=5,Pondération!$B$5*(B126-D126),IF(I126=4,Pondération!$B$4*(B126-D126),0))</f>
        <v>0</v>
      </c>
      <c r="M126" s="63">
        <f>IF(H126=1,Pondération!$A$1*(A126-E126),IF(H126=2,Pondération!$A$2*(A126-E126),IF(H126=3,Pondération!$A$3*(A126-E126),IF(H126=5,Pondération!$A$5*(A126-E126),0))))</f>
        <v>0</v>
      </c>
      <c r="N126" s="6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61"/>
      <c r="C127" s="4" t="str">
        <f>Alias!$A126</f>
        <v>Talon</v>
      </c>
      <c r="D127" s="5"/>
      <c r="E127" s="6"/>
      <c r="F127" s="63"/>
      <c r="G127" s="4" t="str">
        <f>Alias!$A126</f>
        <v>Talon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63">
        <f>IF(I127=1,Pondération!$B$1*(B127-D127),IF(I127=2,Pondération!$B$2*(B127-D127),IF(I127=3,Pondération!B$3*(B127-D127),IF(I127=4,Pondération!$B$4*(B127-D127),IF(I127=5,Pondération!$B$5*(B127-D127),0)))))</f>
        <v>0</v>
      </c>
      <c r="K127" s="63">
        <f>IF(H127=5,Pondération!$A$5*(A127-E127),0)</f>
        <v>0</v>
      </c>
      <c r="L127" s="63">
        <f>IF(I127=5,Pondération!$B$5*(B127-D127),IF(I127=4,Pondération!$B$4*(B127-D127),0))</f>
        <v>0</v>
      </c>
      <c r="M127" s="63">
        <f>IF(H127=1,Pondération!$A$1*(A127-E127),IF(H127=2,Pondération!$A$2*(A127-E127),IF(H127=3,Pondération!$A$3*(A127-E127),IF(H127=5,Pondération!$A$5*(A127-E127),0))))</f>
        <v>0</v>
      </c>
      <c r="N127" s="6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61"/>
      <c r="C128" s="4" t="str">
        <f>Alias!$A127</f>
        <v>Taric</v>
      </c>
      <c r="D128" s="5"/>
      <c r="E128" s="6"/>
      <c r="F128" s="63"/>
      <c r="G128" s="4" t="str">
        <f>Alias!$A127</f>
        <v>Taric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63">
        <f>IF(I128=1,Pondération!$B$1*(B128-D128),IF(I128=2,Pondération!$B$2*(B128-D128),IF(I128=3,Pondération!B$3*(B128-D128),IF(I128=4,Pondération!$B$4*(B128-D128),IF(I128=5,Pondération!$B$5*(B128-D128),0)))))</f>
        <v>0</v>
      </c>
      <c r="K128" s="63">
        <f>IF(H128=5,Pondération!$A$5*(A128-E128),0)</f>
        <v>0</v>
      </c>
      <c r="L128" s="63">
        <f>IF(I128=5,Pondération!$B$5*(B128-D128),IF(I128=4,Pondération!$B$4*(B128-D128),0))</f>
        <v>0</v>
      </c>
      <c r="M128" s="63">
        <f>IF(H128=1,Pondération!$A$1*(A128-E128),IF(H128=2,Pondération!$A$2*(A128-E128),IF(H128=3,Pondération!$A$3*(A128-E128),IF(H128=5,Pondération!$A$5*(A128-E128),0))))</f>
        <v>0</v>
      </c>
      <c r="N128" s="6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61"/>
      <c r="C129" s="4" t="str">
        <f>Alias!$A128</f>
        <v>Teemo</v>
      </c>
      <c r="D129" s="5"/>
      <c r="E129" s="6"/>
      <c r="F129" s="63"/>
      <c r="G129" s="4" t="str">
        <f>Alias!$A128</f>
        <v>Teemo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63">
        <f>IF(I129=1,Pondération!$B$1*(B129-D129),IF(I129=2,Pondération!$B$2*(B129-D129),IF(I129=3,Pondération!B$3*(B129-D129),IF(I129=4,Pondération!$B$4*(B129-D129),IF(I129=5,Pondération!$B$5*(B129-D129),0)))))</f>
        <v>0</v>
      </c>
      <c r="K129" s="63">
        <f>IF(H129=5,Pondération!$A$5*(A129-E129),0)</f>
        <v>0</v>
      </c>
      <c r="L129" s="63">
        <f>IF(I129=5,Pondération!$B$5*(B129-D129),IF(I129=4,Pondération!$B$4*(B129-D129),0))</f>
        <v>0</v>
      </c>
      <c r="M129" s="63">
        <f>IF(H129=1,Pondération!$A$1*(A129-E129),IF(H129=2,Pondération!$A$2*(A129-E129),IF(H129=3,Pondération!$A$3*(A129-E129),IF(H129=5,Pondération!$A$5*(A129-E129),0))))</f>
        <v>0</v>
      </c>
      <c r="N129" s="6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61"/>
      <c r="C130" s="4" t="str">
        <f>Alias!$A129</f>
        <v>Thresh</v>
      </c>
      <c r="D130" s="5"/>
      <c r="E130" s="6"/>
      <c r="F130" s="63"/>
      <c r="G130" s="4" t="str">
        <f>Alias!$A129</f>
        <v>Thresh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63">
        <f>IF(I130=1,Pondération!$B$1*(B130-D130),IF(I130=2,Pondération!$B$2*(B130-D130),IF(I130=3,Pondération!B$3*(B130-D130),IF(I130=4,Pondération!$B$4*(B130-D130),IF(I130=5,Pondération!$B$5*(B130-D130),0)))))</f>
        <v>0</v>
      </c>
      <c r="K130" s="63">
        <f>IF(H130=5,Pondération!$A$5*(A130-E130),0)</f>
        <v>0</v>
      </c>
      <c r="L130" s="63">
        <f>IF(I130=5,Pondération!$B$5*(B130-D130),IF(I130=4,Pondération!$B$4*(B130-D130),0))</f>
        <v>0</v>
      </c>
      <c r="M130" s="63">
        <f>IF(H130=1,Pondération!$A$1*(A130-E130),IF(H130=2,Pondération!$A$2*(A130-E130),IF(H130=3,Pondération!$A$3*(A130-E130),IF(H130=5,Pondération!$A$5*(A130-E130),0))))</f>
        <v>0</v>
      </c>
      <c r="N130" s="6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61"/>
      <c r="C131" s="4" t="str">
        <f>Alias!$A130</f>
        <v>Tristana</v>
      </c>
      <c r="D131" s="5"/>
      <c r="E131" s="6"/>
      <c r="F131" s="63"/>
      <c r="G131" s="4" t="str">
        <f>Alias!$A130</f>
        <v>Tristana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63">
        <f>IF(I131=1,Pondération!$B$1*(B131-D131),IF(I131=2,Pondération!$B$2*(B131-D131),IF(I131=3,Pondération!B$3*(B131-D131),IF(I131=4,Pondération!$B$4*(B131-D131),IF(I131=5,Pondération!$B$5*(B131-D131),0)))))</f>
        <v>0</v>
      </c>
      <c r="K131" s="63">
        <f>IF(H131=5,Pondération!$A$5*(A131-E131),0)</f>
        <v>0</v>
      </c>
      <c r="L131" s="63">
        <f>IF(I131=5,Pondération!$B$5*(B131-D131),IF(I131=4,Pondération!$B$4*(B131-D131),0))</f>
        <v>0</v>
      </c>
      <c r="M131" s="63">
        <f>IF(H131=1,Pondération!$A$1*(A131-E131),IF(H131=2,Pondération!$A$2*(A131-E131),IF(H131=3,Pondération!$A$3*(A131-E131),IF(H131=5,Pondération!$A$5*(A131-E131),0))))</f>
        <v>0</v>
      </c>
      <c r="N131" s="63">
        <f t="shared" ref="N131:N163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61"/>
      <c r="C132" s="4" t="str">
        <f>Alias!$A131</f>
        <v>Trundle</v>
      </c>
      <c r="D132" s="5"/>
      <c r="E132" s="6"/>
      <c r="F132" s="63"/>
      <c r="G132" s="4" t="str">
        <f>Alias!$A131</f>
        <v>Trundle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63">
        <f>IF(I132=1,Pondération!$B$1*(B132-D132),IF(I132=2,Pondération!$B$2*(B132-D132),IF(I132=3,Pondération!B$3*(B132-D132),IF(I132=4,Pondération!$B$4*(B132-D132),IF(I132=5,Pondération!$B$5*(B132-D132),0)))))</f>
        <v>0</v>
      </c>
      <c r="K132" s="63">
        <f>IF(H132=5,Pondération!$A$5*(A132-E132),0)</f>
        <v>0</v>
      </c>
      <c r="L132" s="63">
        <f>IF(I132=5,Pondération!$B$5*(B132-D132),IF(I132=4,Pondération!$B$4*(B132-D132),0))</f>
        <v>0</v>
      </c>
      <c r="M132" s="63">
        <f>IF(H132=1,Pondération!$A$1*(A132-E132),IF(H132=2,Pondération!$A$2*(A132-E132),IF(H132=3,Pondération!$A$3*(A132-E132),IF(H132=5,Pondération!$A$5*(A132-E132),0))))</f>
        <v>0</v>
      </c>
      <c r="N132" s="6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61"/>
      <c r="C133" s="4" t="str">
        <f>Alias!$A132</f>
        <v>Tryndamere</v>
      </c>
      <c r="D133" s="5"/>
      <c r="E133" s="6"/>
      <c r="F133" s="63"/>
      <c r="G133" s="4" t="str">
        <f>Alias!$A132</f>
        <v>Tryndamere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63">
        <f>IF(I133=1,Pondération!$B$1*(B133-D133),IF(I133=2,Pondération!$B$2*(B133-D133),IF(I133=3,Pondération!B$3*(B133-D133),IF(I133=4,Pondération!$B$4*(B133-D133),IF(I133=5,Pondération!$B$5*(B133-D133),0)))))</f>
        <v>0</v>
      </c>
      <c r="K133" s="63">
        <f>IF(H133=5,Pondération!$A$5*(A133-E133),0)</f>
        <v>0</v>
      </c>
      <c r="L133" s="63">
        <f>IF(I133=5,Pondération!$B$5*(B133-D133),IF(I133=4,Pondération!$B$4*(B133-D133),0))</f>
        <v>0</v>
      </c>
      <c r="M133" s="63">
        <f>IF(H133=1,Pondération!$A$1*(A133-E133),IF(H133=2,Pondération!$A$2*(A133-E133),IF(H133=3,Pondération!$A$3*(A133-E133),IF(H133=5,Pondération!$A$5*(A133-E133),0))))</f>
        <v>0</v>
      </c>
      <c r="N133" s="6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61"/>
      <c r="C134" s="4" t="str">
        <f>Alias!$A133</f>
        <v>Twisted Fate</v>
      </c>
      <c r="D134" s="5"/>
      <c r="E134" s="6"/>
      <c r="F134" s="63"/>
      <c r="G134" s="4" t="str">
        <f>Alias!$A133</f>
        <v>Twisted Fate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63">
        <f>IF(I134=1,Pondération!$B$1*(B134-D134),IF(I134=2,Pondération!$B$2*(B134-D134),IF(I134=3,Pondération!B$3*(B134-D134),IF(I134=4,Pondération!$B$4*(B134-D134),IF(I134=5,Pondération!$B$5*(B134-D134),0)))))</f>
        <v>0</v>
      </c>
      <c r="K134" s="63">
        <f>IF(H134=5,Pondération!$A$5*(A134-E134),0)</f>
        <v>0</v>
      </c>
      <c r="L134" s="63">
        <f>IF(I134=5,Pondération!$B$5*(B134-D134),IF(I134=4,Pondération!$B$4*(B134-D134),0))</f>
        <v>0</v>
      </c>
      <c r="M134" s="63">
        <f>IF(H134=1,Pondération!$A$1*(A134-E134),IF(H134=2,Pondération!$A$2*(A134-E134),IF(H134=3,Pondération!$A$3*(A134-E134),IF(H134=5,Pondération!$A$5*(A134-E134),0))))</f>
        <v>0</v>
      </c>
      <c r="N134" s="6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61"/>
      <c r="C135" s="4" t="str">
        <f>Alias!$A134</f>
        <v>Twitch</v>
      </c>
      <c r="D135" s="5"/>
      <c r="E135" s="6"/>
      <c r="F135" s="63"/>
      <c r="G135" s="4" t="str">
        <f>Alias!$A134</f>
        <v>Twitch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63">
        <f>IF(I135=1,Pondération!$B$1*(B135-D135),IF(I135=2,Pondération!$B$2*(B135-D135),IF(I135=3,Pondération!B$3*(B135-D135),IF(I135=4,Pondération!$B$4*(B135-D135),IF(I135=5,Pondération!$B$5*(B135-D135),0)))))</f>
        <v>0</v>
      </c>
      <c r="K135" s="63">
        <f>IF(H135=5,Pondération!$A$5*(A135-E135),0)</f>
        <v>0</v>
      </c>
      <c r="L135" s="63">
        <f>IF(I135=5,Pondération!$B$5*(B135-D135),IF(I135=4,Pondération!$B$4*(B135-D135),0))</f>
        <v>0</v>
      </c>
      <c r="M135" s="63">
        <f>IF(H135=1,Pondération!$A$1*(A135-E135),IF(H135=2,Pondération!$A$2*(A135-E135),IF(H135=3,Pondération!$A$3*(A135-E135),IF(H135=5,Pondération!$A$5*(A135-E135),0))))</f>
        <v>0</v>
      </c>
      <c r="N135" s="6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61"/>
      <c r="C136" s="4" t="str">
        <f>Alias!$A135</f>
        <v>Udyr</v>
      </c>
      <c r="D136" s="5"/>
      <c r="E136" s="6"/>
      <c r="F136" s="63"/>
      <c r="G136" s="4" t="str">
        <f>Alias!$A135</f>
        <v>Udyr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63">
        <f>IF(I136=1,Pondération!$B$1*(B136-D136),IF(I136=2,Pondération!$B$2*(B136-D136),IF(I136=3,Pondération!B$3*(B136-D136),IF(I136=4,Pondération!$B$4*(B136-D136),IF(I136=5,Pondération!$B$5*(B136-D136),0)))))</f>
        <v>0</v>
      </c>
      <c r="K136" s="63">
        <f>IF(H136=5,Pondération!$A$5*(A136-E136),0)</f>
        <v>0</v>
      </c>
      <c r="L136" s="63">
        <f>IF(I136=5,Pondération!$B$5*(B136-D136),IF(I136=4,Pondération!$B$4*(B136-D136),0))</f>
        <v>0</v>
      </c>
      <c r="M136" s="63">
        <f>IF(H136=1,Pondération!$A$1*(A136-E136),IF(H136=2,Pondération!$A$2*(A136-E136),IF(H136=3,Pondération!$A$3*(A136-E136),IF(H136=5,Pondération!$A$5*(A136-E136),0))))</f>
        <v>0</v>
      </c>
      <c r="N136" s="6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61"/>
      <c r="C137" s="4" t="str">
        <f>Alias!$A136</f>
        <v>Urgot</v>
      </c>
      <c r="D137" s="5"/>
      <c r="E137" s="6"/>
      <c r="F137" s="63"/>
      <c r="G137" s="4" t="str">
        <f>Alias!$A136</f>
        <v>Urgot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63">
        <f>IF(I137=1,Pondération!$B$1*(B137-D137),IF(I137=2,Pondération!$B$2*(B137-D137),IF(I137=3,Pondération!B$3*(B137-D137),IF(I137=4,Pondération!$B$4*(B137-D137),IF(I137=5,Pondération!$B$5*(B137-D137),0)))))</f>
        <v>0</v>
      </c>
      <c r="K137" s="63">
        <f>IF(H137=5,Pondération!$A$5*(A137-E137),0)</f>
        <v>0</v>
      </c>
      <c r="L137" s="63">
        <f>IF(I137=5,Pondération!$B$5*(B137-D137),IF(I137=4,Pondération!$B$4*(B137-D137),0))</f>
        <v>0</v>
      </c>
      <c r="M137" s="63">
        <f>IF(H137=1,Pondération!$A$1*(A137-E137),IF(H137=2,Pondération!$A$2*(A137-E137),IF(H137=3,Pondération!$A$3*(A137-E137),IF(H137=5,Pondération!$A$5*(A137-E137),0))))</f>
        <v>0</v>
      </c>
      <c r="N137" s="6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61"/>
      <c r="C138" s="4" t="str">
        <f>Alias!$A137</f>
        <v>Varus</v>
      </c>
      <c r="D138" s="5"/>
      <c r="E138" s="6"/>
      <c r="F138" s="63"/>
      <c r="G138" s="4" t="str">
        <f>Alias!$A137</f>
        <v>Varus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63">
        <f>IF(I138=1,Pondération!$B$1*(B138-D138),IF(I138=2,Pondération!$B$2*(B138-D138),IF(I138=3,Pondération!B$3*(B138-D138),IF(I138=4,Pondération!$B$4*(B138-D138),IF(I138=5,Pondération!$B$5*(B138-D138),0)))))</f>
        <v>0</v>
      </c>
      <c r="K138" s="63">
        <f>IF(H138=5,Pondération!$A$5*(A138-E138),0)</f>
        <v>0</v>
      </c>
      <c r="L138" s="63">
        <f>IF(I138=5,Pondération!$B$5*(B138-D138),IF(I138=4,Pondération!$B$4*(B138-D138),0))</f>
        <v>0</v>
      </c>
      <c r="M138" s="63">
        <f>IF(H138=1,Pondération!$A$1*(A138-E138),IF(H138=2,Pondération!$A$2*(A138-E138),IF(H138=3,Pondération!$A$3*(A138-E138),IF(H138=5,Pondération!$A$5*(A138-E138),0))))</f>
        <v>0</v>
      </c>
      <c r="N138" s="6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61"/>
      <c r="C139" s="4" t="str">
        <f>Alias!$A138</f>
        <v>Vayne</v>
      </c>
      <c r="D139" s="5"/>
      <c r="E139" s="6"/>
      <c r="F139" s="63"/>
      <c r="G139" s="4" t="str">
        <f>Alias!$A138</f>
        <v>Vayne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63">
        <f>IF(I139=1,Pondération!$B$1*(B139-D139),IF(I139=2,Pondération!$B$2*(B139-D139),IF(I139=3,Pondération!B$3*(B139-D139),IF(I139=4,Pondération!$B$4*(B139-D139),IF(I139=5,Pondération!$B$5*(B139-D139),0)))))</f>
        <v>0</v>
      </c>
      <c r="K139" s="63">
        <f>IF(H139=5,Pondération!$A$5*(A139-E139),0)</f>
        <v>0</v>
      </c>
      <c r="L139" s="63">
        <f>IF(I139=5,Pondération!$B$5*(B139-D139),IF(I139=4,Pondération!$B$4*(B139-D139),0))</f>
        <v>0</v>
      </c>
      <c r="M139" s="63">
        <f>IF(H139=1,Pondération!$A$1*(A139-E139),IF(H139=2,Pondération!$A$2*(A139-E139),IF(H139=3,Pondération!$A$3*(A139-E139),IF(H139=5,Pondération!$A$5*(A139-E139),0))))</f>
        <v>0</v>
      </c>
      <c r="N139" s="6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61"/>
      <c r="C140" s="4" t="str">
        <f>Alias!$A139</f>
        <v>Veigar</v>
      </c>
      <c r="D140" s="5"/>
      <c r="E140" s="6"/>
      <c r="F140" s="63"/>
      <c r="G140" s="4" t="str">
        <f>Alias!$A139</f>
        <v>Veigar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63">
        <f>IF(I140=1,Pondération!$B$1*(B140-D140),IF(I140=2,Pondération!$B$2*(B140-D140),IF(I140=3,Pondération!B$3*(B140-D140),IF(I140=4,Pondération!$B$4*(B140-D140),IF(I140=5,Pondération!$B$5*(B140-D140),0)))))</f>
        <v>0</v>
      </c>
      <c r="K140" s="63">
        <f>IF(H140=5,Pondération!$A$5*(A140-E140),0)</f>
        <v>0</v>
      </c>
      <c r="L140" s="63">
        <f>IF(I140=5,Pondération!$B$5*(B140-D140),IF(I140=4,Pondération!$B$4*(B140-D140),0))</f>
        <v>0</v>
      </c>
      <c r="M140" s="63">
        <f>IF(H140=1,Pondération!$A$1*(A140-E140),IF(H140=2,Pondération!$A$2*(A140-E140),IF(H140=3,Pondération!$A$3*(A140-E140),IF(H140=5,Pondération!$A$5*(A140-E140),0))))</f>
        <v>0</v>
      </c>
      <c r="N140" s="6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61"/>
      <c r="C141" s="4" t="str">
        <f>Alias!$A140</f>
        <v>Vel'Koz</v>
      </c>
      <c r="D141" s="5"/>
      <c r="E141" s="6"/>
      <c r="F141" s="63"/>
      <c r="G141" s="4" t="str">
        <f>Alias!$A140</f>
        <v>Vel'Koz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63">
        <f>IF(I141=1,Pondération!$B$1*(B141-D141),IF(I141=2,Pondération!$B$2*(B141-D141),IF(I141=3,Pondération!B$3*(B141-D141),IF(I141=4,Pondération!$B$4*(B141-D141),IF(I141=5,Pondération!$B$5*(B141-D141),0)))))</f>
        <v>0</v>
      </c>
      <c r="K141" s="63">
        <f>IF(H141=5,Pondération!$A$5*(A141-E141),0)</f>
        <v>0</v>
      </c>
      <c r="L141" s="63">
        <f>IF(I141=5,Pondération!$B$5*(B141-D141),IF(I141=4,Pondération!$B$4*(B141-D141),0))</f>
        <v>0</v>
      </c>
      <c r="M141" s="63">
        <f>IF(H141=1,Pondération!$A$1*(A141-E141),IF(H141=2,Pondération!$A$2*(A141-E141),IF(H141=3,Pondération!$A$3*(A141-E141),IF(H141=5,Pondération!$A$5*(A141-E141),0))))</f>
        <v>0</v>
      </c>
      <c r="N141" s="6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61"/>
      <c r="C142" s="4" t="str">
        <f>Alias!$A141</f>
        <v>Vex</v>
      </c>
      <c r="D142" s="5"/>
      <c r="E142" s="6"/>
      <c r="F142" s="63"/>
      <c r="G142" s="4" t="str">
        <f>Alias!$A141</f>
        <v>Vex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63">
        <f>IF(I142=1,Pondération!$B$1*(B142-D142),IF(I142=2,Pondération!$B$2*(B142-D142),IF(I142=3,Pondération!B$3*(B142-D142),IF(I142=4,Pondération!$B$4*(B142-D142),IF(I142=5,Pondération!$B$5*(B142-D142),0)))))</f>
        <v>0</v>
      </c>
      <c r="K142" s="63">
        <f>IF(H142=5,Pondération!$A$5*(A142-E142),0)</f>
        <v>0</v>
      </c>
      <c r="L142" s="63">
        <f>IF(I142=5,Pondération!$B$5*(B142-D142),IF(I142=4,Pondération!$B$4*(B142-D142),0))</f>
        <v>0</v>
      </c>
      <c r="M142" s="63">
        <f>IF(H142=1,Pondération!$A$1*(A142-E142),IF(H142=2,Pondération!$A$2*(A142-E142),IF(H142=3,Pondération!$A$3*(A142-E142),IF(H142=5,Pondération!$A$5*(A142-E142),0))))</f>
        <v>0</v>
      </c>
      <c r="N142" s="6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61"/>
      <c r="C143" s="4" t="str">
        <f>Alias!$A142</f>
        <v>Vi</v>
      </c>
      <c r="D143" s="5"/>
      <c r="E143" s="6"/>
      <c r="F143" s="63"/>
      <c r="G143" s="4" t="str">
        <f>Alias!$A142</f>
        <v>Vi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63">
        <f>IF(I143=1,Pondération!$B$1*(B143-D143),IF(I143=2,Pondération!$B$2*(B143-D143),IF(I143=3,Pondération!B$3*(B143-D143),IF(I143=4,Pondération!$B$4*(B143-D143),IF(I143=5,Pondération!$B$5*(B143-D143),0)))))</f>
        <v>0</v>
      </c>
      <c r="K143" s="63">
        <f>IF(H143=5,Pondération!$A$5*(A143-E143),0)</f>
        <v>0</v>
      </c>
      <c r="L143" s="63">
        <f>IF(I143=5,Pondération!$B$5*(B143-D143),IF(I143=4,Pondération!$B$4*(B143-D143),0))</f>
        <v>0</v>
      </c>
      <c r="M143" s="63">
        <f>IF(H143=1,Pondération!$A$1*(A143-E143),IF(H143=2,Pondération!$A$2*(A143-E143),IF(H143=3,Pondération!$A$3*(A143-E143),IF(H143=5,Pondération!$A$5*(A143-E143),0))))</f>
        <v>0</v>
      </c>
      <c r="N143" s="6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61"/>
      <c r="C144" s="4" t="str">
        <f>Alias!$A143</f>
        <v>Viego</v>
      </c>
      <c r="D144" s="5"/>
      <c r="E144" s="6"/>
      <c r="F144" s="63"/>
      <c r="G144" s="4" t="str">
        <f>Alias!$A143</f>
        <v>Viego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63">
        <f>IF(I144=1,Pondération!$B$1*(B144-D144),IF(I144=2,Pondération!$B$2*(B144-D144),IF(I144=3,Pondération!B$3*(B144-D144),IF(I144=4,Pondération!$B$4*(B144-D144),IF(I144=5,Pondération!$B$5*(B144-D144),0)))))</f>
        <v>0</v>
      </c>
      <c r="K144" s="63">
        <f>IF(H144=5,Pondération!$A$5*(A144-E144),0)</f>
        <v>0</v>
      </c>
      <c r="L144" s="63">
        <f>IF(I144=5,Pondération!$B$5*(B144-D144),IF(I144=4,Pondération!$B$4*(B144-D144),0))</f>
        <v>0</v>
      </c>
      <c r="M144" s="63">
        <f>IF(H144=1,Pondération!$A$1*(A144-E144),IF(H144=2,Pondération!$A$2*(A144-E144),IF(H144=3,Pondération!$A$3*(A144-E144),IF(H144=5,Pondération!$A$5*(A144-E144),0))))</f>
        <v>0</v>
      </c>
      <c r="N144" s="6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61"/>
      <c r="C145" s="4" t="str">
        <f>Alias!$A144</f>
        <v>Viktor</v>
      </c>
      <c r="D145" s="5"/>
      <c r="E145" s="6"/>
      <c r="F145" s="63"/>
      <c r="G145" s="4" t="str">
        <f>Alias!$A144</f>
        <v>Viktor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63">
        <f>IF(I145=1,Pondération!$B$1*(B145-D145),IF(I145=2,Pondération!$B$2*(B145-D145),IF(I145=3,Pondération!B$3*(B145-D145),IF(I145=4,Pondération!$B$4*(B145-D145),IF(I145=5,Pondération!$B$5*(B145-D145),0)))))</f>
        <v>0</v>
      </c>
      <c r="K145" s="63">
        <f>IF(H145=5,Pondération!$A$5*(A145-E145),0)</f>
        <v>0</v>
      </c>
      <c r="L145" s="63">
        <f>IF(I145=5,Pondération!$B$5*(B145-D145),IF(I145=4,Pondération!$B$4*(B145-D145),0))</f>
        <v>0</v>
      </c>
      <c r="M145" s="63">
        <f>IF(H145=1,Pondération!$A$1*(A145-E145),IF(H145=2,Pondération!$A$2*(A145-E145),IF(H145=3,Pondération!$A$3*(A145-E145),IF(H145=5,Pondération!$A$5*(A145-E145),0))))</f>
        <v>0</v>
      </c>
      <c r="N145" s="6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61"/>
      <c r="C146" s="4" t="str">
        <f>Alias!$A145</f>
        <v>Vladimir</v>
      </c>
      <c r="D146" s="5"/>
      <c r="E146" s="6"/>
      <c r="F146" s="63"/>
      <c r="G146" s="4" t="str">
        <f>Alias!$A145</f>
        <v>Vladimir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63">
        <f>IF(I146=1,Pondération!$B$1*(B146-D146),IF(I146=2,Pondération!$B$2*(B146-D146),IF(I146=3,Pondération!B$3*(B146-D146),IF(I146=4,Pondération!$B$4*(B146-D146),IF(I146=5,Pondération!$B$5*(B146-D146),0)))))</f>
        <v>0</v>
      </c>
      <c r="K146" s="63">
        <f>IF(H146=5,Pondération!$A$5*(A146-E146),0)</f>
        <v>0</v>
      </c>
      <c r="L146" s="63">
        <f>IF(I146=5,Pondération!$B$5*(B146-D146),IF(I146=4,Pondération!$B$4*(B146-D146),0))</f>
        <v>0</v>
      </c>
      <c r="M146" s="63">
        <f>IF(H146=1,Pondération!$A$1*(A146-E146),IF(H146=2,Pondération!$A$2*(A146-E146),IF(H146=3,Pondération!$A$3*(A146-E146),IF(H146=5,Pondération!$A$5*(A146-E146),0))))</f>
        <v>0</v>
      </c>
      <c r="N146" s="6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61"/>
      <c r="C147" s="4" t="str">
        <f>Alias!$A146</f>
        <v>Volibear</v>
      </c>
      <c r="D147" s="5"/>
      <c r="E147" s="6"/>
      <c r="F147" s="63"/>
      <c r="G147" s="4" t="str">
        <f>Alias!$A146</f>
        <v>Volibear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63">
        <f>IF(I147=1,Pondération!$B$1*(B147-D147),IF(I147=2,Pondération!$B$2*(B147-D147),IF(I147=3,Pondération!B$3*(B147-D147),IF(I147=4,Pondération!$B$4*(B147-D147),IF(I147=5,Pondération!$B$5*(B147-D147),0)))))</f>
        <v>0</v>
      </c>
      <c r="K147" s="63">
        <f>IF(H147=5,Pondération!$A$5*(A147-E147),0)</f>
        <v>0</v>
      </c>
      <c r="L147" s="63">
        <f>IF(I147=5,Pondération!$B$5*(B147-D147),IF(I147=4,Pondération!$B$4*(B147-D147),0))</f>
        <v>0</v>
      </c>
      <c r="M147" s="63">
        <f>IF(H147=1,Pondération!$A$1*(A147-E147),IF(H147=2,Pondération!$A$2*(A147-E147),IF(H147=3,Pondération!$A$3*(A147-E147),IF(H147=5,Pondération!$A$5*(A147-E147),0))))</f>
        <v>0</v>
      </c>
      <c r="N147" s="6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61"/>
      <c r="C148" s="4" t="str">
        <f>Alias!$A147</f>
        <v>Warwick</v>
      </c>
      <c r="D148" s="5"/>
      <c r="E148" s="6"/>
      <c r="F148" s="63"/>
      <c r="G148" s="4" t="str">
        <f>Alias!$A147</f>
        <v>Warwick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63">
        <f>IF(I148=1,Pondération!$B$1*(B148-D148),IF(I148=2,Pondération!$B$2*(B148-D148),IF(I148=3,Pondération!B$3*(B148-D148),IF(I148=4,Pondération!$B$4*(B148-D148),IF(I148=5,Pondération!$B$5*(B148-D148),0)))))</f>
        <v>0</v>
      </c>
      <c r="K148" s="63">
        <f>IF(H148=5,Pondération!$A$5*(A148-E148),0)</f>
        <v>0</v>
      </c>
      <c r="L148" s="63">
        <f>IF(I148=5,Pondération!$B$5*(B148-D148),IF(I148=4,Pondération!$B$4*(B148-D148),0))</f>
        <v>0</v>
      </c>
      <c r="M148" s="63">
        <f>IF(H148=1,Pondération!$A$1*(A148-E148),IF(H148=2,Pondération!$A$2*(A148-E148),IF(H148=3,Pondération!$A$3*(A148-E148),IF(H148=5,Pondération!$A$5*(A148-E148),0))))</f>
        <v>0</v>
      </c>
      <c r="N148" s="6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61"/>
      <c r="C149" s="4" t="str">
        <f>Alias!$A148</f>
        <v>Wukong</v>
      </c>
      <c r="D149" s="5"/>
      <c r="E149" s="6"/>
      <c r="F149" s="63"/>
      <c r="G149" s="4" t="str">
        <f>Alias!$A148</f>
        <v>Wukong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63">
        <f>IF(I149=1,Pondération!$B$1*(B149-D149),IF(I149=2,Pondération!$B$2*(B149-D149),IF(I149=3,Pondération!B$3*(B149-D149),IF(I149=4,Pondération!$B$4*(B149-D149),IF(I149=5,Pondération!$B$5*(B149-D149),0)))))</f>
        <v>0</v>
      </c>
      <c r="K149" s="63">
        <f>IF(H149=5,Pondération!$A$5*(A149-E149),0)</f>
        <v>0</v>
      </c>
      <c r="L149" s="63">
        <f>IF(I149=5,Pondération!$B$5*(B149-D149),IF(I149=4,Pondération!$B$4*(B149-D149),0))</f>
        <v>0</v>
      </c>
      <c r="M149" s="63">
        <f>IF(H149=1,Pondération!$A$1*(A149-E149),IF(H149=2,Pondération!$A$2*(A149-E149),IF(H149=3,Pondération!$A$3*(A149-E149),IF(H149=5,Pondération!$A$5*(A149-E149),0))))</f>
        <v>0</v>
      </c>
      <c r="N149" s="6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61"/>
      <c r="C150" s="4" t="str">
        <f>Alias!$A149</f>
        <v>Xayah</v>
      </c>
      <c r="D150" s="5"/>
      <c r="E150" s="6"/>
      <c r="F150" s="63"/>
      <c r="G150" s="4" t="str">
        <f>Alias!$A149</f>
        <v>Xayah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63">
        <f>IF(I150=1,Pondération!$B$1*(B150-D150),IF(I150=2,Pondération!$B$2*(B150-D150),IF(I150=3,Pondération!B$3*(B150-D150),IF(I150=4,Pondération!$B$4*(B150-D150),IF(I150=5,Pondération!$B$5*(B150-D150),0)))))</f>
        <v>0</v>
      </c>
      <c r="K150" s="63">
        <f>IF(H150=5,Pondération!$A$5*(A150-E150),0)</f>
        <v>0</v>
      </c>
      <c r="L150" s="63">
        <f>IF(I150=5,Pondération!$B$5*(B150-D150),IF(I150=4,Pondération!$B$4*(B150-D150),0))</f>
        <v>0</v>
      </c>
      <c r="M150" s="63">
        <f>IF(H150=1,Pondération!$A$1*(A150-E150),IF(H150=2,Pondération!$A$2*(A150-E150),IF(H150=3,Pondération!$A$3*(A150-E150),IF(H150=5,Pondération!$A$5*(A150-E150),0))))</f>
        <v>0</v>
      </c>
      <c r="N150" s="6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61"/>
      <c r="C151" s="4" t="str">
        <f>Alias!$A150</f>
        <v>Xerath</v>
      </c>
      <c r="D151" s="5"/>
      <c r="E151" s="6"/>
      <c r="F151" s="63"/>
      <c r="G151" s="4" t="str">
        <f>Alias!$A150</f>
        <v>Xerath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63">
        <f>IF(I151=1,Pondération!$B$1*(B151-D151),IF(I151=2,Pondération!$B$2*(B151-D151),IF(I151=3,Pondération!B$3*(B151-D151),IF(I151=4,Pondération!$B$4*(B151-D151),IF(I151=5,Pondération!$B$5*(B151-D151),0)))))</f>
        <v>0</v>
      </c>
      <c r="K151" s="63">
        <f>IF(H151=5,Pondération!$A$5*(A151-E151),0)</f>
        <v>0</v>
      </c>
      <c r="L151" s="63">
        <f>IF(I151=5,Pondération!$B$5*(B151-D151),IF(I151=4,Pondération!$B$4*(B151-D151),0))</f>
        <v>0</v>
      </c>
      <c r="M151" s="63">
        <f>IF(H151=1,Pondération!$A$1*(A151-E151),IF(H151=2,Pondération!$A$2*(A151-E151),IF(H151=3,Pondération!$A$3*(A151-E151),IF(H151=5,Pondération!$A$5*(A151-E151),0))))</f>
        <v>0</v>
      </c>
      <c r="N151" s="6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61"/>
      <c r="C152" s="4" t="str">
        <f>Alias!$A151</f>
        <v>Xin Zhao</v>
      </c>
      <c r="D152" s="5"/>
      <c r="E152" s="6"/>
      <c r="F152" s="63"/>
      <c r="G152" s="4" t="str">
        <f>Alias!$A151</f>
        <v>Xin Zhao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63">
        <f>IF(I152=1,Pondération!$B$1*(B152-D152),IF(I152=2,Pondération!$B$2*(B152-D152),IF(I152=3,Pondération!B$3*(B152-D152),IF(I152=4,Pondération!$B$4*(B152-D152),IF(I152=5,Pondération!$B$5*(B152-D152),0)))))</f>
        <v>0</v>
      </c>
      <c r="K152" s="63">
        <f>IF(H152=5,Pondération!$A$5*(A152-E152),0)</f>
        <v>0</v>
      </c>
      <c r="L152" s="63">
        <f>IF(I152=5,Pondération!$B$5*(B152-D152),IF(I152=4,Pondération!$B$4*(B152-D152),0))</f>
        <v>0</v>
      </c>
      <c r="M152" s="63">
        <f>IF(H152=1,Pondération!$A$1*(A152-E152),IF(H152=2,Pondération!$A$2*(A152-E152),IF(H152=3,Pondération!$A$3*(A152-E152),IF(H152=5,Pondération!$A$5*(A152-E152),0))))</f>
        <v>0</v>
      </c>
      <c r="N152" s="6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61"/>
      <c r="C153" s="4" t="str">
        <f>Alias!$A152</f>
        <v>Yasuo</v>
      </c>
      <c r="D153" s="5"/>
      <c r="E153" s="6"/>
      <c r="F153" s="63"/>
      <c r="G153" s="4" t="str">
        <f>Alias!$A152</f>
        <v>Yasuo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63">
        <f>IF(I153=1,Pondération!$B$1*(B153-D153),IF(I153=2,Pondération!$B$2*(B153-D153),IF(I153=3,Pondération!B$3*(B153-D153),IF(I153=4,Pondération!$B$4*(B153-D153),IF(I153=5,Pondération!$B$5*(B153-D153),0)))))</f>
        <v>0</v>
      </c>
      <c r="K153" s="63">
        <f>IF(H153=5,Pondération!$A$5*(A153-E153),0)</f>
        <v>0</v>
      </c>
      <c r="L153" s="63">
        <f>IF(I153=5,Pondération!$B$5*(B153-D153),IF(I153=4,Pondération!$B$4*(B153-D153),0))</f>
        <v>0</v>
      </c>
      <c r="M153" s="63">
        <f>IF(H153=1,Pondération!$A$1*(A153-E153),IF(H153=2,Pondération!$A$2*(A153-E153),IF(H153=3,Pondération!$A$3*(A153-E153),IF(H153=5,Pondération!$A$5*(A153-E153),0))))</f>
        <v>0</v>
      </c>
      <c r="N153" s="6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61"/>
      <c r="C154" s="4" t="str">
        <f>Alias!$A153</f>
        <v>Yone</v>
      </c>
      <c r="D154" s="5"/>
      <c r="E154" s="6"/>
      <c r="F154" s="63"/>
      <c r="G154" s="4" t="str">
        <f>Alias!$A153</f>
        <v>Yone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63">
        <f>IF(I154=1,Pondération!$B$1*(B154-D154),IF(I154=2,Pondération!$B$2*(B154-D154),IF(I154=3,Pondération!B$3*(B154-D154),IF(I154=4,Pondération!$B$4*(B154-D154),IF(I154=5,Pondération!$B$5*(B154-D154),0)))))</f>
        <v>0</v>
      </c>
      <c r="K154" s="63">
        <f>IF(H154=5,Pondération!$A$5*(A154-E154),0)</f>
        <v>0</v>
      </c>
      <c r="L154" s="63">
        <f>IF(I154=5,Pondération!$B$5*(B154-D154),IF(I154=4,Pondération!$B$4*(B154-D154),0))</f>
        <v>0</v>
      </c>
      <c r="M154" s="63">
        <f>IF(H154=1,Pondération!$A$1*(A154-E154),IF(H154=2,Pondération!$A$2*(A154-E154),IF(H154=3,Pondération!$A$3*(A154-E154),IF(H154=5,Pondération!$A$5*(A154-E154),0))))</f>
        <v>0</v>
      </c>
      <c r="N154" s="6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61"/>
      <c r="C155" s="4" t="str">
        <f>Alias!$A154</f>
        <v>Yorick</v>
      </c>
      <c r="D155" s="5"/>
      <c r="E155" s="6"/>
      <c r="F155" s="63"/>
      <c r="G155" s="4" t="str">
        <f>Alias!$A154</f>
        <v>Yorick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63">
        <f>IF(I155=1,Pondération!$B$1*(B155-D155),IF(I155=2,Pondération!$B$2*(B155-D155),IF(I155=3,Pondération!B$3*(B155-D155),IF(I155=4,Pondération!$B$4*(B155-D155),IF(I155=5,Pondération!$B$5*(B155-D155),0)))))</f>
        <v>0</v>
      </c>
      <c r="K155" s="63">
        <f>IF(H155=5,Pondération!$A$5*(A155-E155),0)</f>
        <v>0</v>
      </c>
      <c r="L155" s="63">
        <f>IF(I155=5,Pondération!$B$5*(B155-D155),IF(I155=4,Pondération!$B$4*(B155-D155),0))</f>
        <v>0</v>
      </c>
      <c r="M155" s="63">
        <f>IF(H155=1,Pondération!$A$1*(A155-E155),IF(H155=2,Pondération!$A$2*(A155-E155),IF(H155=3,Pondération!$A$3*(A155-E155),IF(H155=5,Pondération!$A$5*(A155-E155),0))))</f>
        <v>0</v>
      </c>
      <c r="N155" s="6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61"/>
      <c r="C156" s="4" t="str">
        <f>Alias!$A155</f>
        <v>Yuumi</v>
      </c>
      <c r="D156" s="5"/>
      <c r="E156" s="6"/>
      <c r="F156" s="63"/>
      <c r="G156" s="4" t="str">
        <f>Alias!$A155</f>
        <v>Yuumi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63">
        <f>IF(I156=1,Pondération!$B$1*(B156-D156),IF(I156=2,Pondération!$B$2*(B156-D156),IF(I156=3,Pondération!B$3*(B156-D156),IF(I156=4,Pondération!$B$4*(B156-D156),IF(I156=5,Pondération!$B$5*(B156-D156),0)))))</f>
        <v>0</v>
      </c>
      <c r="K156" s="63">
        <f>IF(H156=5,Pondération!$A$5*(A156-E156),0)</f>
        <v>0</v>
      </c>
      <c r="L156" s="63">
        <f>IF(I156=5,Pondération!$B$5*(B156-D156),IF(I156=4,Pondération!$B$4*(B156-D156),0))</f>
        <v>0</v>
      </c>
      <c r="M156" s="63">
        <f>IF(H156=1,Pondération!$A$1*(A156-E156),IF(H156=2,Pondération!$A$2*(A156-E156),IF(H156=3,Pondération!$A$3*(A156-E156),IF(H156=5,Pondération!$A$5*(A156-E156),0))))</f>
        <v>0</v>
      </c>
      <c r="N156" s="6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61"/>
      <c r="C157" s="4" t="str">
        <f>Alias!$A156</f>
        <v>Zac</v>
      </c>
      <c r="D157" s="5"/>
      <c r="E157" s="6"/>
      <c r="F157" s="63"/>
      <c r="G157" s="4" t="str">
        <f>Alias!$A156</f>
        <v>Zac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63">
        <f>IF(I157=1,Pondération!$B$1*(B157-D157),IF(I157=2,Pondération!$B$2*(B157-D157),IF(I157=3,Pondération!B$3*(B157-D157),IF(I157=4,Pondération!$B$4*(B157-D157),IF(I157=5,Pondération!$B$5*(B157-D157),0)))))</f>
        <v>0</v>
      </c>
      <c r="K157" s="63">
        <f>IF(H157=5,Pondération!$A$5*(A157-E157),0)</f>
        <v>0</v>
      </c>
      <c r="L157" s="63">
        <f>IF(I157=5,Pondération!$B$5*(B157-D157),IF(I157=4,Pondération!$B$4*(B157-D157),0))</f>
        <v>0</v>
      </c>
      <c r="M157" s="63">
        <f>IF(H157=1,Pondération!$A$1*(A157-E157),IF(H157=2,Pondération!$A$2*(A157-E157),IF(H157=3,Pondération!$A$3*(A157-E157),IF(H157=5,Pondération!$A$5*(A157-E157),0))))</f>
        <v>0</v>
      </c>
      <c r="N157" s="63">
        <f t="shared" si="2"/>
        <v>0</v>
      </c>
    </row>
    <row r="158" spans="1:41" ht="15.75" customHeight="1" thickBot="1" x14ac:dyDescent="0.25">
      <c r="A158" s="3"/>
      <c r="B158" s="61"/>
      <c r="C158" s="4" t="str">
        <f>Alias!$A157</f>
        <v>Zed</v>
      </c>
      <c r="D158" s="5"/>
      <c r="E158" s="6"/>
      <c r="F158" s="63"/>
      <c r="G158" s="4" t="str">
        <f>Alias!$A157</f>
        <v>Zed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63">
        <f>IF(I158=1,Pondération!$B$1*(B158-D158),IF(I158=2,Pondération!$B$2*(B158-D158),IF(I158=3,Pondération!B$3*(B158-D158),IF(I158=4,Pondération!$B$4*(B158-D158),IF(I158=5,Pondération!$B$5*(B158-D158),0)))))</f>
        <v>0</v>
      </c>
      <c r="K158" s="63">
        <f>IF(H158=5,Pondération!$A$5*(A158-E158),0)</f>
        <v>0</v>
      </c>
      <c r="L158" s="63">
        <f>IF(I158=5,Pondération!$B$5*(B158-D158),IF(I158=4,Pondération!$B$4*(B158-D158),0))</f>
        <v>0</v>
      </c>
      <c r="M158" s="63">
        <f>IF(H158=1,Pondération!$A$1*(A158-E158),IF(H158=2,Pondération!$A$2*(A158-E158),IF(H158=3,Pondération!$A$3*(A158-E158),IF(H158=5,Pondération!$A$5*(A158-E158),0))))</f>
        <v>0</v>
      </c>
      <c r="N158" s="6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61"/>
      <c r="C159" s="4" t="str">
        <f>Alias!$A158</f>
        <v>Zeri</v>
      </c>
      <c r="D159" s="5"/>
      <c r="E159" s="6"/>
      <c r="F159" s="63"/>
      <c r="G159" s="4" t="str">
        <f>Alias!$A158</f>
        <v>Zeri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63">
        <f>IF(I159=1,Pondération!$B$1*(B159-D159),IF(I159=2,Pondération!$B$2*(B159-D159),IF(I159=3,Pondération!B$3*(B159-D159),IF(I159=4,Pondération!$B$4*(B159-D159),IF(I159=5,Pondération!$B$5*(B159-D159),0)))))</f>
        <v>0</v>
      </c>
      <c r="K159" s="63">
        <f>IF(H159=5,Pondération!$A$5*(A159-E159),0)</f>
        <v>0</v>
      </c>
      <c r="L159" s="63">
        <f>IF(I159=5,Pondération!$B$5*(B159-D159),IF(I159=4,Pondération!$B$4*(B159-D159),0))</f>
        <v>0</v>
      </c>
      <c r="M159" s="63">
        <f>IF(H159=1,Pondération!$A$1*(A159-E159),IF(H159=2,Pondération!$A$2*(A159-E159),IF(H159=3,Pondération!$A$3*(A159-E159),IF(H159=5,Pondération!$A$5*(A159-E159),0))))</f>
        <v>0</v>
      </c>
      <c r="N159" s="63">
        <f t="shared" si="2"/>
        <v>0</v>
      </c>
    </row>
    <row r="160" spans="1:41" ht="15.75" customHeight="1" thickBot="1" x14ac:dyDescent="0.25">
      <c r="A160" s="3"/>
      <c r="B160" s="61"/>
      <c r="C160" s="4" t="str">
        <f>Alias!$A159</f>
        <v>Ziggs</v>
      </c>
      <c r="D160" s="5"/>
      <c r="E160" s="6"/>
      <c r="F160" s="63"/>
      <c r="G160" s="4" t="str">
        <f>Alias!$A159</f>
        <v>Ziggs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63">
        <f>IF(I160=1,Pondération!$B$1*(B160-D160),IF(I160=2,Pondération!$B$2*(B160-D160),IF(I160=3,Pondération!B$3*(B160-D160),IF(I160=4,Pondération!$B$4*(B160-D160),IF(I160=5,Pondération!$B$5*(B160-D160),0)))))</f>
        <v>0</v>
      </c>
      <c r="K160" s="63">
        <f>IF(H160=5,Pondération!$A$5*(A160-E160),0)</f>
        <v>0</v>
      </c>
      <c r="L160" s="63">
        <f>IF(I160=5,Pondération!$B$5*(B160-D160),IF(I160=4,Pondération!$B$4*(B160-D160),0))</f>
        <v>0</v>
      </c>
      <c r="M160" s="63">
        <f>IF(H160=1,Pondération!$A$1*(A160-E160),IF(H160=2,Pondération!$A$2*(A160-E160),IF(H160=3,Pondération!$A$3*(A160-E160),IF(H160=5,Pondération!$A$5*(A160-E160),0))))</f>
        <v>0</v>
      </c>
      <c r="N160" s="63">
        <f t="shared" si="2"/>
        <v>0</v>
      </c>
    </row>
    <row r="161" spans="1:14" ht="15.75" customHeight="1" thickBot="1" x14ac:dyDescent="0.25">
      <c r="A161" s="3"/>
      <c r="B161" s="61"/>
      <c r="C161" s="4" t="str">
        <f>Alias!$A160</f>
        <v>Zilean</v>
      </c>
      <c r="D161" s="5"/>
      <c r="E161" s="6"/>
      <c r="F161" s="63"/>
      <c r="G161" s="4" t="str">
        <f>Alias!$A160</f>
        <v>Zilean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63">
        <f>IF(I161=1,Pondération!$B$1*(B161-D161),IF(I161=2,Pondération!$B$2*(B161-D161),IF(I161=3,Pondération!B$3*(B161-D161),IF(I161=4,Pondération!$B$4*(B161-D161),IF(I161=5,Pondération!$B$5*(B161-D161),0)))))</f>
        <v>0</v>
      </c>
      <c r="K161" s="63">
        <f>IF(H161=5,Pondération!$A$5*(A161-E161),0)</f>
        <v>0</v>
      </c>
      <c r="L161" s="63">
        <f>IF(I161=5,Pondération!$B$5*(B161-D161),IF(I161=4,Pondération!$B$4*(B161-D161),0))</f>
        <v>0</v>
      </c>
      <c r="M161" s="63">
        <f>IF(H161=1,Pondération!$A$1*(A161-E161),IF(H161=2,Pondération!$A$2*(A161-E161),IF(H161=3,Pondération!$A$3*(A161-E161),IF(H161=5,Pondération!$A$5*(A161-E161),0))))</f>
        <v>0</v>
      </c>
      <c r="N161" s="63">
        <f t="shared" si="2"/>
        <v>0</v>
      </c>
    </row>
    <row r="162" spans="1:14" ht="15.75" customHeight="1" thickBot="1" x14ac:dyDescent="0.25">
      <c r="A162" s="3"/>
      <c r="B162" s="61"/>
      <c r="C162" s="4" t="str">
        <f>Alias!$A161</f>
        <v>Zoé</v>
      </c>
      <c r="D162" s="5"/>
      <c r="E162" s="6"/>
      <c r="F162" s="63"/>
      <c r="G162" s="4" t="str">
        <f>Alias!$A161</f>
        <v>Zoé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63">
        <f>IF(I162=1,Pondération!$B$1*(B162-D162),IF(I162=2,Pondération!$B$2*(B162-D162),IF(I162=3,Pondération!B$3*(B162-D162),IF(I162=4,Pondération!$B$4*(B162-D162),IF(I162=5,Pondération!$B$5*(B162-D162),0)))))</f>
        <v>0</v>
      </c>
      <c r="K162" s="63">
        <f>IF(H162=5,Pondération!$A$5*(A162-E162),0)</f>
        <v>0</v>
      </c>
      <c r="L162" s="63">
        <f>IF(I162=5,Pondération!$B$5*(B162-D162),IF(I162=4,Pondération!$B$4*(B162-D162),0))</f>
        <v>0</v>
      </c>
      <c r="M162" s="63">
        <f>IF(H162=1,Pondération!$A$1*(A162-E162),IF(H162=2,Pondération!$A$2*(A162-E162),IF(H162=3,Pondération!$A$3*(A162-E162),IF(H162=5,Pondération!$A$5*(A162-E162),0))))</f>
        <v>0</v>
      </c>
      <c r="N162" s="63">
        <f t="shared" si="2"/>
        <v>0</v>
      </c>
    </row>
    <row r="163" spans="1:14" ht="15.75" customHeight="1" thickBot="1" x14ac:dyDescent="0.25">
      <c r="A163" s="3"/>
      <c r="B163" s="61"/>
      <c r="C163" s="4" t="str">
        <f>Alias!$A162</f>
        <v>Zyra</v>
      </c>
      <c r="D163" s="5"/>
      <c r="E163" s="6"/>
      <c r="F163" s="63"/>
      <c r="G163" s="4" t="str">
        <f>Alias!$A162</f>
        <v>Zyra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63">
        <f>IF(I163=1,Pondération!$B$1*(B163-D163),IF(I163=2,Pondération!$B$2*(B163-D163),IF(I163=3,Pondération!B$3*(B163-D163),IF(I163=4,Pondération!$B$4*(B163-D163),IF(I163=5,Pondération!$B$5*(B163-D163),0)))))</f>
        <v>0</v>
      </c>
      <c r="K163" s="63">
        <f>IF(H163=5,Pondération!$A$5*(A163-E163),0)</f>
        <v>0</v>
      </c>
      <c r="L163" s="63">
        <f>IF(I163=5,Pondération!$B$5*(B163-D163),IF(I163=4,Pondération!$B$4*(B163-D163),0))</f>
        <v>0</v>
      </c>
      <c r="M163" s="63">
        <f>IF(H163=1,Pondération!$A$1*(A163-E163),IF(H163=2,Pondération!$A$2*(A163-E163),IF(H163=3,Pondération!$A$3*(A163-E163),IF(H163=5,Pondération!$A$5*(A163-E163),0))))</f>
        <v>0</v>
      </c>
      <c r="N163" s="63">
        <f t="shared" si="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Jinx</vt:lpstr>
      <vt:lpstr>Jhin</vt:lpstr>
      <vt:lpstr>Ashe</vt:lpstr>
      <vt:lpstr>Miss Fortune</vt:lpstr>
      <vt:lpstr>Tristana</vt:lpstr>
      <vt:lpstr>Caitlyn</vt:lpstr>
      <vt:lpstr>Sivir</vt:lpstr>
      <vt:lpstr>Kai'Sa</vt:lpstr>
      <vt:lpstr>Xayah</vt:lpstr>
      <vt:lpstr>Lucian</vt:lpstr>
      <vt:lpstr>Twitch</vt:lpstr>
      <vt:lpstr>Ezreal</vt:lpstr>
      <vt:lpstr>Vayne</vt:lpstr>
      <vt:lpstr>Ziggs</vt:lpstr>
      <vt:lpstr>Varus</vt:lpstr>
      <vt:lpstr>Samira</vt:lpstr>
      <vt:lpstr>Senna</vt:lpstr>
      <vt:lpstr>Kalista</vt:lpstr>
      <vt:lpstr>Aphelios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2022-06-19T14:28:30Z</dcterms:modified>
</cp:coreProperties>
</file>