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s Personnelles" sheetId="1" r:id="rId3"/>
    <sheet state="visible" name="Agenda" sheetId="2" r:id="rId4"/>
    <sheet state="visible" name="Pool de Champions" sheetId="3" r:id="rId5"/>
    <sheet state="visible" name="Récaps Champions" sheetId="4" r:id="rId6"/>
    <sheet state="visible" name="META" sheetId="5" r:id="rId7"/>
    <sheet state="visible" name="Compositions" sheetId="6" r:id="rId8"/>
    <sheet state="visible" name="Statistiques Équipe" sheetId="7" r:id="rId9"/>
    <sheet state="visible" name="Statistiques Individuelles" sheetId="8" r:id="rId10"/>
    <sheet state="visible" name="Équipes ennemies" sheetId="9" r:id="rId11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<sst xmlns="http://schemas.openxmlformats.org/spreadsheetml/2006/main" count="786" uniqueCount="115">
  <si>
    <t>Informations Personnelles</t>
  </si>
  <si>
    <t>Pseudo</t>
  </si>
  <si>
    <t>Prénom</t>
  </si>
  <si>
    <t>Age</t>
  </si>
  <si>
    <t>Ville + Code Postal</t>
  </si>
  <si>
    <t>Contacts</t>
  </si>
  <si>
    <t>OPGG</t>
  </si>
  <si>
    <t>Smurf(s)</t>
  </si>
  <si>
    <t>Top</t>
  </si>
  <si>
    <t>Jungler</t>
  </si>
  <si>
    <t>Mid</t>
  </si>
  <si>
    <t>ADC</t>
  </si>
  <si>
    <t xml:space="preserve">Supp </t>
  </si>
  <si>
    <t>Coach</t>
  </si>
  <si>
    <t>Sub</t>
  </si>
  <si>
    <t>Manager</t>
  </si>
  <si>
    <t>Multi OP.GG</t>
  </si>
  <si>
    <t>SEMAINES</t>
  </si>
  <si>
    <t>Entraînement?</t>
  </si>
  <si>
    <t>ok</t>
  </si>
  <si>
    <t>Disponible</t>
  </si>
  <si>
    <t>x</t>
  </si>
  <si>
    <t>Absent</t>
  </si>
  <si>
    <t>Incertain</t>
  </si>
  <si>
    <t>Dimanche</t>
  </si>
  <si>
    <t>Lundi</t>
  </si>
  <si>
    <t>COMMENTAIRES</t>
  </si>
  <si>
    <t>Mardi</t>
  </si>
  <si>
    <t>Mercredi</t>
  </si>
  <si>
    <t>Jeudi</t>
  </si>
  <si>
    <t>Général</t>
  </si>
  <si>
    <t>Vendredi</t>
  </si>
  <si>
    <t>Infos</t>
  </si>
  <si>
    <t>Samedi</t>
  </si>
  <si>
    <t xml:space="preserve"> </t>
  </si>
  <si>
    <t>bite</t>
  </si>
  <si>
    <t>Niveau</t>
  </si>
  <si>
    <t>TOP</t>
  </si>
  <si>
    <t>JUN</t>
  </si>
  <si>
    <t>MID</t>
  </si>
  <si>
    <t>SUP</t>
  </si>
  <si>
    <t>-</t>
  </si>
  <si>
    <t>Champions</t>
  </si>
  <si>
    <t>Forces / Orientation de jeu / Ce qu'on veut contrer</t>
  </si>
  <si>
    <t xml:space="preserve">Faiblesses / Lacunes à pallier </t>
  </si>
  <si>
    <t>Synergies alliées</t>
  </si>
  <si>
    <t>Counters adverses</t>
  </si>
  <si>
    <t>Priority</t>
  </si>
  <si>
    <t>Description de la META</t>
  </si>
  <si>
    <t>Picks de la META</t>
  </si>
  <si>
    <t>God Tier</t>
  </si>
  <si>
    <t>Top Tier</t>
  </si>
  <si>
    <t>Second Tier</t>
  </si>
  <si>
    <t>Jungle</t>
  </si>
  <si>
    <t>Supp</t>
  </si>
  <si>
    <t>Comment counter la META</t>
  </si>
  <si>
    <t>Picks contre la META</t>
  </si>
  <si>
    <t xml:space="preserve">Composition n°1 - </t>
  </si>
  <si>
    <t>STATS</t>
  </si>
  <si>
    <t xml:space="preserve">Composition n°2 - </t>
  </si>
  <si>
    <t xml:space="preserve">Composition n°3 - </t>
  </si>
  <si>
    <t>Rôles</t>
  </si>
  <si>
    <t>Idéal</t>
  </si>
  <si>
    <t>Alternative 1</t>
  </si>
  <si>
    <t>Alternative2</t>
  </si>
  <si>
    <t>Bans</t>
  </si>
  <si>
    <t>Victoires</t>
  </si>
  <si>
    <t>Défaites</t>
  </si>
  <si>
    <t>Composition N°1 - Pick Order</t>
  </si>
  <si>
    <t>Ratio</t>
  </si>
  <si>
    <t>Composition N°2 - Pick Order</t>
  </si>
  <si>
    <t>Composition N°3 - Pick Order</t>
  </si>
  <si>
    <t>Notes</t>
  </si>
  <si>
    <t>Composition n°4 -</t>
  </si>
  <si>
    <t>Composition n°5 -</t>
  </si>
  <si>
    <t xml:space="preserve">Composition n°6 - </t>
  </si>
  <si>
    <t>Aatrox</t>
  </si>
  <si>
    <t>Viego</t>
  </si>
  <si>
    <t>Akali</t>
  </si>
  <si>
    <t>Ahri</t>
  </si>
  <si>
    <t>Sivir</t>
  </si>
  <si>
    <t>Jinx</t>
  </si>
  <si>
    <t>Renata</t>
  </si>
  <si>
    <t>Composition N°4 - Pick Order</t>
  </si>
  <si>
    <t>Composition N°5 - Pick Order</t>
  </si>
  <si>
    <t>Composition N°6 - Pick Order</t>
  </si>
  <si>
    <t xml:space="preserve">Composition n°7 - </t>
  </si>
  <si>
    <t xml:space="preserve">Composition n°8 - </t>
  </si>
  <si>
    <t>Composition n°9 -</t>
  </si>
  <si>
    <t>Composition N°7 - Pick Order</t>
  </si>
  <si>
    <t>Composition N°8 - Pick Order</t>
  </si>
  <si>
    <t>Composition N°9 - Pick Order</t>
  </si>
  <si>
    <t xml:space="preserve">Composition n°10 - </t>
  </si>
  <si>
    <t xml:space="preserve">Composition n°11 - </t>
  </si>
  <si>
    <t>Composition n°12 -</t>
  </si>
  <si>
    <t>Composition N°10 - Pick Order</t>
  </si>
  <si>
    <t>Composition N°11 - Pick Order</t>
  </si>
  <si>
    <t>Composition N°12 - Pick Order</t>
  </si>
  <si>
    <t>Mois en cours - Décembre</t>
  </si>
  <si>
    <t>SEMAINE 1</t>
  </si>
  <si>
    <t>SEMAINE 2</t>
  </si>
  <si>
    <t xml:space="preserve">Vendredi </t>
  </si>
  <si>
    <t xml:space="preserve">Samedi </t>
  </si>
  <si>
    <t>Total</t>
  </si>
  <si>
    <t>SEMAINE 3</t>
  </si>
  <si>
    <t>SEMAINE 4</t>
  </si>
  <si>
    <t>Mois précédent - Novembre</t>
  </si>
  <si>
    <t xml:space="preserve">SEMAINE DU 4 AU 10 </t>
  </si>
  <si>
    <t>SEMAINE DU 11 AU 17</t>
  </si>
  <si>
    <t>SEMAINE DU 18 AU 24</t>
  </si>
  <si>
    <t>SEMAINE DU 25 AU 1/12</t>
  </si>
  <si>
    <t>TEAM</t>
  </si>
  <si>
    <t>ELO</t>
  </si>
  <si>
    <t>Commentaires Individuels</t>
  </si>
  <si>
    <t>Commentaires Équipe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</si>
</sst>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"/>
    <numFmt numFmtId="165" formatCode="d/m"/>
  </numFmts>
  <fonts count="90">
    <font>
      <sz val="10.0"/>
      <color rgb="FF000000"/>
      <name val="Arial"/>
    </font>
    <font>
      <b/>
      <u/>
      <sz val="14.0"/>
      <color rgb="FF0000FF"/>
    </font>
    <font>
      <b/>
      <sz val="14.0"/>
      <color rgb="FF1155CC"/>
    </font>
    <font>
      <b/>
      <sz val="14.0"/>
      <color rgb="FF20124D"/>
    </font>
    <font>
      <b/>
      <sz val="12.0"/>
      <color rgb="FF134F5C"/>
    </font>
    <font>
      <b/>
      <u/>
      <sz val="12.0"/>
      <color rgb="FF1155CC"/>
    </font>
    <font>
      <b/>
      <u/>
      <sz val="12.0"/>
      <color rgb="FF1155CC"/>
    </font>
    <font>
      <b/>
      <sz val="12.0"/>
    </font>
    <font>
      <b/>
      <u/>
      <sz val="24.0"/>
      <color rgb="FF0000FF"/>
    </font>
    <font>
      <b/>
      <sz val="24.0"/>
      <color rgb="FF1C4587"/>
    </font>
    <font/>
    <font>
      <b/>
      <sz val="10.0"/>
      <color rgb="FFFFFFFF"/>
    </font>
    <font>
      <b/>
      <sz val="10.0"/>
      <color rgb="FF1C4587"/>
    </font>
    <font>
      <b/>
      <sz val="8.0"/>
      <color rgb="FF1C4587"/>
    </font>
    <font>
      <b/>
      <sz val="12.0"/>
      <color rgb="FF1C4587"/>
    </font>
    <font>
      <b/>
      <sz val="7.0"/>
      <color rgb="FF1C4587"/>
    </font>
    <font>
      <b/>
      <sz val="10.0"/>
      <color rgb="FFB4A7D6"/>
    </font>
    <font>
      <b/>
      <sz val="11.0"/>
      <color rgb="FFCFE2F3"/>
      <name val="Arial"/>
    </font>
    <font>
      <b/>
      <sz val="10.0"/>
      <color rgb="FFF4CCCC"/>
      <name val="Arial"/>
    </font>
    <font>
      <b/>
      <sz val="7.0"/>
      <color rgb="FFFF0000"/>
      <name val="Arial"/>
    </font>
    <font>
      <b/>
      <sz val="8.0"/>
      <color rgb="FF000000"/>
    </font>
    <font>
      <b/>
      <sz val="18.0"/>
    </font>
    <font>
      <b/>
    </font>
    <font>
      <b/>
      <sz val="9.0"/>
      <color rgb="FFFF0000"/>
    </font>
    <font>
      <b/>
      <sz val="7.0"/>
      <color rgb="FF0B0BDA"/>
    </font>
    <font>
      <b/>
      <sz val="11.0"/>
      <color rgb="FF274E13"/>
    </font>
    <font>
      <b/>
      <sz val="10.0"/>
      <color rgb="FFF740CF"/>
    </font>
    <font>
      <b/>
      <sz val="7.0"/>
      <color rgb="FFFF9900"/>
    </font>
    <font>
      <b/>
      <sz val="11.0"/>
      <color rgb="FFF1C232"/>
    </font>
    <font>
      <b/>
      <sz val="11.0"/>
      <color rgb="FF9900FF"/>
    </font>
    <font>
      <b/>
      <sz val="11.0"/>
      <color rgb="FFF7981D"/>
    </font>
    <font>
      <b/>
      <sz val="11.0"/>
      <color rgb="FF93C47D"/>
    </font>
    <font>
      <sz val="11.0"/>
    </font>
    <font>
      <sz val="11.0"/>
      <color rgb="FF1C4587"/>
    </font>
    <font>
      <sz val="11.0"/>
      <color rgb="FF9900FF"/>
    </font>
    <font>
      <b/>
      <sz val="11.0"/>
      <color rgb="FFFF0000"/>
    </font>
    <font>
      <b/>
      <sz val="12.0"/>
      <color rgb="FF0B0BDA"/>
    </font>
    <font>
      <b/>
      <sz val="11.0"/>
      <color rgb="FFFF00FF"/>
    </font>
    <font>
      <b/>
      <sz val="12.0"/>
      <color rgb="FF0000FF"/>
    </font>
    <font>
      <b/>
      <sz val="11.0"/>
      <color rgb="FF0B0BDA"/>
    </font>
    <font>
      <b/>
      <sz val="11.0"/>
      <color rgb="FFF740CF"/>
    </font>
    <font>
      <b/>
      <sz val="11.0"/>
      <color rgb="FFFFFFFF"/>
      <name val="Arial"/>
    </font>
    <font>
      <b/>
      <sz val="14.0"/>
      <color rgb="FF1C4587"/>
    </font>
    <font>
      <b/>
      <sz val="14.0"/>
      <color rgb="FF1C4587"/>
      <name val="Arial"/>
    </font>
    <font>
      <b/>
      <sz val="12.0"/>
      <color rgb="FF1C4587"/>
      <name val="Arial"/>
    </font>
    <font>
      <b/>
      <sz val="11.0"/>
      <color rgb="FFD9EAD3"/>
      <name val="Arial"/>
    </font>
    <font>
      <b/>
      <sz val="11.0"/>
      <name val="Arial"/>
    </font>
    <font>
      <color rgb="FF434343"/>
      <name val="Arial"/>
    </font>
    <font>
      <b/>
      <sz val="24.0"/>
      <color rgb="FFFFFFFF"/>
    </font>
    <font>
      <b/>
      <sz val="11.0"/>
      <color rgb="FF434343"/>
      <name val="Arial"/>
    </font>
    <font>
      <name val="Arial"/>
    </font>
    <font>
      <b/>
      <name val="Arial"/>
    </font>
    <font>
      <color rgb="FF434343"/>
    </font>
    <font>
      <b/>
      <color rgb="FF990000"/>
    </font>
    <font>
      <b/>
      <sz val="18.0"/>
      <color rgb="FF660000"/>
    </font>
    <font>
      <b/>
      <sz val="8.0"/>
      <color rgb="FF660000"/>
    </font>
    <font>
      <b/>
      <sz val="8.0"/>
      <color rgb="FF5B0F00"/>
    </font>
    <font>
      <b/>
      <sz val="10.0"/>
      <color rgb="FF660000"/>
    </font>
    <font>
      <b/>
      <sz val="8.0"/>
      <color rgb="FF660000"/>
      <name val="Arial"/>
    </font>
    <font>
      <b/>
      <sz val="14.0"/>
      <color rgb="FF7F6000"/>
    </font>
    <font>
      <b/>
      <color rgb="FF7F6000"/>
    </font>
    <font>
      <b/>
      <color rgb="FF1C4587"/>
    </font>
    <font>
      <b/>
      <color rgb="FF783F04"/>
    </font>
    <font>
      <b/>
      <sz val="12.0"/>
      <color rgb="FF20124D"/>
    </font>
    <font>
      <b/>
      <color rgb="FF274E13"/>
    </font>
    <font>
      <b/>
      <color rgb="FF660000"/>
    </font>
    <font>
      <sz val="8.0"/>
      <color rgb="FF660000"/>
    </font>
    <font>
      <b/>
      <color rgb="FF783F04"/>
      <name val="Arial"/>
    </font>
    <font>
      <b/>
      <sz val="10.0"/>
      <name val="Arial"/>
    </font>
    <font>
      <b/>
      <sz val="36.0"/>
      <color rgb="FF134F5C"/>
    </font>
    <font>
      <b/>
      <color rgb="FFC9DAF8"/>
      <name val="Arial"/>
    </font>
    <font>
      <b/>
      <color rgb="FFB6D7A8"/>
      <name val="Arial"/>
    </font>
    <font>
      <b/>
      <color rgb="FFEA9999"/>
      <name val="Arial"/>
    </font>
    <font>
      <b/>
      <color rgb="FFD5A6BD"/>
      <name val="Arial"/>
    </font>
    <font>
      <b/>
      <color rgb="FFBF9000"/>
      <name val="Arial"/>
    </font>
    <font>
      <b/>
      <color rgb="FF274E13"/>
      <name val="Arial"/>
    </font>
    <font>
      <b/>
      <color rgb="FF660000"/>
      <name val="Arial"/>
    </font>
    <font>
      <b/>
      <sz val="12.0"/>
      <color rgb="FF783F04"/>
      <name val="Arial"/>
    </font>
    <font>
      <b/>
      <color rgb="FF38761D"/>
      <name val="Arial"/>
    </font>
    <font>
      <b/>
      <color rgb="FFFF0000"/>
      <name val="Arial"/>
    </font>
    <font>
      <b/>
      <color rgb="FF674EA7"/>
      <name val="Arial"/>
    </font>
    <font>
      <b/>
      <sz val="12.0"/>
      <color rgb="FF4C1130"/>
    </font>
    <font>
      <b/>
      <color rgb="FF073763"/>
    </font>
    <font>
      <b/>
      <u/>
      <sz val="8.0"/>
      <color rgb="FF1155CC"/>
    </font>
    <font>
      <b/>
      <sz val="8.0"/>
      <color rgb="FF783F04"/>
    </font>
    <font>
      <b/>
      <color rgb="FF4C1130"/>
    </font>
    <font>
      <b/>
      <u/>
      <sz val="8.0"/>
      <color rgb="FF1155CC"/>
    </font>
    <font>
      <b/>
      <u/>
      <sz val="8.0"/>
      <color rgb="FF1155CC"/>
    </font>
    <font>
      <b/>
      <color rgb="FFE6B8AF"/>
    </font>
    <font>
      <b/>
      <color rgb="FFEAD1DC"/>
    </font>
  </fonts>
  <fills count="5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073763"/>
        <bgColor rgb="FF073763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A4C2F4"/>
        <bgColor rgb="FFA4C2F4"/>
      </patternFill>
    </fill>
    <fill>
      <patternFill patternType="solid">
        <fgColor rgb="FF20124D"/>
        <bgColor rgb="FF20124D"/>
      </patternFill>
    </fill>
    <fill>
      <patternFill patternType="solid">
        <fgColor rgb="FFF9CB9C"/>
        <bgColor rgb="FFF9CB9C"/>
      </patternFill>
    </fill>
    <fill>
      <patternFill patternType="solid">
        <fgColor rgb="FF1155CC"/>
        <bgColor rgb="FF1155CC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B0BDA"/>
        <bgColor rgb="FF0B0BDA"/>
      </patternFill>
    </fill>
    <fill>
      <patternFill patternType="solid">
        <fgColor rgb="FF274E13"/>
        <bgColor rgb="FF274E13"/>
      </patternFill>
    </fill>
    <fill>
      <patternFill patternType="solid">
        <fgColor rgb="FFF740CF"/>
        <bgColor rgb="FFF740CF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85200C"/>
        <bgColor rgb="FF85200C"/>
      </patternFill>
    </fill>
    <fill>
      <patternFill patternType="solid">
        <fgColor rgb="FF93C47D"/>
        <bgColor rgb="FF93C47D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7F6000"/>
        <bgColor rgb="FF7F6000"/>
      </patternFill>
    </fill>
    <fill>
      <patternFill patternType="solid">
        <fgColor rgb="FF1C4587"/>
        <bgColor rgb="FF1C4587"/>
      </patternFill>
    </fill>
    <fill>
      <patternFill patternType="solid">
        <fgColor rgb="FF660000"/>
        <bgColor rgb="FF660000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F7E0"/>
        <bgColor rgb="FFFFF7E0"/>
      </patternFill>
    </fill>
    <fill>
      <patternFill patternType="solid">
        <fgColor rgb="FFFFE599"/>
        <bgColor rgb="FFFFE599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990000"/>
        <bgColor rgb="FF990000"/>
      </patternFill>
    </fill>
    <fill>
      <patternFill patternType="solid">
        <fgColor rgb="FFCC0000"/>
        <bgColor rgb="FFCC0000"/>
      </patternFill>
    </fill>
    <fill>
      <patternFill patternType="solid">
        <fgColor rgb="FF999999"/>
        <bgColor rgb="FF999999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741B47"/>
        <bgColor rgb="FF741B47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rgb="FF434343"/>
        <bgColor rgb="FF434343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4C1130"/>
        <bgColor rgb="FF4C1130"/>
      </patternFill>
    </fill>
  </fills>
  <borders count="244">
    <border/>
    <border>
      <left style="thick">
        <color rgb="FF073763"/>
      </left>
      <right style="thick">
        <color rgb="FF073763"/>
      </right>
      <top style="thick">
        <color rgb="FF073763"/>
      </top>
    </border>
    <border>
      <left style="thick">
        <color rgb="FF073763"/>
      </left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073763"/>
      </left>
      <top style="thick">
        <color rgb="FF073763"/>
      </top>
      <bottom style="thick">
        <color rgb="FF073763"/>
      </bottom>
    </border>
    <border>
      <left style="double">
        <color rgb="FF351C75"/>
      </left>
      <right style="double">
        <color rgb="FF351C75"/>
      </right>
      <top style="double">
        <color rgb="FF351C75"/>
      </top>
      <bottom style="double">
        <color rgb="FF351C75"/>
      </bottom>
    </border>
    <border>
      <left style="medium">
        <color rgb="FF073763"/>
      </left>
      <right style="medium">
        <color rgb="FF073763"/>
      </right>
      <top style="medium">
        <color rgb="FF073763"/>
      </top>
      <bottom style="medium">
        <color rgb="FF073763"/>
      </bottom>
    </border>
    <border>
      <right style="medium">
        <color rgb="FF073763"/>
      </right>
      <top style="medium">
        <color rgb="FF073763"/>
      </top>
      <bottom style="medium">
        <color rgb="FF073763"/>
      </bottom>
    </border>
    <border>
      <right style="medium">
        <color rgb="FF073763"/>
      </right>
      <bottom style="medium">
        <color rgb="FF073763"/>
      </bottom>
    </border>
    <border>
      <left style="thick">
        <color rgb="FFFF00FF"/>
      </left>
      <top style="thick">
        <color rgb="FFFF00FF"/>
      </top>
    </border>
    <border>
      <top style="thick">
        <color rgb="FFFF00FF"/>
      </top>
    </border>
    <border>
      <right style="thin">
        <color rgb="FF242929"/>
      </right>
      <top style="thick">
        <color rgb="FFFF00FF"/>
      </top>
    </border>
    <border>
      <left style="thick">
        <color rgb="FF0000FF"/>
      </left>
      <right style="thick">
        <color rgb="FF0000FF"/>
      </right>
      <top style="thick">
        <color rgb="FF0000FF"/>
      </top>
    </border>
    <border>
      <right style="medium">
        <color rgb="FF9900FF"/>
      </right>
      <top style="thick">
        <color rgb="FF9900FF"/>
      </top>
    </border>
    <border>
      <left style="thin">
        <color rgb="FF783F04"/>
      </left>
      <top style="thin">
        <color rgb="FF783F04"/>
      </top>
      <bottom style="thin">
        <color rgb="FF783F0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351C75"/>
      </left>
      <top style="thick">
        <color rgb="FF073763"/>
      </top>
    </border>
    <border>
      <left style="thick">
        <color rgb="FFFFE800"/>
      </left>
      <top style="thick">
        <color rgb="FFFFE800"/>
      </top>
      <bottom style="thick">
        <color rgb="FFFFE800"/>
      </bottom>
    </border>
    <border>
      <left style="medium">
        <color rgb="FF990000"/>
      </left>
      <top style="thick">
        <color rgb="FFFFE800"/>
      </top>
      <bottom style="thick">
        <color rgb="FFFFE800"/>
      </bottom>
    </border>
    <border>
      <left style="thin">
        <color rgb="FF783F04"/>
      </left>
      <right style="thin">
        <color rgb="FF783F04"/>
      </right>
      <top style="thick">
        <color rgb="FFFFE800"/>
      </top>
      <bottom style="thick">
        <color rgb="FFFFE800"/>
      </bottom>
    </border>
    <border>
      <right style="thick">
        <color rgb="FFFFE800"/>
      </right>
      <top style="thick">
        <color rgb="FFFFE800"/>
      </top>
      <bottom style="thick">
        <color rgb="FFFFE800"/>
      </bottom>
    </border>
    <border>
      <left style="medium">
        <color rgb="FF351C75"/>
      </left>
    </border>
    <border>
      <left style="medium">
        <color rgb="FFF4CCCC"/>
      </left>
      <bottom style="medium">
        <color rgb="FFF4CCCC"/>
      </bottom>
    </border>
    <border>
      <left style="medium">
        <color rgb="FF990000"/>
      </left>
      <bottom style="medium">
        <color rgb="FF990000"/>
      </bottom>
    </border>
    <border>
      <left style="thin">
        <color rgb="FF783F04"/>
      </left>
      <right style="thin">
        <color rgb="FF783F04"/>
      </right>
      <bottom style="thin">
        <color rgb="FF783F04"/>
      </bottom>
    </border>
    <border>
      <right style="medium">
        <color rgb="FF9900FF"/>
      </right>
      <bottom style="hair">
        <color rgb="FF242929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F4CCCC"/>
      </left>
      <top style="medium">
        <color rgb="FFF4CCCC"/>
      </top>
      <bottom style="medium">
        <color rgb="FFF4CCCC"/>
      </bottom>
    </border>
    <border>
      <left style="medium">
        <color rgb="FF990000"/>
      </left>
      <top style="medium">
        <color rgb="FF990000"/>
      </top>
      <bottom style="medium">
        <color rgb="FF990000"/>
      </bottom>
    </border>
    <border>
      <left style="thin">
        <color rgb="FF783F04"/>
      </left>
      <right style="thin">
        <color rgb="FF783F04"/>
      </right>
      <top style="thin">
        <color rgb="FF783F04"/>
      </top>
      <bottom style="thin">
        <color rgb="FF783F04"/>
      </bottom>
    </border>
    <border>
      <right style="medium">
        <color rgb="FF9900FF"/>
      </right>
      <top style="hair">
        <color rgb="FF242929"/>
      </top>
      <bottom style="hair">
        <color rgb="FF242929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351C75"/>
      </left>
      <bottom style="thick">
        <color rgb="FF073763"/>
      </bottom>
    </border>
    <border>
      <left style="medium">
        <color rgb="FFF4CCCC"/>
      </left>
      <top style="medium">
        <color rgb="FFF4CCCC"/>
      </top>
      <bottom style="thick">
        <color rgb="FF073763"/>
      </bottom>
    </border>
    <border>
      <left style="medium">
        <color rgb="FF990000"/>
      </left>
      <top style="medium">
        <color rgb="FF990000"/>
      </top>
      <bottom style="thick">
        <color rgb="FF073763"/>
      </bottom>
    </border>
    <border>
      <left style="thin">
        <color rgb="FF783F04"/>
      </left>
      <right style="thin">
        <color rgb="FF783F04"/>
      </right>
      <top style="thin">
        <color rgb="FF783F04"/>
      </top>
      <bottom style="thick">
        <color rgb="FF073763"/>
      </bottom>
    </border>
    <border>
      <right style="medium">
        <color rgb="FF9900FF"/>
      </right>
      <top style="hair">
        <color rgb="FF242929"/>
      </top>
      <bottom style="thick">
        <color rgb="FF073763"/>
      </bottom>
    </border>
    <border>
      <left style="medium">
        <color rgb="FFF4CCCC"/>
      </left>
      <top style="thick">
        <color rgb="FF073763"/>
      </top>
      <bottom style="medium">
        <color rgb="FFF4CCCC"/>
      </bottom>
    </border>
    <border>
      <left style="medium">
        <color rgb="FF990000"/>
      </left>
      <top style="thick">
        <color rgb="FF073763"/>
      </top>
      <bottom style="medium">
        <color rgb="FF990000"/>
      </bottom>
    </border>
    <border>
      <left style="thin">
        <color rgb="FF783F04"/>
      </left>
      <right style="thin">
        <color rgb="FF783F04"/>
      </right>
      <top style="thick">
        <color rgb="FF073763"/>
      </top>
      <bottom style="thin">
        <color rgb="FF783F04"/>
      </bottom>
    </border>
    <border>
      <right style="medium">
        <color rgb="FF9900FF"/>
      </right>
      <top style="thick">
        <color rgb="FF073763"/>
      </top>
      <bottom style="hair">
        <color rgb="FF242929"/>
      </bottom>
    </border>
    <border>
      <left style="thick">
        <color rgb="FF666666"/>
      </left>
      <top style="thick">
        <color rgb="FF666666"/>
      </top>
      <bottom style="thick">
        <color rgb="FF666666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top style="thick">
        <color rgb="FF666666"/>
      </top>
      <bottom style="thick">
        <color rgb="FF666666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top style="thick">
        <color rgb="FF666666"/>
      </top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1C4587"/>
      </bottom>
    </border>
    <border>
      <right style="thick">
        <color rgb="FF000000"/>
      </right>
      <top style="thick">
        <color rgb="FF000000"/>
      </top>
      <bottom style="thick">
        <color rgb="FF1C4587"/>
      </bottom>
    </border>
    <border>
      <left style="thick">
        <color rgb="FF1C4587"/>
      </left>
      <right style="medium">
        <color rgb="FF000000"/>
      </right>
      <top style="thick">
        <color rgb="FF1C4587"/>
      </top>
      <bottom style="medium">
        <color rgb="FF000000"/>
      </bottom>
    </border>
    <border>
      <left style="medium">
        <color rgb="FF000000"/>
      </left>
      <right style="thick">
        <color rgb="FF1C4587"/>
      </right>
      <top style="thick">
        <color rgb="FF1C4587"/>
      </top>
      <bottom style="medium">
        <color rgb="FF000000"/>
      </bottom>
    </border>
    <border>
      <left style="thick">
        <color rgb="FF18191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1C4587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1C4587"/>
      </right>
      <top style="medium">
        <color rgb="FF000000"/>
      </top>
      <bottom style="medium">
        <color rgb="FF000000"/>
      </bottom>
    </border>
    <border>
      <left style="thick">
        <color rgb="FF1C4587"/>
      </left>
      <right style="medium">
        <color rgb="FF000000"/>
      </right>
      <top style="medium">
        <color rgb="FF000000"/>
      </top>
      <bottom style="thick">
        <color rgb="FF1C4587"/>
      </bottom>
    </border>
    <border>
      <left style="medium">
        <color rgb="FF000000"/>
      </left>
      <right style="thick">
        <color rgb="FF1C4587"/>
      </right>
      <top style="medium">
        <color rgb="FF000000"/>
      </top>
      <bottom style="thick">
        <color rgb="FF1C4587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bottom style="thick">
        <color rgb="FF666666"/>
      </bottom>
    </border>
    <border>
      <left style="thick">
        <color rgb="FF18191C"/>
      </left>
      <right style="medium">
        <color rgb="FF000000"/>
      </right>
      <top style="medium">
        <color rgb="FF000000"/>
      </top>
      <bottom style="thick">
        <color rgb="FF18191C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18191C"/>
      </bottom>
    </border>
    <border>
      <left style="thick">
        <color rgb="FF666666"/>
      </left>
      <right style="thick">
        <color rgb="FF666666"/>
      </right>
      <bottom style="thick">
        <color rgb="FF666666"/>
      </bottom>
    </border>
    <border>
      <left style="thick">
        <color rgb="FF666666"/>
      </left>
      <bottom style="thick">
        <color rgb="FF666666"/>
      </bottom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</border>
    <border>
      <right style="thick">
        <color rgb="FF666666"/>
      </right>
      <bottom style="thick">
        <color rgb="FF666666"/>
      </bottom>
    </border>
    <border>
      <right style="thick">
        <color rgb="FF666666"/>
      </right>
      <top style="thick">
        <color rgb="FF666666"/>
      </top>
      <bottom style="thick">
        <color rgb="FF666666"/>
      </bottom>
    </border>
    <border>
      <right style="thick">
        <color rgb="FF666666"/>
      </right>
      <top style="thick">
        <color rgb="FF666666"/>
      </top>
    </border>
    <border>
      <left style="thick">
        <color rgb="FF666666"/>
      </left>
      <top style="thick">
        <color rgb="FF666666"/>
      </top>
    </border>
    <border>
      <left style="thick">
        <color rgb="FF660000"/>
      </left>
      <right style="thick">
        <color rgb="FF660000"/>
      </right>
      <top style="thick">
        <color rgb="FF660000"/>
      </top>
    </border>
    <border>
      <left style="thick">
        <color rgb="FF990000"/>
      </left>
      <right style="thick">
        <color rgb="FF990000"/>
      </right>
      <top style="thick">
        <color rgb="FF990000"/>
      </top>
    </border>
    <border>
      <right style="medium">
        <color rgb="FF741B47"/>
      </right>
      <top style="double">
        <color rgb="FF660000"/>
      </top>
      <bottom style="medium">
        <color rgb="FF741B47"/>
      </bottom>
    </border>
    <border>
      <left style="medium">
        <color rgb="FF741B47"/>
      </left>
      <right style="medium">
        <color rgb="FF741B47"/>
      </right>
      <top style="double">
        <color rgb="FF660000"/>
      </top>
      <bottom style="medium">
        <color rgb="FF741B47"/>
      </bottom>
    </border>
    <border>
      <left style="medium">
        <color rgb="FF741B47"/>
      </left>
      <top style="double">
        <color rgb="FF660000"/>
      </top>
      <bottom style="medium">
        <color rgb="FF741B47"/>
      </bottom>
    </border>
    <border>
      <left style="hair">
        <color rgb="FF000000"/>
      </left>
      <right style="hair">
        <color rgb="FF000000"/>
      </right>
      <top style="dotted">
        <color rgb="FF7F6000"/>
      </top>
      <bottom style="thin">
        <color rgb="FF7F6000"/>
      </bottom>
    </border>
    <border>
      <left style="thick">
        <color rgb="FF990000"/>
      </left>
      <right style="thick">
        <color rgb="FF990000"/>
      </right>
    </border>
    <border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741B47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741B47"/>
      </left>
      <top style="medium">
        <color rgb="FF741B47"/>
      </top>
      <bottom style="medium">
        <color rgb="FF741B47"/>
      </bottom>
    </border>
    <border>
      <left style="hair">
        <color rgb="FF000000"/>
      </left>
      <right style="hair">
        <color rgb="FF000000"/>
      </right>
      <top style="thin">
        <color rgb="FF7F6000"/>
      </top>
      <bottom style="thin">
        <color rgb="FF7F6000"/>
      </bottom>
    </border>
    <border>
      <left style="thick">
        <color rgb="FF990000"/>
      </left>
      <right style="thick">
        <color rgb="FF990000"/>
      </right>
      <bottom style="thick">
        <color rgb="FF990000"/>
      </bottom>
    </border>
    <border>
      <right style="medium">
        <color rgb="FF741B47"/>
      </right>
      <bottom style="medium">
        <color rgb="FF741B47"/>
      </bottom>
    </border>
    <border>
      <left style="medium">
        <color rgb="FF741B47"/>
      </left>
      <right style="medium">
        <color rgb="FF741B47"/>
      </right>
      <bottom style="medium">
        <color rgb="FF741B47"/>
      </bottom>
    </border>
    <border>
      <left style="medium">
        <color rgb="FF741B47"/>
      </left>
      <bottom style="medium">
        <color rgb="FF741B47"/>
      </bottom>
    </border>
    <border>
      <left style="hair">
        <color rgb="FF000000"/>
      </left>
      <right style="hair">
        <color rgb="FF000000"/>
      </right>
      <bottom style="thin">
        <color rgb="FF7F6000"/>
      </bottom>
    </border>
    <border>
      <left style="hair">
        <color rgb="FF000000"/>
      </left>
      <right style="hair">
        <color rgb="FF000000"/>
      </right>
      <top style="double">
        <color rgb="FF7F6000"/>
      </top>
      <bottom style="thin">
        <color rgb="FF7F6000"/>
      </bottom>
    </border>
    <border>
      <left style="thin">
        <color rgb="FF000000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ck">
        <color rgb="FFF1C232"/>
      </left>
      <top style="thick">
        <color rgb="FFF1C232"/>
      </top>
    </border>
    <border>
      <top style="thick">
        <color rgb="FFF1C232"/>
      </top>
    </border>
    <border>
      <right style="thick">
        <color rgb="FFF1C232"/>
      </right>
      <top style="thick">
        <color rgb="FFF1C232"/>
      </top>
    </border>
    <border>
      <top style="thin">
        <color rgb="FF666666"/>
      </top>
      <bottom style="thin">
        <color rgb="FF666666"/>
      </bottom>
    </border>
    <border>
      <left style="thick">
        <color rgb="FF000000"/>
      </left>
      <top style="thick">
        <color rgb="FF000000"/>
      </top>
      <bottom style="thick">
        <color rgb="FFF1C232"/>
      </bottom>
    </border>
    <border>
      <top style="thick">
        <color rgb="FF000000"/>
      </top>
      <bottom style="thick">
        <color rgb="FFF1C232"/>
      </bottom>
    </border>
    <border>
      <right style="thick">
        <color rgb="FF000000"/>
      </right>
      <top style="thick">
        <color rgb="FF000000"/>
      </top>
      <bottom style="thick">
        <color rgb="FFF1C232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ck">
        <color rgb="FFF1C232"/>
      </left>
      <bottom style="thick">
        <color rgb="FFF1C232"/>
      </bottom>
    </border>
    <border>
      <bottom style="thick">
        <color rgb="FFF1C232"/>
      </bottom>
    </border>
    <border>
      <right style="thick">
        <color rgb="FFF1C232"/>
      </right>
      <bottom style="thick">
        <color rgb="FFF1C232"/>
      </bottom>
    </border>
    <border>
      <left style="medium">
        <color rgb="FF3C78D8"/>
      </left>
      <right style="medium">
        <color rgb="FF3C78D8"/>
      </right>
      <bottom style="medium">
        <color rgb="FF3C78D8"/>
      </bottom>
    </border>
    <border>
      <left style="medium">
        <color rgb="FF3C78D8"/>
      </left>
      <right style="thick">
        <color rgb="FF000000"/>
      </right>
      <bottom style="medium">
        <color rgb="FF3C78D8"/>
      </bottom>
    </border>
    <border>
      <left style="medium">
        <color rgb="FFE69138"/>
      </left>
      <top style="medium">
        <color rgb="FFE69138"/>
      </top>
    </border>
    <border>
      <top style="medium">
        <color rgb="FFE69138"/>
      </top>
    </border>
    <border>
      <right style="medium">
        <color rgb="FFE69138"/>
      </right>
      <top style="medium">
        <color rgb="FFE69138"/>
      </top>
    </border>
    <border>
      <left style="thick">
        <color rgb="FF000000"/>
      </left>
      <right style="medium">
        <color rgb="FF3C78D8"/>
      </right>
      <top style="medium">
        <color rgb="FF3C78D8"/>
      </top>
      <bottom style="medium">
        <color rgb="FF3C78D8"/>
      </bottom>
    </border>
    <border>
      <right style="thin">
        <color rgb="FFE69138"/>
      </right>
      <bottom style="thin">
        <color rgb="FFE69138"/>
      </bottom>
    </border>
    <border>
      <left style="thin">
        <color rgb="FFE69138"/>
      </left>
      <right style="thin">
        <color rgb="FFE69138"/>
      </right>
      <bottom style="thin">
        <color rgb="FFE69138"/>
      </bottom>
    </border>
    <border>
      <left style="thin">
        <color rgb="FFE69138"/>
      </left>
      <right style="thick">
        <color rgb="FF000000"/>
      </right>
      <bottom style="thin">
        <color rgb="FFE69138"/>
      </bottom>
    </border>
    <border>
      <left style="medium">
        <color rgb="FFE69138"/>
      </left>
    </border>
    <border>
      <right style="medium">
        <color rgb="FFE69138"/>
      </right>
    </border>
    <border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E69138"/>
      </left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E69138"/>
      </left>
      <right style="thick">
        <color rgb="FF000000"/>
      </right>
      <top style="thin">
        <color rgb="FFE69138"/>
      </top>
      <bottom style="thin">
        <color rgb="FFE69138"/>
      </bottom>
    </border>
    <border>
      <left style="medium">
        <color rgb="FFE69138"/>
      </left>
      <bottom style="medium">
        <color rgb="FFE69138"/>
      </bottom>
    </border>
    <border>
      <bottom style="medium">
        <color rgb="FFE69138"/>
      </bottom>
    </border>
    <border>
      <right style="medium">
        <color rgb="FFE69138"/>
      </right>
      <bottom style="medium">
        <color rgb="FFE69138"/>
      </bottom>
    </border>
    <border>
      <left style="thick">
        <color rgb="FF000000"/>
      </left>
      <right style="medium">
        <color rgb="FF3C78D8"/>
      </right>
      <top style="medium">
        <color rgb="FF3C78D8"/>
      </top>
      <bottom style="thick">
        <color rgb="FF000000"/>
      </bottom>
    </border>
    <border>
      <right style="thin">
        <color rgb="FFE69138"/>
      </right>
      <top style="thin">
        <color rgb="FFE69138"/>
      </top>
      <bottom style="thick">
        <color rgb="FF000000"/>
      </bottom>
    </border>
    <border>
      <left style="thin">
        <color rgb="FFE69138"/>
      </left>
      <right style="thin">
        <color rgb="FFE69138"/>
      </right>
      <top style="thin">
        <color rgb="FFE69138"/>
      </top>
      <bottom style="thick">
        <color rgb="FF000000"/>
      </bottom>
    </border>
    <border>
      <left style="thin">
        <color rgb="FFE69138"/>
      </left>
      <right style="thick">
        <color rgb="FF000000"/>
      </right>
      <top style="thin">
        <color rgb="FFE69138"/>
      </top>
      <bottom style="thick">
        <color rgb="FF000000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B7B7B7"/>
      </top>
      <bottom style="thin">
        <color rgb="FFB7B7B7"/>
      </bottom>
    </border>
    <border>
      <left style="thick">
        <color rgb="FF4C1130"/>
      </left>
      <right style="thick">
        <color rgb="FF000000"/>
      </right>
      <top style="thick">
        <color rgb="FF000000"/>
      </top>
    </border>
    <border>
      <right style="thick">
        <color rgb="FFB7B7B7"/>
      </right>
      <top style="thick">
        <color rgb="FFB7B7B7"/>
      </top>
      <bottom style="thick">
        <color rgb="FFB7B7B7"/>
      </bottom>
    </border>
    <border>
      <left style="thick">
        <color rgb="FF000000"/>
      </left>
      <bottom style="medium">
        <color rgb="FF3C78D8"/>
      </bottom>
    </border>
    <border>
      <left style="thin">
        <color rgb="FF6AA84F"/>
      </left>
      <bottom style="medium">
        <color rgb="FF666666"/>
      </bottom>
    </border>
    <border>
      <left style="thin">
        <color rgb="FF783F04"/>
      </left>
      <right style="thin">
        <color rgb="FF783F04"/>
      </right>
      <bottom style="medium">
        <color rgb="FF666666"/>
      </bottom>
    </border>
    <border>
      <left style="thin">
        <color rgb="FF783F04"/>
      </left>
      <bottom style="medium">
        <color rgb="FF666666"/>
      </bottom>
    </border>
    <border>
      <left style="thin">
        <color rgb="FFCC0000"/>
      </left>
      <right style="thick">
        <color rgb="FF4C1130"/>
      </right>
      <bottom style="medium">
        <color rgb="FF666666"/>
      </bottom>
    </border>
    <border>
      <right style="thick">
        <color rgb="FF000000"/>
      </right>
      <bottom style="thick">
        <color rgb="FF4C1130"/>
      </bottom>
    </border>
    <border>
      <top style="thin">
        <color rgb="FFB7B7B7"/>
      </top>
      <bottom style="thin">
        <color rgb="FFB7B7B7"/>
      </bottom>
    </border>
    <border>
      <left style="thin">
        <color rgb="FFCC0000"/>
      </left>
      <bottom style="medium">
        <color rgb="FF666666"/>
      </bottom>
    </border>
    <border>
      <left style="thick">
        <color rgb="FF4C1130"/>
      </left>
      <right style="thick">
        <color rgb="FF000000"/>
      </right>
      <bottom style="thick">
        <color rgb="FF4C1130"/>
      </bottom>
    </border>
    <border>
      <left style="thick">
        <color rgb="FF000000"/>
      </left>
      <top style="medium">
        <color rgb="FF3C78D8"/>
      </top>
      <bottom style="medium">
        <color rgb="FF3C78D8"/>
      </bottom>
    </border>
    <border>
      <left style="thin">
        <color rgb="FF6AA84F"/>
      </left>
      <bottom style="thin">
        <color rgb="FF6AA84F"/>
      </bottom>
    </border>
    <border>
      <left style="thin">
        <color rgb="FF783F04"/>
      </left>
      <bottom style="thin">
        <color rgb="FF783F04"/>
      </bottom>
    </border>
    <border>
      <left style="thin">
        <color rgb="FFCC0000"/>
      </left>
      <bottom style="thin">
        <color rgb="FFCC0000"/>
      </bottom>
    </border>
    <border>
      <left style="thick">
        <color rgb="FF4C1130"/>
      </left>
      <right style="thick">
        <color rgb="FF000000"/>
      </right>
      <top style="thick">
        <color rgb="FF4C1130"/>
      </top>
      <bottom style="thick">
        <color rgb="FF4C1130"/>
      </bottom>
    </border>
    <border>
      <left style="thin">
        <color rgb="FF6AA84F"/>
      </left>
      <top style="thin">
        <color rgb="FF6AA84F"/>
      </top>
      <bottom style="thin">
        <color rgb="FF6AA84F"/>
      </bottom>
    </border>
    <border>
      <left style="thin">
        <color rgb="FFCC0000"/>
      </left>
      <top style="thin">
        <color rgb="FFCC0000"/>
      </top>
      <bottom style="thin">
        <color rgb="FFCC0000"/>
      </bottom>
    </border>
    <border>
      <left style="thick">
        <color rgb="FF4C1130"/>
      </left>
      <right style="thick">
        <color rgb="FF000000"/>
      </right>
      <top style="thick">
        <color rgb="FF4C1130"/>
      </top>
    </border>
    <border>
      <left style="thick">
        <color rgb="FF000000"/>
      </left>
      <top style="medium">
        <color rgb="FF3C78D8"/>
      </top>
    </border>
    <border>
      <left style="thin">
        <color rgb="FF6AA84F"/>
      </left>
      <top style="thin">
        <color rgb="FF6AA84F"/>
      </top>
    </border>
    <border>
      <left style="thin">
        <color rgb="FF783F04"/>
      </left>
      <right style="thin">
        <color rgb="FF783F04"/>
      </right>
      <top style="thin">
        <color rgb="FF783F04"/>
      </top>
    </border>
    <border>
      <left style="thin">
        <color rgb="FF783F04"/>
      </left>
      <top style="thin">
        <color rgb="FF783F04"/>
      </top>
    </border>
    <border>
      <left style="thin">
        <color rgb="FFCC0000"/>
      </left>
      <top style="thin">
        <color rgb="FFCC0000"/>
      </top>
    </border>
    <border>
      <left style="thick">
        <color rgb="FF000000"/>
      </left>
      <top style="thick">
        <color rgb="FFB7B7B7"/>
      </top>
      <bottom style="thick">
        <color rgb="FFB7B7B7"/>
      </bottom>
    </border>
    <border>
      <top style="thick">
        <color rgb="FFB7B7B7"/>
      </top>
      <bottom style="thick">
        <color rgb="FFB7B7B7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4C113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B7B7B7"/>
      </right>
      <top style="thick">
        <color rgb="FFB7B7B7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B7B7B7"/>
      </top>
    </border>
    <border>
      <right style="thick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left style="thin">
        <color rgb="FFB7B7B7"/>
      </left>
      <right style="thick">
        <color rgb="FFB7B7B7"/>
      </right>
      <bottom style="thick">
        <color rgb="FFB7B7B7"/>
      </bottom>
    </border>
    <border>
      <left style="thick">
        <color rgb="FF000000"/>
      </left>
      <top style="medium">
        <color rgb="FFE69138"/>
      </top>
    </border>
    <border>
      <right style="thick">
        <color rgb="FF000000"/>
      </right>
      <top style="medium">
        <color rgb="FFE69138"/>
      </top>
    </border>
    <border>
      <right style="thick">
        <color rgb="FFB7B7B7"/>
      </right>
      <top style="thick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ck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ck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ck">
        <color rgb="FFB7B7B7"/>
      </right>
      <top style="thin">
        <color rgb="FFB7B7B7"/>
      </top>
      <bottom style="thin">
        <color rgb="FFB7B7B7"/>
      </bottom>
    </border>
    <border>
      <right style="thick">
        <color rgb="FFB7B7B7"/>
      </right>
      <top style="thin">
        <color rgb="FFB7B7B7"/>
      </top>
      <bottom style="thick">
        <color rgb="FFB7B7B7"/>
      </bottom>
    </border>
    <border>
      <right style="thick">
        <color rgb="FF666666"/>
      </right>
    </border>
    <border>
      <left style="thin">
        <color rgb="FFB7B7B7"/>
      </left>
      <top style="thick">
        <color rgb="FFB7B7B7"/>
      </top>
      <bottom style="thin">
        <color rgb="FFB7B7B7"/>
      </bottom>
    </border>
    <border>
      <left style="thick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left style="double">
        <color rgb="FFFFFFFF"/>
      </left>
    </border>
    <border>
      <left style="thick">
        <color rgb="FF666666"/>
      </left>
    </border>
    <border>
      <top style="thick">
        <color rgb="FF073763"/>
      </top>
      <bottom style="thick">
        <color rgb="FF073763"/>
      </bottom>
    </border>
    <border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666666"/>
      </left>
      <right style="thick">
        <color rgb="FF666666"/>
      </right>
    </border>
    <border>
      <left style="thick">
        <color rgb="FF666666"/>
      </left>
      <right style="thick">
        <color rgb="FF000000"/>
      </right>
      <bottom style="thick">
        <color rgb="FF666666"/>
      </bottom>
    </border>
    <border>
      <left style="thick">
        <color rgb="FF000000"/>
      </left>
      <top style="medium">
        <color rgb="FF7F6000"/>
      </top>
      <bottom style="medium">
        <color rgb="FF7F6000"/>
      </bottom>
    </border>
    <border>
      <left style="medium">
        <color rgb="FF274E13"/>
      </left>
      <bottom style="medium">
        <color rgb="FF274E13"/>
      </bottom>
    </border>
    <border>
      <left style="medium">
        <color rgb="FF660000"/>
      </left>
      <bottom style="medium">
        <color rgb="FF660000"/>
      </bottom>
    </border>
    <border>
      <left style="medium">
        <color rgb="FF4C1130"/>
      </left>
      <right style="thick">
        <color rgb="FF000000"/>
      </right>
      <bottom style="medium">
        <color rgb="FF4C1130"/>
      </bottom>
    </border>
    <border>
      <left style="medium">
        <color rgb="FF274E13"/>
      </left>
      <top style="medium">
        <color rgb="FF274E13"/>
      </top>
      <bottom style="medium">
        <color rgb="FF274E13"/>
      </bottom>
    </border>
    <border>
      <left style="medium">
        <color rgb="FF660000"/>
      </left>
      <top style="medium">
        <color rgb="FF660000"/>
      </top>
      <bottom style="medium">
        <color rgb="FF660000"/>
      </bottom>
    </border>
    <border>
      <left style="medium">
        <color rgb="FF4C1130"/>
      </left>
      <right style="thick">
        <color rgb="FF000000"/>
      </right>
      <top style="medium">
        <color rgb="FF4C1130"/>
      </top>
      <bottom style="medium">
        <color rgb="FF4C1130"/>
      </bottom>
    </border>
    <border>
      <left style="medium">
        <color rgb="FF274E13"/>
      </left>
      <top style="medium">
        <color rgb="FF274E13"/>
      </top>
    </border>
    <border>
      <left style="medium">
        <color rgb="FF660000"/>
      </left>
      <top style="medium">
        <color rgb="FF660000"/>
      </top>
    </border>
    <border>
      <left style="medium">
        <color rgb="FF4C1130"/>
      </left>
      <right style="thick">
        <color rgb="FF000000"/>
      </right>
      <top style="medium">
        <color rgb="FF4C1130"/>
      </top>
    </border>
    <border>
      <left style="thick">
        <color rgb="FF000000"/>
      </left>
      <right style="thick">
        <color rgb="FF783F04"/>
      </right>
      <top style="thick">
        <color rgb="FF783F04"/>
      </top>
      <bottom style="thick">
        <color rgb="FF000000"/>
      </bottom>
    </border>
    <border>
      <left style="thick">
        <color rgb="FF783F04"/>
      </left>
      <right style="thick">
        <color rgb="FF783F04"/>
      </right>
      <top style="thick">
        <color rgb="FF783F04"/>
      </top>
      <bottom style="thick">
        <color rgb="FF000000"/>
      </bottom>
    </border>
    <border>
      <left style="thick">
        <color rgb="FF783F04"/>
      </left>
      <right style="thick">
        <color rgb="FF000000"/>
      </right>
      <top style="thick">
        <color rgb="FF783F04"/>
      </top>
      <bottom style="thick">
        <color rgb="FF000000"/>
      </bottom>
    </border>
    <border>
      <left style="medium">
        <color rgb="FF274E13"/>
      </left>
      <top style="medium">
        <color rgb="FF274E13"/>
      </top>
      <bottom style="thick">
        <color rgb="FF000000"/>
      </bottom>
    </border>
    <border>
      <left style="medium">
        <color rgb="FF660000"/>
      </left>
      <top style="medium">
        <color rgb="FF660000"/>
      </top>
      <bottom style="thick">
        <color rgb="FF000000"/>
      </bottom>
    </border>
    <border>
      <left style="medium">
        <color rgb="FF4C113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medium">
        <color rgb="FF7F6000"/>
      </top>
      <bottom style="thick">
        <color rgb="FF000000"/>
      </bottom>
    </border>
    <border>
      <left style="thin">
        <color rgb="FF666666"/>
      </left>
      <right style="thin">
        <color rgb="FF666666"/>
      </right>
    </border>
    <border>
      <right style="thick">
        <color rgb="FFF1C232"/>
      </right>
      <top style="thick">
        <color rgb="FF000000"/>
      </top>
      <bottom style="thick">
        <color rgb="FFF1C232"/>
      </bottom>
    </border>
    <border>
      <left style="medium">
        <color rgb="FF4C1130"/>
      </left>
      <right style="thick">
        <color rgb="FF000000"/>
      </right>
      <top style="thick">
        <color rgb="FF000000"/>
      </top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medium">
        <color rgb="FF3C78D8"/>
      </left>
      <right style="medium">
        <color rgb="FF3C78D8"/>
      </right>
      <top style="medium">
        <color rgb="FF3C78D8"/>
      </top>
      <bottom style="medium">
        <color rgb="FF3C78D8"/>
      </bottom>
    </border>
    <border>
      <left style="medium">
        <color rgb="FF3C78D8"/>
      </left>
      <top style="medium">
        <color rgb="FF3C78D8"/>
      </top>
      <bottom style="medium">
        <color rgb="FF3C78D8"/>
      </bottom>
    </border>
    <border>
      <right style="thin">
        <color rgb="FFF6B26B"/>
      </right>
      <top style="thin">
        <color rgb="FFF6B26B"/>
      </top>
    </border>
    <border>
      <left style="thin">
        <color rgb="FFF6B26B"/>
      </left>
      <right style="thin">
        <color rgb="FFF6B26B"/>
      </right>
      <top style="thin">
        <color rgb="FFF6B26B"/>
      </top>
    </border>
    <border>
      <left style="thin">
        <color rgb="FFF6B26B"/>
      </left>
      <top style="thin">
        <color rgb="FFF6B26B"/>
      </top>
    </border>
    <border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top style="thin">
        <color rgb="FFF6B26B"/>
      </top>
      <bottom style="thin">
        <color rgb="FFF6B26B"/>
      </bottom>
    </border>
    <border>
      <right style="thin">
        <color rgb="FF434343"/>
      </right>
      <bottom style="thin">
        <color rgb="FF434343"/>
      </bottom>
    </border>
    <border>
      <left style="thick">
        <color rgb="FF000000"/>
      </left>
      <right style="medium">
        <color rgb="FF3C78D8"/>
      </right>
      <top style="medium">
        <color rgb="FF3C78D8"/>
      </top>
    </border>
    <border>
      <right style="thin">
        <color rgb="FFF6B26B"/>
      </right>
      <bottom style="thin">
        <color rgb="FFF6B26B"/>
      </bottom>
    </border>
    <border>
      <left style="thin">
        <color rgb="FFF6B26B"/>
      </left>
      <right style="thin">
        <color rgb="FFF6B26B"/>
      </right>
      <bottom style="thin">
        <color rgb="FFF6B26B"/>
      </bottom>
    </border>
    <border>
      <left style="thin">
        <color rgb="FFF6B26B"/>
      </left>
      <bottom style="thin">
        <color rgb="FFF6B26B"/>
      </bottom>
    </border>
    <border>
      <left style="thick">
        <color rgb="FF000000"/>
      </left>
      <top style="medium">
        <color rgb="FF5B0F00"/>
      </top>
    </border>
    <border>
      <top style="medium">
        <color rgb="FF5B0F00"/>
      </top>
    </border>
    <border>
      <left style="thick">
        <color rgb="FF000000"/>
      </left>
      <top style="thin">
        <color rgb="FFA61C00"/>
      </top>
    </border>
    <border>
      <top style="thin">
        <color rgb="FFA61C00"/>
      </top>
    </border>
    <border>
      <right style="thin">
        <color rgb="FFA61C00"/>
      </right>
      <top style="thin">
        <color rgb="FFA61C00"/>
      </top>
    </border>
    <border>
      <right style="thin">
        <color rgb="FFA61C00"/>
      </right>
    </border>
    <border>
      <right style="thin">
        <color rgb="FFA61C00"/>
      </right>
      <bottom style="thick">
        <color rgb="FF000000"/>
      </bottom>
    </border>
    <border>
      <left style="thin">
        <color rgb="FF434343"/>
      </left>
      <right style="thin">
        <color rgb="FF434343"/>
      </right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</borders>
  <cellStyleXfs count="1">
    <xf borderId="0" fillId="0" fontId="0" numFmtId="0" applyAlignment="1" applyFont="1"/>
  </cellStyleXfs>
  <cellXfs count="4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4" fillId="3" fontId="3" numFmtId="0" xfId="0" applyAlignment="1" applyBorder="1" applyFill="1" applyFont="1">
      <alignment horizontal="center" readingOrder="0" vertical="center"/>
    </xf>
    <xf borderId="5" fillId="4" fontId="4" numFmtId="0" xfId="0" applyAlignment="1" applyBorder="1" applyFill="1" applyFont="1">
      <alignment horizontal="center" readingOrder="0" vertical="center"/>
    </xf>
    <xf borderId="5" fillId="4" fontId="5" numFmtId="0" xfId="0" applyAlignment="1" applyBorder="1" applyFont="1">
      <alignment horizontal="center" readingOrder="0" vertical="center"/>
    </xf>
    <xf borderId="5" fillId="4" fontId="6" numFmtId="0" xfId="0" applyAlignment="1" applyBorder="1" applyFont="1">
      <alignment horizontal="center" readingOrder="0" shrinkToFit="0" vertical="center" wrapText="0"/>
    </xf>
    <xf borderId="6" fillId="4" fontId="4" numFmtId="0" xfId="0" applyAlignment="1" applyBorder="1" applyFont="1">
      <alignment horizontal="center" readingOrder="0" vertical="center"/>
    </xf>
    <xf borderId="5" fillId="4" fontId="7" numFmtId="0" xfId="0" applyAlignment="1" applyBorder="1" applyFont="1">
      <alignment horizontal="center" readingOrder="0" vertical="center"/>
    </xf>
    <xf borderId="5" fillId="4" fontId="4" numFmtId="0" xfId="0" applyAlignment="1" applyBorder="1" applyFont="1">
      <alignment horizontal="center" readingOrder="0" shrinkToFit="0" vertical="center" wrapText="1"/>
    </xf>
    <xf borderId="7" fillId="4" fontId="4" numFmtId="0" xfId="0" applyAlignment="1" applyBorder="1" applyFont="1">
      <alignment horizontal="center" readingOrder="0" vertical="center"/>
    </xf>
    <xf borderId="0" fillId="5" fontId="8" numFmtId="0" xfId="0" applyAlignment="1" applyFill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0" fillId="6" fontId="9" numFmtId="0" xfId="0" applyAlignment="1" applyFill="1" applyFont="1">
      <alignment horizontal="center" readingOrder="0" vertical="center"/>
    </xf>
    <xf borderId="0" fillId="6" fontId="10" numFmtId="0" xfId="0" applyFont="1"/>
    <xf borderId="8" fillId="7" fontId="11" numFmtId="0" xfId="0" applyAlignment="1" applyBorder="1" applyFill="1" applyFont="1">
      <alignment horizontal="center" readingOrder="0" vertical="center"/>
    </xf>
    <xf borderId="9" fillId="0" fontId="10" numFmtId="0" xfId="0" applyBorder="1" applyFont="1"/>
    <xf borderId="10" fillId="0" fontId="10" numFmtId="0" xfId="0" applyBorder="1" applyFont="1"/>
    <xf borderId="11" fillId="8" fontId="12" numFmtId="0" xfId="0" applyAlignment="1" applyBorder="1" applyFill="1" applyFont="1">
      <alignment horizontal="center" vertical="center"/>
    </xf>
    <xf borderId="11" fillId="8" fontId="13" numFmtId="0" xfId="0" applyAlignment="1" applyBorder="1" applyFont="1">
      <alignment horizontal="center" vertical="center"/>
    </xf>
    <xf borderId="11" fillId="8" fontId="14" numFmtId="0" xfId="0" applyAlignment="1" applyBorder="1" applyFont="1">
      <alignment horizontal="center" vertical="center"/>
    </xf>
    <xf borderId="11" fillId="8" fontId="12" numFmtId="0" xfId="0" applyAlignment="1" applyBorder="1" applyFont="1">
      <alignment horizontal="center" readingOrder="0" vertical="center"/>
    </xf>
    <xf borderId="11" fillId="8" fontId="15" numFmtId="0" xfId="0" applyAlignment="1" applyBorder="1" applyFont="1">
      <alignment horizontal="center" readingOrder="0" vertical="center"/>
    </xf>
    <xf borderId="11" fillId="8" fontId="14" numFmtId="0" xfId="0" applyAlignment="1" applyBorder="1" applyFont="1">
      <alignment horizontal="center" readingOrder="0" vertical="center"/>
    </xf>
    <xf borderId="12" fillId="9" fontId="16" numFmtId="0" xfId="0" applyAlignment="1" applyBorder="1" applyFill="1" applyFont="1">
      <alignment horizontal="center" readingOrder="0" shrinkToFit="0" vertical="center" wrapText="1"/>
    </xf>
    <xf borderId="0" fillId="6" fontId="10" numFmtId="0" xfId="0" applyAlignment="1" applyFont="1">
      <alignment horizontal="center" readingOrder="0"/>
    </xf>
    <xf borderId="13" fillId="10" fontId="10" numFmtId="0" xfId="0" applyAlignment="1" applyBorder="1" applyFill="1" applyFont="1">
      <alignment horizontal="center" readingOrder="0" vertical="center"/>
    </xf>
    <xf borderId="14" fillId="0" fontId="10" numFmtId="0" xfId="0" applyAlignment="1" applyBorder="1" applyFont="1">
      <alignment horizontal="center" readingOrder="0" vertical="center"/>
    </xf>
    <xf borderId="0" fillId="6" fontId="10" numFmtId="0" xfId="0" applyAlignment="1" applyFont="1">
      <alignment vertical="center"/>
    </xf>
    <xf borderId="0" fillId="6" fontId="10" numFmtId="0" xfId="0" applyAlignment="1" applyFont="1">
      <alignment horizontal="center" readingOrder="0" vertical="center"/>
    </xf>
    <xf borderId="15" fillId="11" fontId="17" numFmtId="0" xfId="0" applyAlignment="1" applyBorder="1" applyFill="1" applyFont="1">
      <alignment horizontal="center" readingOrder="0" vertical="center"/>
    </xf>
    <xf borderId="16" fillId="12" fontId="18" numFmtId="164" xfId="0" applyAlignment="1" applyBorder="1" applyFill="1" applyFont="1" applyNumberFormat="1">
      <alignment horizontal="center" readingOrder="0" vertical="center"/>
    </xf>
    <xf borderId="17" fillId="13" fontId="19" numFmtId="0" xfId="0" applyAlignment="1" applyBorder="1" applyFill="1" applyFont="1">
      <alignment horizontal="center" vertical="center"/>
    </xf>
    <xf borderId="18" fillId="10" fontId="0" numFmtId="0" xfId="0" applyAlignment="1" applyBorder="1" applyFont="1">
      <alignment horizontal="center" readingOrder="0" vertical="center"/>
    </xf>
    <xf borderId="18" fillId="14" fontId="0" numFmtId="0" xfId="0" applyAlignment="1" applyBorder="1" applyFill="1" applyFont="1">
      <alignment horizontal="center" readingOrder="0" vertical="center"/>
    </xf>
    <xf borderId="19" fillId="15" fontId="20" numFmtId="0" xfId="0" applyAlignment="1" applyBorder="1" applyFill="1" applyFont="1">
      <alignment horizontal="center" readingOrder="0" shrinkToFit="0" vertical="center" wrapText="1"/>
    </xf>
    <xf borderId="20" fillId="0" fontId="10" numFmtId="0" xfId="0" applyBorder="1" applyFont="1"/>
    <xf borderId="21" fillId="12" fontId="18" numFmtId="164" xfId="0" applyAlignment="1" applyBorder="1" applyFont="1" applyNumberFormat="1">
      <alignment horizontal="center" readingOrder="0" vertical="center"/>
    </xf>
    <xf borderId="22" fillId="13" fontId="19" numFmtId="0" xfId="0" applyAlignment="1" applyBorder="1" applyFont="1">
      <alignment horizontal="center" vertical="center"/>
    </xf>
    <xf borderId="23" fillId="10" fontId="0" numFmtId="0" xfId="0" applyAlignment="1" applyBorder="1" applyFont="1">
      <alignment horizontal="center" readingOrder="0" vertical="center"/>
    </xf>
    <xf borderId="23" fillId="14" fontId="0" numFmtId="0" xfId="0" applyAlignment="1" applyBorder="1" applyFont="1">
      <alignment horizontal="center" readingOrder="0" vertical="center"/>
    </xf>
    <xf borderId="24" fillId="15" fontId="20" numFmtId="0" xfId="0" applyAlignment="1" applyBorder="1" applyFont="1">
      <alignment horizontal="center" readingOrder="0" shrinkToFit="0" vertical="center" wrapText="1"/>
    </xf>
    <xf borderId="25" fillId="0" fontId="21" numFmtId="0" xfId="0" applyAlignment="1" applyBorder="1" applyFont="1">
      <alignment horizontal="center" readingOrder="0" vertical="center"/>
    </xf>
    <xf borderId="26" fillId="0" fontId="10" numFmtId="0" xfId="0" applyBorder="1" applyFont="1"/>
    <xf borderId="27" fillId="0" fontId="10" numFmtId="0" xfId="0" applyBorder="1" applyFont="1"/>
    <xf borderId="28" fillId="12" fontId="18" numFmtId="164" xfId="0" applyAlignment="1" applyBorder="1" applyFont="1" applyNumberFormat="1">
      <alignment horizontal="center" readingOrder="0" vertical="center"/>
    </xf>
    <xf borderId="29" fillId="13" fontId="19" numFmtId="0" xfId="0" applyAlignment="1" applyBorder="1" applyFont="1">
      <alignment horizontal="center" vertical="center"/>
    </xf>
    <xf borderId="30" fillId="10" fontId="0" numFmtId="0" xfId="0" applyAlignment="1" applyBorder="1" applyFont="1">
      <alignment horizontal="center" readingOrder="0" vertical="center"/>
    </xf>
    <xf borderId="30" fillId="14" fontId="0" numFmtId="0" xfId="0" applyAlignment="1" applyBorder="1" applyFont="1">
      <alignment horizontal="center" readingOrder="0" vertical="center"/>
    </xf>
    <xf borderId="31" fillId="15" fontId="20" numFmtId="0" xfId="0" applyAlignment="1" applyBorder="1" applyFont="1">
      <alignment horizontal="center" readingOrder="0" shrinkToFit="0" vertical="center" wrapText="1"/>
    </xf>
    <xf borderId="32" fillId="0" fontId="10" numFmtId="0" xfId="0" applyBorder="1" applyFont="1"/>
    <xf borderId="33" fillId="0" fontId="10" numFmtId="0" xfId="0" applyBorder="1" applyFont="1"/>
    <xf borderId="34" fillId="0" fontId="10" numFmtId="0" xfId="0" applyBorder="1" applyFont="1"/>
    <xf borderId="35" fillId="0" fontId="10" numFmtId="0" xfId="0" applyBorder="1" applyFont="1"/>
    <xf borderId="36" fillId="0" fontId="10" numFmtId="0" xfId="0" applyBorder="1" applyFont="1"/>
    <xf borderId="37" fillId="0" fontId="22" numFmtId="0" xfId="0" applyAlignment="1" applyBorder="1" applyFont="1">
      <alignment horizontal="center" readingOrder="0" shrinkToFit="0" vertical="center" wrapText="1"/>
    </xf>
    <xf borderId="37" fillId="0" fontId="23" numFmtId="0" xfId="0" applyAlignment="1" applyBorder="1" applyFont="1">
      <alignment horizontal="center" readingOrder="0" shrinkToFit="0" vertical="center" wrapText="1"/>
    </xf>
    <xf borderId="37" fillId="0" fontId="24" numFmtId="0" xfId="0" applyAlignment="1" applyBorder="1" applyFont="1">
      <alignment horizontal="center" readingOrder="0" shrinkToFit="0" vertical="center" wrapText="1"/>
    </xf>
    <xf borderId="37" fillId="0" fontId="25" numFmtId="0" xfId="0" applyAlignment="1" applyBorder="1" applyFont="1">
      <alignment horizontal="center" readingOrder="0" shrinkToFit="0" vertical="center" wrapText="1"/>
    </xf>
    <xf borderId="37" fillId="0" fontId="26" numFmtId="0" xfId="0" applyAlignment="1" applyBorder="1" applyFont="1">
      <alignment horizontal="center" readingOrder="0" shrinkToFit="0" vertical="center" wrapText="1"/>
    </xf>
    <xf borderId="37" fillId="0" fontId="27" numFmtId="0" xfId="0" applyAlignment="1" applyBorder="1" applyFont="1">
      <alignment horizontal="center" readingOrder="0" shrinkToFit="0" vertical="center" wrapText="1"/>
    </xf>
    <xf borderId="37" fillId="0" fontId="28" numFmtId="0" xfId="0" applyAlignment="1" applyBorder="1" applyFont="1">
      <alignment horizontal="center" readingOrder="0" shrinkToFit="0" vertical="center" wrapText="1"/>
    </xf>
    <xf borderId="37" fillId="0" fontId="29" numFmtId="0" xfId="0" applyAlignment="1" applyBorder="1" applyFont="1">
      <alignment horizontal="center" readingOrder="0" shrinkToFit="0" vertical="center" wrapText="1"/>
    </xf>
    <xf borderId="0" fillId="0" fontId="30" numFmtId="0" xfId="0" applyAlignment="1" applyFont="1">
      <alignment horizontal="center"/>
    </xf>
    <xf borderId="37" fillId="0" fontId="31" numFmtId="0" xfId="0" applyAlignment="1" applyBorder="1" applyFont="1">
      <alignment horizontal="center" readingOrder="0" shrinkToFit="0" vertical="center" wrapText="1"/>
    </xf>
    <xf borderId="37" fillId="16" fontId="32" numFmtId="0" xfId="0" applyAlignment="1" applyBorder="1" applyFill="1" applyFont="1">
      <alignment horizontal="center" readingOrder="0" vertical="center"/>
    </xf>
    <xf borderId="37" fillId="12" fontId="33" numFmtId="0" xfId="0" applyAlignment="1" applyBorder="1" applyFont="1">
      <alignment horizontal="center" readingOrder="0" vertical="center"/>
    </xf>
    <xf borderId="37" fillId="17" fontId="32" numFmtId="0" xfId="0" applyAlignment="1" applyBorder="1" applyFill="1" applyFont="1">
      <alignment horizontal="center" readingOrder="0" vertical="center"/>
    </xf>
    <xf borderId="37" fillId="18" fontId="32" numFmtId="0" xfId="0" applyAlignment="1" applyBorder="1" applyFill="1" applyFont="1">
      <alignment horizontal="center" readingOrder="0" vertical="center"/>
    </xf>
    <xf borderId="37" fillId="19" fontId="32" numFmtId="0" xfId="0" applyAlignment="1" applyBorder="1" applyFill="1" applyFont="1">
      <alignment horizontal="center" readingOrder="0" vertical="center"/>
    </xf>
    <xf borderId="37" fillId="20" fontId="32" numFmtId="0" xfId="0" applyAlignment="1" applyBorder="1" applyFill="1" applyFont="1">
      <alignment horizontal="center" readingOrder="0" vertical="center"/>
    </xf>
    <xf borderId="37" fillId="21" fontId="32" numFmtId="0" xfId="0" applyAlignment="1" applyBorder="1" applyFill="1" applyFont="1">
      <alignment horizontal="center" readingOrder="0" vertical="center"/>
    </xf>
    <xf borderId="37" fillId="7" fontId="34" numFmtId="0" xfId="0" applyAlignment="1" applyBorder="1" applyFont="1">
      <alignment horizontal="center" readingOrder="0" vertical="center"/>
    </xf>
    <xf borderId="37" fillId="22" fontId="34" numFmtId="0" xfId="0" applyAlignment="1" applyBorder="1" applyFill="1" applyFont="1">
      <alignment horizontal="center" readingOrder="0" vertical="center"/>
    </xf>
    <xf borderId="37" fillId="23" fontId="34" numFmtId="0" xfId="0" applyAlignment="1" applyBorder="1" applyFill="1" applyFont="1">
      <alignment horizontal="center" readingOrder="0" vertical="center"/>
    </xf>
    <xf borderId="38" fillId="0" fontId="10" numFmtId="0" xfId="0" applyBorder="1" applyFont="1"/>
    <xf borderId="39" fillId="12" fontId="18" numFmtId="164" xfId="0" applyAlignment="1" applyBorder="1" applyFont="1" applyNumberFormat="1">
      <alignment horizontal="center" readingOrder="0" vertical="center"/>
    </xf>
    <xf borderId="40" fillId="13" fontId="19" numFmtId="0" xfId="0" applyAlignment="1" applyBorder="1" applyFont="1">
      <alignment horizontal="center" vertical="center"/>
    </xf>
    <xf borderId="41" fillId="10" fontId="0" numFmtId="0" xfId="0" applyAlignment="1" applyBorder="1" applyFont="1">
      <alignment horizontal="center" readingOrder="0" vertical="center"/>
    </xf>
    <xf borderId="41" fillId="14" fontId="0" numFmtId="0" xfId="0" applyAlignment="1" applyBorder="1" applyFont="1">
      <alignment horizontal="center" readingOrder="0" vertical="center"/>
    </xf>
    <xf borderId="42" fillId="15" fontId="20" numFmtId="0" xfId="0" applyAlignment="1" applyBorder="1" applyFont="1">
      <alignment horizontal="center" readingOrder="0" shrinkToFit="0" vertical="center" wrapText="1"/>
    </xf>
    <xf borderId="25" fillId="0" fontId="35" numFmtId="0" xfId="0" applyAlignment="1" applyBorder="1" applyFont="1">
      <alignment horizontal="center" readingOrder="0" shrinkToFit="0" vertical="center" wrapText="1"/>
    </xf>
    <xf borderId="43" fillId="12" fontId="18" numFmtId="164" xfId="0" applyAlignment="1" applyBorder="1" applyFont="1" applyNumberFormat="1">
      <alignment horizontal="center" readingOrder="0" vertical="center"/>
    </xf>
    <xf borderId="44" fillId="13" fontId="19" numFmtId="0" xfId="0" applyAlignment="1" applyBorder="1" applyFont="1">
      <alignment horizontal="center" vertical="center"/>
    </xf>
    <xf borderId="45" fillId="10" fontId="0" numFmtId="0" xfId="0" applyAlignment="1" applyBorder="1" applyFont="1">
      <alignment horizontal="center" readingOrder="0" vertical="center"/>
    </xf>
    <xf borderId="45" fillId="14" fontId="0" numFmtId="0" xfId="0" applyAlignment="1" applyBorder="1" applyFont="1">
      <alignment horizontal="center" readingOrder="0" vertical="center"/>
    </xf>
    <xf borderId="46" fillId="15" fontId="20" numFmtId="0" xfId="0" applyAlignment="1" applyBorder="1" applyFont="1">
      <alignment horizontal="center" readingOrder="0" shrinkToFit="0" vertical="center" wrapText="1"/>
    </xf>
    <xf borderId="25" fillId="0" fontId="36" numFmtId="0" xfId="0" applyAlignment="1" applyBorder="1" applyFont="1">
      <alignment horizontal="center" readingOrder="0" shrinkToFit="0" vertical="center" wrapText="1"/>
    </xf>
    <xf borderId="25" fillId="0" fontId="37" numFmtId="0" xfId="0" applyAlignment="1" applyBorder="1" applyFont="1">
      <alignment horizontal="center" readingOrder="0" shrinkToFit="0" vertical="center" wrapText="1"/>
    </xf>
    <xf borderId="25" fillId="0" fontId="38" numFmtId="0" xfId="0" applyAlignment="1" applyBorder="1" applyFont="1">
      <alignment horizontal="center" readingOrder="0" shrinkToFit="0" vertical="center" wrapText="1"/>
    </xf>
    <xf borderId="25" fillId="0" fontId="31" numFmtId="0" xfId="0" applyAlignment="1" applyBorder="1" applyFont="1">
      <alignment horizontal="center" readingOrder="0" shrinkToFit="0" vertical="center" wrapText="1"/>
    </xf>
    <xf borderId="25" fillId="0" fontId="39" numFmtId="0" xfId="0" applyAlignment="1" applyBorder="1" applyFont="1">
      <alignment horizontal="center" readingOrder="0" shrinkToFit="0" vertical="center" wrapText="1"/>
    </xf>
    <xf borderId="25" fillId="0" fontId="40" numFmtId="0" xfId="0" applyAlignment="1" applyBorder="1" applyFont="1">
      <alignment horizontal="center" readingOrder="0" shrinkToFit="0" vertical="center" wrapText="1"/>
    </xf>
    <xf borderId="25" fillId="0" fontId="28" numFmtId="0" xfId="0" applyAlignment="1" applyBorder="1" applyFont="1">
      <alignment horizontal="center" readingOrder="0" shrinkToFit="0" vertical="center" wrapText="1"/>
    </xf>
    <xf borderId="25" fillId="0" fontId="41" numFmtId="0" xfId="0" applyAlignment="1" applyBorder="1" applyFont="1">
      <alignment horizontal="center" readingOrder="0" shrinkToFit="0" vertical="center" wrapText="1"/>
    </xf>
    <xf borderId="0" fillId="6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47" fillId="24" fontId="42" numFmtId="0" xfId="0" applyAlignment="1" applyBorder="1" applyFill="1" applyFont="1">
      <alignment horizontal="center" readingOrder="0" vertical="center"/>
    </xf>
    <xf borderId="48" fillId="4" fontId="43" numFmtId="0" xfId="0" applyAlignment="1" applyBorder="1" applyFont="1">
      <alignment horizontal="center" vertical="center"/>
    </xf>
    <xf borderId="49" fillId="4" fontId="43" numFmtId="0" xfId="0" applyAlignment="1" applyBorder="1" applyFont="1">
      <alignment horizontal="center" vertical="center"/>
    </xf>
    <xf borderId="50" fillId="24" fontId="43" numFmtId="0" xfId="0" applyAlignment="1" applyBorder="1" applyFont="1">
      <alignment horizontal="center" readingOrder="0" vertical="center"/>
    </xf>
    <xf borderId="51" fillId="4" fontId="43" numFmtId="0" xfId="0" applyAlignment="1" applyBorder="1" applyFont="1">
      <alignment horizontal="center" vertical="center"/>
    </xf>
    <xf borderId="48" fillId="4" fontId="44" numFmtId="0" xfId="0" applyAlignment="1" applyBorder="1" applyFont="1">
      <alignment horizontal="center" readingOrder="0" vertical="center"/>
    </xf>
    <xf borderId="50" fillId="24" fontId="43" numFmtId="0" xfId="0" applyAlignment="1" applyBorder="1" applyFont="1">
      <alignment horizontal="center" vertical="center"/>
    </xf>
    <xf borderId="51" fillId="4" fontId="43" numFmtId="0" xfId="0" applyAlignment="1" applyBorder="1" applyFont="1">
      <alignment horizontal="center" readingOrder="0" vertical="center"/>
    </xf>
    <xf borderId="52" fillId="4" fontId="43" numFmtId="0" xfId="0" applyAlignment="1" applyBorder="1" applyFont="1">
      <alignment horizontal="center" vertical="center"/>
    </xf>
    <xf borderId="53" fillId="24" fontId="42" numFmtId="0" xfId="0" applyAlignment="1" applyBorder="1" applyFont="1">
      <alignment horizontal="center" vertical="center"/>
    </xf>
    <xf borderId="54" fillId="24" fontId="42" numFmtId="0" xfId="0" applyAlignment="1" applyBorder="1" applyFont="1">
      <alignment horizontal="center" vertical="center"/>
    </xf>
    <xf borderId="55" fillId="4" fontId="43" numFmtId="0" xfId="0" applyAlignment="1" applyBorder="1" applyFont="1">
      <alignment horizontal="center"/>
    </xf>
    <xf borderId="56" fillId="4" fontId="43" numFmtId="0" xfId="0" applyAlignment="1" applyBorder="1" applyFont="1">
      <alignment horizontal="center"/>
    </xf>
    <xf borderId="0" fillId="24" fontId="42" numFmtId="0" xfId="0" applyAlignment="1" applyFont="1">
      <alignment horizontal="center" vertical="center"/>
    </xf>
    <xf borderId="47" fillId="24" fontId="10" numFmtId="0" xfId="0" applyAlignment="1" applyBorder="1" applyFont="1">
      <alignment readingOrder="0"/>
    </xf>
    <xf borderId="57" fillId="25" fontId="45" numFmtId="0" xfId="0" applyAlignment="1" applyBorder="1" applyFill="1" applyFont="1">
      <alignment horizontal="center" readingOrder="0" vertical="center"/>
    </xf>
    <xf borderId="58" fillId="26" fontId="46" numFmtId="0" xfId="0" applyAlignment="1" applyBorder="1" applyFill="1" applyFont="1">
      <alignment horizontal="center" readingOrder="0" vertical="center"/>
    </xf>
    <xf borderId="50" fillId="24" fontId="47" numFmtId="0" xfId="0" applyAlignment="1" applyBorder="1" applyFont="1">
      <alignment readingOrder="0" vertical="bottom"/>
    </xf>
    <xf borderId="50" fillId="24" fontId="47" numFmtId="0" xfId="0" applyAlignment="1" applyBorder="1" applyFont="1">
      <alignment vertical="bottom"/>
    </xf>
    <xf borderId="0" fillId="9" fontId="48" numFmtId="0" xfId="0" applyAlignment="1" applyFont="1">
      <alignment horizontal="center" readingOrder="0" textRotation="90" vertical="center"/>
    </xf>
    <xf borderId="59" fillId="26" fontId="49" numFmtId="0" xfId="0" applyAlignment="1" applyBorder="1" applyFont="1">
      <alignment horizontal="center" readingOrder="0" vertical="center"/>
    </xf>
    <xf borderId="60" fillId="26" fontId="46" numFmtId="0" xfId="0" applyAlignment="1" applyBorder="1" applyFont="1">
      <alignment horizontal="center" readingOrder="0" vertical="center"/>
    </xf>
    <xf borderId="47" fillId="24" fontId="10" numFmtId="0" xfId="0" applyBorder="1" applyFont="1"/>
    <xf borderId="61" fillId="25" fontId="45" numFmtId="0" xfId="0" applyAlignment="1" applyBorder="1" applyFont="1">
      <alignment horizontal="center" readingOrder="0" vertical="center"/>
    </xf>
    <xf borderId="62" fillId="26" fontId="46" numFmtId="0" xfId="0" applyAlignment="1" applyBorder="1" applyFont="1">
      <alignment horizontal="center" readingOrder="0" vertical="center"/>
    </xf>
    <xf borderId="63" fillId="25" fontId="45" numFmtId="0" xfId="0" applyAlignment="1" applyBorder="1" applyFont="1">
      <alignment horizontal="center" readingOrder="0" vertical="center"/>
    </xf>
    <xf borderId="64" fillId="26" fontId="46" numFmtId="0" xfId="0" applyAlignment="1" applyBorder="1" applyFont="1">
      <alignment horizontal="center" readingOrder="0" vertical="center"/>
    </xf>
    <xf borderId="65" fillId="26" fontId="49" numFmtId="0" xfId="0" applyAlignment="1" applyBorder="1" applyFont="1">
      <alignment horizontal="center" readingOrder="0" vertical="center"/>
    </xf>
    <xf borderId="0" fillId="27" fontId="48" numFmtId="0" xfId="0" applyAlignment="1" applyFill="1" applyFont="1">
      <alignment horizontal="center" readingOrder="0" textRotation="90" vertical="center"/>
    </xf>
    <xf borderId="0" fillId="28" fontId="48" numFmtId="0" xfId="0" applyAlignment="1" applyFill="1" applyFont="1">
      <alignment horizontal="center" readingOrder="0" textRotation="90" vertical="center"/>
    </xf>
    <xf borderId="0" fillId="18" fontId="48" numFmtId="0" xfId="0" applyAlignment="1" applyFont="1">
      <alignment horizontal="center" readingOrder="0" textRotation="90" vertical="center"/>
    </xf>
    <xf borderId="66" fillId="26" fontId="49" numFmtId="0" xfId="0" applyAlignment="1" applyBorder="1" applyFont="1">
      <alignment horizontal="center" readingOrder="0" vertical="center"/>
    </xf>
    <xf borderId="67" fillId="26" fontId="46" numFmtId="0" xfId="0" applyAlignment="1" applyBorder="1" applyFont="1">
      <alignment horizontal="center" readingOrder="0" vertical="center"/>
    </xf>
    <xf borderId="0" fillId="29" fontId="48" numFmtId="0" xfId="0" applyAlignment="1" applyFill="1" applyFont="1">
      <alignment horizontal="center" readingOrder="0" textRotation="90" vertical="center"/>
    </xf>
    <xf borderId="68" fillId="26" fontId="49" numFmtId="0" xfId="0" applyAlignment="1" applyBorder="1" applyFont="1">
      <alignment horizontal="center" readingOrder="0" vertical="center"/>
    </xf>
    <xf borderId="69" fillId="26" fontId="46" numFmtId="0" xfId="0" applyAlignment="1" applyBorder="1" applyFont="1">
      <alignment horizontal="center" readingOrder="0" vertical="center"/>
    </xf>
    <xf borderId="70" fillId="0" fontId="10" numFmtId="0" xfId="0" applyBorder="1" applyFont="1"/>
    <xf borderId="71" fillId="26" fontId="49" numFmtId="0" xfId="0" applyAlignment="1" applyBorder="1" applyFont="1">
      <alignment horizontal="center" readingOrder="0" vertical="center"/>
    </xf>
    <xf borderId="72" fillId="26" fontId="46" numFmtId="0" xfId="0" applyAlignment="1" applyBorder="1" applyFont="1">
      <alignment horizontal="center" readingOrder="0" vertical="center"/>
    </xf>
    <xf borderId="73" fillId="24" fontId="47" numFmtId="0" xfId="0" applyAlignment="1" applyBorder="1" applyFont="1">
      <alignment vertical="bottom"/>
    </xf>
    <xf borderId="74" fillId="24" fontId="47" numFmtId="0" xfId="0" applyAlignment="1" applyBorder="1" applyFont="1">
      <alignment vertical="bottom"/>
    </xf>
    <xf borderId="75" fillId="24" fontId="47" numFmtId="0" xfId="0" applyAlignment="1" applyBorder="1" applyFont="1">
      <alignment vertical="bottom"/>
    </xf>
    <xf borderId="76" fillId="24" fontId="47" numFmtId="0" xfId="0" applyAlignment="1" applyBorder="1" applyFont="1">
      <alignment vertical="bottom"/>
    </xf>
    <xf borderId="74" fillId="24" fontId="47" numFmtId="0" xfId="0" applyAlignment="1" applyBorder="1" applyFont="1">
      <alignment readingOrder="0" vertical="bottom"/>
    </xf>
    <xf borderId="73" fillId="24" fontId="10" numFmtId="0" xfId="0" applyBorder="1" applyFont="1"/>
    <xf borderId="73" fillId="24" fontId="50" numFmtId="0" xfId="0" applyAlignment="1" applyBorder="1" applyFont="1">
      <alignment vertical="bottom"/>
    </xf>
    <xf borderId="76" fillId="24" fontId="50" numFmtId="0" xfId="0" applyAlignment="1" applyBorder="1" applyFont="1">
      <alignment vertical="bottom"/>
    </xf>
    <xf borderId="47" fillId="24" fontId="47" numFmtId="0" xfId="0" applyAlignment="1" applyBorder="1" applyFont="1">
      <alignment vertical="bottom"/>
    </xf>
    <xf borderId="77" fillId="24" fontId="47" numFmtId="0" xfId="0" applyAlignment="1" applyBorder="1" applyFont="1">
      <alignment vertical="bottom"/>
    </xf>
    <xf borderId="75" fillId="24" fontId="10" numFmtId="0" xfId="0" applyBorder="1" applyFont="1"/>
    <xf borderId="77" fillId="24" fontId="50" numFmtId="0" xfId="0" applyAlignment="1" applyBorder="1" applyFont="1">
      <alignment vertical="bottom"/>
    </xf>
    <xf borderId="47" fillId="24" fontId="50" numFmtId="0" xfId="0" applyAlignment="1" applyBorder="1" applyFont="1">
      <alignment vertical="bottom"/>
    </xf>
    <xf borderId="75" fillId="24" fontId="51" numFmtId="0" xfId="0" applyAlignment="1" applyBorder="1" applyFont="1">
      <alignment vertical="bottom"/>
    </xf>
    <xf borderId="75" fillId="24" fontId="50" numFmtId="0" xfId="0" applyAlignment="1" applyBorder="1" applyFont="1">
      <alignment vertical="bottom"/>
    </xf>
    <xf borderId="75" fillId="24" fontId="52" numFmtId="0" xfId="0" applyBorder="1" applyFont="1"/>
    <xf borderId="47" fillId="24" fontId="52" numFmtId="0" xfId="0" applyBorder="1" applyFont="1"/>
    <xf borderId="77" fillId="24" fontId="52" numFmtId="0" xfId="0" applyBorder="1" applyFont="1"/>
    <xf borderId="54" fillId="24" fontId="52" numFmtId="0" xfId="0" applyBorder="1" applyFont="1"/>
    <xf borderId="78" fillId="24" fontId="47" numFmtId="0" xfId="0" applyAlignment="1" applyBorder="1" applyFont="1">
      <alignment vertical="bottom"/>
    </xf>
    <xf borderId="79" fillId="24" fontId="47" numFmtId="0" xfId="0" applyAlignment="1" applyBorder="1" applyFont="1">
      <alignment vertical="bottom"/>
    </xf>
    <xf borderId="54" fillId="24" fontId="47" numFmtId="0" xfId="0" applyAlignment="1" applyBorder="1" applyFont="1">
      <alignment vertical="bottom"/>
    </xf>
    <xf borderId="78" fillId="24" fontId="52" numFmtId="0" xfId="0" applyBorder="1" applyFont="1"/>
    <xf borderId="79" fillId="24" fontId="52" numFmtId="0" xfId="0" applyBorder="1" applyFont="1"/>
    <xf borderId="79" fillId="24" fontId="10" numFmtId="0" xfId="0" applyBorder="1" applyFont="1"/>
    <xf borderId="0" fillId="0" fontId="50" numFmtId="0" xfId="0" applyAlignment="1" applyFont="1">
      <alignment vertical="bottom"/>
    </xf>
    <xf borderId="0" fillId="0" fontId="22" numFmtId="0" xfId="0" applyAlignment="1" applyFont="1">
      <alignment horizontal="center" readingOrder="0" vertical="center"/>
    </xf>
    <xf borderId="80" fillId="30" fontId="53" numFmtId="0" xfId="0" applyAlignment="1" applyBorder="1" applyFill="1" applyFont="1">
      <alignment horizontal="center" readingOrder="0" vertical="center"/>
    </xf>
    <xf borderId="81" fillId="31" fontId="54" numFmtId="0" xfId="0" applyAlignment="1" applyBorder="1" applyFill="1" applyFont="1">
      <alignment horizontal="center" vertical="center"/>
    </xf>
    <xf borderId="82" fillId="30" fontId="11" numFmtId="0" xfId="0" applyAlignment="1" applyBorder="1" applyFont="1">
      <alignment horizontal="center" readingOrder="0" vertical="center"/>
    </xf>
    <xf borderId="83" fillId="13" fontId="55" numFmtId="0" xfId="0" applyAlignment="1" applyBorder="1" applyFont="1">
      <alignment horizontal="center" readingOrder="0" shrinkToFit="0" vertical="center" wrapText="1"/>
    </xf>
    <xf borderId="84" fillId="13" fontId="56" numFmtId="0" xfId="0" applyAlignment="1" applyBorder="1" applyFont="1">
      <alignment horizontal="center" readingOrder="0" shrinkToFit="0" vertical="center" wrapText="1"/>
    </xf>
    <xf borderId="85" fillId="32" fontId="57" numFmtId="0" xfId="0" applyAlignment="1" applyBorder="1" applyFill="1" applyFont="1">
      <alignment horizontal="center" readingOrder="0" vertical="center"/>
    </xf>
    <xf borderId="86" fillId="0" fontId="10" numFmtId="0" xfId="0" applyBorder="1" applyFont="1"/>
    <xf borderId="87" fillId="30" fontId="11" numFmtId="0" xfId="0" applyAlignment="1" applyBorder="1" applyFont="1">
      <alignment horizontal="center" vertical="center"/>
    </xf>
    <xf borderId="88" fillId="13" fontId="55" numFmtId="0" xfId="0" applyAlignment="1" applyBorder="1" applyFont="1">
      <alignment horizontal="center" readingOrder="0" shrinkToFit="0" vertical="center" wrapText="1"/>
    </xf>
    <xf borderId="89" fillId="13" fontId="55" numFmtId="0" xfId="0" applyAlignment="1" applyBorder="1" applyFont="1">
      <alignment horizontal="center" readingOrder="0" shrinkToFit="0" vertical="center" wrapText="1"/>
    </xf>
    <xf borderId="90" fillId="32" fontId="57" numFmtId="0" xfId="0" applyAlignment="1" applyBorder="1" applyFont="1">
      <alignment horizontal="center" readingOrder="0" vertical="center"/>
    </xf>
    <xf borderId="88" fillId="13" fontId="56" numFmtId="0" xfId="0" applyAlignment="1" applyBorder="1" applyFont="1">
      <alignment horizontal="center" readingOrder="0" shrinkToFit="0" vertical="center" wrapText="1"/>
    </xf>
    <xf borderId="91" fillId="0" fontId="10" numFmtId="0" xfId="0" applyBorder="1" applyFont="1"/>
    <xf borderId="92" fillId="30" fontId="11" numFmtId="0" xfId="0" applyAlignment="1" applyBorder="1" applyFont="1">
      <alignment horizontal="center" vertical="center"/>
    </xf>
    <xf borderId="93" fillId="13" fontId="55" numFmtId="0" xfId="0" applyAlignment="1" applyBorder="1" applyFont="1">
      <alignment horizontal="center" readingOrder="0" shrinkToFit="0" vertical="center" wrapText="1"/>
    </xf>
    <xf borderId="94" fillId="13" fontId="55" numFmtId="0" xfId="0" applyAlignment="1" applyBorder="1" applyFont="1">
      <alignment horizontal="center" readingOrder="0" shrinkToFit="0" vertical="center" wrapText="1"/>
    </xf>
    <xf borderId="95" fillId="32" fontId="57" numFmtId="0" xfId="0" applyAlignment="1" applyBorder="1" applyFont="1">
      <alignment horizontal="center" readingOrder="0" vertical="center"/>
    </xf>
    <xf borderId="84" fillId="13" fontId="55" numFmtId="0" xfId="0" applyAlignment="1" applyBorder="1" applyFont="1">
      <alignment horizontal="center" readingOrder="0" shrinkToFit="0" vertical="center" wrapText="1"/>
    </xf>
    <xf borderId="96" fillId="32" fontId="57" numFmtId="0" xfId="0" applyAlignment="1" applyBorder="1" applyFont="1">
      <alignment horizontal="center" readingOrder="0" vertical="center"/>
    </xf>
    <xf borderId="97" fillId="13" fontId="58" numFmtId="0" xfId="0" applyAlignment="1" applyBorder="1" applyFont="1">
      <alignment horizontal="center" shrinkToFit="0" vertical="center" wrapText="1"/>
    </xf>
    <xf borderId="88" fillId="13" fontId="58" numFmtId="0" xfId="0" applyAlignment="1" applyBorder="1" applyFont="1">
      <alignment horizontal="center" shrinkToFit="0" vertical="center" wrapText="1"/>
    </xf>
    <xf borderId="88" fillId="13" fontId="58" numFmtId="0" xfId="0" applyAlignment="1" applyBorder="1" applyFont="1">
      <alignment horizontal="center" readingOrder="0" shrinkToFit="0" vertical="center" wrapText="1"/>
    </xf>
    <xf borderId="89" fillId="13" fontId="58" numFmtId="0" xfId="0" applyAlignment="1" applyBorder="1" applyFont="1">
      <alignment horizontal="center" readingOrder="0" shrinkToFit="0" vertical="center" wrapText="1"/>
    </xf>
    <xf borderId="97" fillId="13" fontId="58" numFmtId="0" xfId="0" applyAlignment="1" applyBorder="1" applyFont="1">
      <alignment horizontal="center" readingOrder="0" shrinkToFit="0" vertical="center" wrapText="1"/>
    </xf>
    <xf borderId="98" fillId="24" fontId="10" numFmtId="0" xfId="0" applyBorder="1" applyFont="1"/>
    <xf borderId="99" fillId="24" fontId="10" numFmtId="0" xfId="0" applyBorder="1" applyFont="1"/>
    <xf borderId="100" fillId="24" fontId="10" numFmtId="0" xfId="0" applyBorder="1" applyFont="1"/>
    <xf borderId="101" fillId="33" fontId="59" numFmtId="0" xfId="0" applyAlignment="1" applyBorder="1" applyFill="1" applyFont="1">
      <alignment horizontal="center" readingOrder="0" shrinkToFit="0" vertical="center" wrapText="1"/>
    </xf>
    <xf borderId="102" fillId="0" fontId="10" numFmtId="0" xfId="0" applyBorder="1" applyFont="1"/>
    <xf borderId="103" fillId="0" fontId="10" numFmtId="0" xfId="0" applyBorder="1" applyFont="1"/>
    <xf borderId="104" fillId="24" fontId="10" numFmtId="0" xfId="0" applyBorder="1" applyFont="1"/>
    <xf borderId="105" fillId="33" fontId="60" numFmtId="0" xfId="0" applyAlignment="1" applyBorder="1" applyFont="1">
      <alignment horizontal="center" readingOrder="0" vertical="center"/>
    </xf>
    <xf borderId="106" fillId="0" fontId="10" numFmtId="0" xfId="0" applyBorder="1" applyFont="1"/>
    <xf borderId="107" fillId="0" fontId="10" numFmtId="0" xfId="0" applyBorder="1" applyFont="1"/>
    <xf borderId="108" fillId="24" fontId="10" numFmtId="0" xfId="0" applyBorder="1" applyFont="1"/>
    <xf borderId="109" fillId="0" fontId="10" numFmtId="0" xfId="0" applyBorder="1" applyFont="1"/>
    <xf borderId="110" fillId="0" fontId="10" numFmtId="0" xfId="0" applyBorder="1" applyFont="1"/>
    <xf borderId="111" fillId="0" fontId="10" numFmtId="0" xfId="0" applyBorder="1" applyFont="1"/>
    <xf borderId="32" fillId="16" fontId="22" numFmtId="0" xfId="0" applyAlignment="1" applyBorder="1" applyFont="1">
      <alignment horizontal="center" vertical="center"/>
    </xf>
    <xf borderId="112" fillId="8" fontId="61" numFmtId="0" xfId="0" applyAlignment="1" applyBorder="1" applyFont="1">
      <alignment horizontal="center" readingOrder="0" vertical="center"/>
    </xf>
    <xf borderId="113" fillId="8" fontId="61" numFmtId="0" xfId="0" applyAlignment="1" applyBorder="1" applyFont="1">
      <alignment horizontal="center" readingOrder="0" vertical="center"/>
    </xf>
    <xf borderId="114" fillId="10" fontId="62" numFmtId="0" xfId="0" applyAlignment="1" applyBorder="1" applyFont="1">
      <alignment horizontal="center" readingOrder="0" shrinkToFit="0" vertical="center" wrapText="1"/>
    </xf>
    <xf borderId="115" fillId="0" fontId="10" numFmtId="0" xfId="0" applyBorder="1" applyFont="1"/>
    <xf borderId="116" fillId="0" fontId="10" numFmtId="0" xfId="0" applyBorder="1" applyFont="1"/>
    <xf borderId="117" fillId="8" fontId="61" numFmtId="0" xfId="0" applyAlignment="1" applyBorder="1" applyFont="1">
      <alignment horizontal="center" readingOrder="0" vertical="center"/>
    </xf>
    <xf borderId="118" fillId="10" fontId="61" numFmtId="0" xfId="0" applyAlignment="1" applyBorder="1" applyFont="1">
      <alignment horizontal="center" readingOrder="0" shrinkToFit="0" vertical="center" wrapText="1"/>
    </xf>
    <xf borderId="119" fillId="10" fontId="62" numFmtId="0" xfId="0" applyAlignment="1" applyBorder="1" applyFont="1">
      <alignment horizontal="center" vertical="center"/>
    </xf>
    <xf borderId="120" fillId="10" fontId="62" numFmtId="0" xfId="0" applyAlignment="1" applyBorder="1" applyFont="1">
      <alignment horizontal="center" vertical="center"/>
    </xf>
    <xf borderId="121" fillId="0" fontId="10" numFmtId="0" xfId="0" applyBorder="1" applyFont="1"/>
    <xf borderId="122" fillId="0" fontId="10" numFmtId="0" xfId="0" applyBorder="1" applyFont="1"/>
    <xf borderId="123" fillId="10" fontId="62" numFmtId="0" xfId="0" applyAlignment="1" applyBorder="1" applyFont="1">
      <alignment horizontal="center" readingOrder="0" vertical="center"/>
    </xf>
    <xf borderId="124" fillId="10" fontId="62" numFmtId="0" xfId="0" applyAlignment="1" applyBorder="1" applyFont="1">
      <alignment horizontal="center" vertical="center"/>
    </xf>
    <xf borderId="125" fillId="10" fontId="62" numFmtId="0" xfId="0" applyAlignment="1" applyBorder="1" applyFont="1">
      <alignment horizontal="center" vertical="center"/>
    </xf>
    <xf borderId="123" fillId="10" fontId="62" numFmtId="0" xfId="0" applyAlignment="1" applyBorder="1" applyFont="1">
      <alignment horizontal="center" vertical="center"/>
    </xf>
    <xf borderId="126" fillId="0" fontId="10" numFmtId="0" xfId="0" applyBorder="1" applyFont="1"/>
    <xf borderId="127" fillId="0" fontId="10" numFmtId="0" xfId="0" applyBorder="1" applyFont="1"/>
    <xf borderId="128" fillId="0" fontId="10" numFmtId="0" xfId="0" applyBorder="1" applyFont="1"/>
    <xf borderId="129" fillId="8" fontId="61" numFmtId="0" xfId="0" applyAlignment="1" applyBorder="1" applyFont="1">
      <alignment horizontal="center" readingOrder="0" vertical="center"/>
    </xf>
    <xf borderId="130" fillId="10" fontId="62" numFmtId="0" xfId="0" applyAlignment="1" applyBorder="1" applyFont="1">
      <alignment horizontal="center" readingOrder="0" vertical="center"/>
    </xf>
    <xf borderId="131" fillId="10" fontId="62" numFmtId="0" xfId="0" applyAlignment="1" applyBorder="1" applyFont="1">
      <alignment horizontal="center" readingOrder="0" vertical="center"/>
    </xf>
    <xf borderId="132" fillId="10" fontId="62" numFmtId="0" xfId="0" applyAlignment="1" applyBorder="1" applyFont="1">
      <alignment horizontal="center" readingOrder="0" vertical="center"/>
    </xf>
    <xf borderId="133" fillId="24" fontId="10" numFmtId="0" xfId="0" applyBorder="1" applyFont="1"/>
    <xf borderId="114" fillId="10" fontId="62" numFmtId="0" xfId="0" applyAlignment="1" applyBorder="1" applyFont="1">
      <alignment horizontal="center" shrinkToFit="0" vertical="center" wrapText="1"/>
    </xf>
    <xf borderId="130" fillId="10" fontId="62" numFmtId="0" xfId="0" applyAlignment="1" applyBorder="1" applyFont="1">
      <alignment horizontal="center" vertical="center"/>
    </xf>
    <xf borderId="131" fillId="10" fontId="62" numFmtId="0" xfId="0" applyAlignment="1" applyBorder="1" applyFont="1">
      <alignment horizontal="center" vertical="center"/>
    </xf>
    <xf borderId="132" fillId="10" fontId="62" numFmtId="0" xfId="0" applyAlignment="1" applyBorder="1" applyFont="1">
      <alignment horizontal="center" vertical="center"/>
    </xf>
    <xf borderId="134" fillId="14" fontId="62" numFmtId="0" xfId="0" applyAlignment="1" applyBorder="1" applyFont="1">
      <alignment horizontal="center" readingOrder="0" vertical="center"/>
    </xf>
    <xf borderId="135" fillId="0" fontId="10" numFmtId="0" xfId="0" applyBorder="1" applyFont="1"/>
    <xf borderId="136" fillId="0" fontId="10" numFmtId="0" xfId="0" applyBorder="1" applyFont="1"/>
    <xf borderId="27" fillId="34" fontId="63" numFmtId="0" xfId="0" applyAlignment="1" applyBorder="1" applyFill="1" applyFont="1">
      <alignment horizontal="center" readingOrder="0" vertical="center"/>
    </xf>
    <xf borderId="137" fillId="6" fontId="10" numFmtId="0" xfId="0" applyBorder="1" applyFont="1"/>
    <xf borderId="138" fillId="34" fontId="63" numFmtId="0" xfId="0" applyAlignment="1" applyBorder="1" applyFont="1">
      <alignment horizontal="center" readingOrder="0" vertical="center"/>
    </xf>
    <xf borderId="139" fillId="6" fontId="10" numFmtId="0" xfId="0" applyBorder="1" applyFont="1"/>
    <xf borderId="140" fillId="4" fontId="61" numFmtId="0" xfId="0" applyAlignment="1" applyBorder="1" applyFont="1">
      <alignment horizontal="center" readingOrder="0" vertical="center"/>
    </xf>
    <xf borderId="141" fillId="35" fontId="64" numFmtId="0" xfId="0" applyAlignment="1" applyBorder="1" applyFill="1" applyFont="1">
      <alignment horizontal="center" readingOrder="0" vertical="center"/>
    </xf>
    <xf borderId="142" fillId="36" fontId="62" numFmtId="0" xfId="0" applyAlignment="1" applyBorder="1" applyFill="1" applyFont="1">
      <alignment horizontal="center" readingOrder="0" vertical="center"/>
    </xf>
    <xf borderId="143" fillId="36" fontId="62" numFmtId="0" xfId="0" applyAlignment="1" applyBorder="1" applyFont="1">
      <alignment horizontal="center" readingOrder="0" vertical="center"/>
    </xf>
    <xf borderId="144" fillId="30" fontId="65" numFmtId="0" xfId="0" applyAlignment="1" applyBorder="1" applyFont="1">
      <alignment horizontal="center" readingOrder="0" vertical="center"/>
    </xf>
    <xf borderId="145" fillId="0" fontId="10" numFmtId="0" xfId="0" applyBorder="1" applyFont="1"/>
    <xf borderId="146" fillId="6" fontId="10" numFmtId="0" xfId="0" applyBorder="1" applyFont="1"/>
    <xf borderId="147" fillId="30" fontId="65" numFmtId="0" xfId="0" applyAlignment="1" applyBorder="1" applyFont="1">
      <alignment horizontal="center" readingOrder="0" vertical="center"/>
    </xf>
    <xf borderId="148" fillId="0" fontId="10" numFmtId="0" xfId="0" applyBorder="1" applyFont="1"/>
    <xf borderId="149" fillId="4" fontId="61" numFmtId="0" xfId="0" applyAlignment="1" applyBorder="1" applyFont="1">
      <alignment horizontal="center" readingOrder="0" vertical="center"/>
    </xf>
    <xf borderId="150" fillId="35" fontId="64" numFmtId="0" xfId="0" applyAlignment="1" applyBorder="1" applyFont="1">
      <alignment horizontal="center" readingOrder="0" vertical="center"/>
    </xf>
    <xf borderId="23" fillId="36" fontId="62" numFmtId="0" xfId="0" applyAlignment="1" applyBorder="1" applyFont="1">
      <alignment horizontal="center" readingOrder="0" vertical="center"/>
    </xf>
    <xf borderId="151" fillId="36" fontId="62" numFmtId="0" xfId="0" applyAlignment="1" applyBorder="1" applyFont="1">
      <alignment horizontal="center" readingOrder="0" vertical="center"/>
    </xf>
    <xf borderId="152" fillId="30" fontId="66" numFmtId="0" xfId="0" applyAlignment="1" applyBorder="1" applyFont="1">
      <alignment horizontal="center" readingOrder="0" vertical="center"/>
    </xf>
    <xf borderId="153" fillId="37" fontId="22" numFmtId="0" xfId="0" applyAlignment="1" applyBorder="1" applyFill="1" applyFont="1">
      <alignment horizontal="center" readingOrder="0" vertical="center"/>
    </xf>
    <xf borderId="23" fillId="36" fontId="62" numFmtId="0" xfId="0" applyAlignment="1" applyBorder="1" applyFont="1">
      <alignment horizontal="center" vertical="center"/>
    </xf>
    <xf borderId="154" fillId="35" fontId="64" numFmtId="0" xfId="0" applyAlignment="1" applyBorder="1" applyFont="1">
      <alignment horizontal="center" readingOrder="0" vertical="center"/>
    </xf>
    <xf borderId="30" fillId="36" fontId="62" numFmtId="0" xfId="0" applyAlignment="1" applyBorder="1" applyFont="1">
      <alignment horizontal="center" readingOrder="0" vertical="center"/>
    </xf>
    <xf borderId="13" fillId="36" fontId="62" numFmtId="0" xfId="0" applyAlignment="1" applyBorder="1" applyFont="1">
      <alignment horizontal="center" vertical="center"/>
    </xf>
    <xf borderId="155" fillId="30" fontId="66" numFmtId="0" xfId="0" applyAlignment="1" applyBorder="1" applyFont="1">
      <alignment horizontal="center" readingOrder="0" vertical="center"/>
    </xf>
    <xf borderId="156" fillId="35" fontId="64" numFmtId="0" xfId="0" applyAlignment="1" applyBorder="1" applyFont="1">
      <alignment horizontal="center" readingOrder="0" vertical="center"/>
    </xf>
    <xf borderId="13" fillId="36" fontId="62" numFmtId="0" xfId="0" applyAlignment="1" applyBorder="1" applyFont="1">
      <alignment horizontal="center" readingOrder="0" vertical="center"/>
    </xf>
    <xf borderId="30" fillId="36" fontId="62" numFmtId="0" xfId="0" applyAlignment="1" applyBorder="1" applyFont="1">
      <alignment horizontal="center" vertical="center"/>
    </xf>
    <xf borderId="155" fillId="30" fontId="66" numFmtId="0" xfId="0" applyAlignment="1" applyBorder="1" applyFont="1">
      <alignment horizontal="center" vertical="center"/>
    </xf>
    <xf borderId="157" fillId="4" fontId="61" numFmtId="0" xfId="0" applyAlignment="1" applyBorder="1" applyFont="1">
      <alignment horizontal="center" readingOrder="0" vertical="center"/>
    </xf>
    <xf borderId="158" fillId="35" fontId="64" numFmtId="0" xfId="0" applyAlignment="1" applyBorder="1" applyFont="1">
      <alignment horizontal="center" readingOrder="0" vertical="center"/>
    </xf>
    <xf borderId="159" fillId="36" fontId="62" numFmtId="0" xfId="0" applyAlignment="1" applyBorder="1" applyFont="1">
      <alignment horizontal="center" readingOrder="0" vertical="center"/>
    </xf>
    <xf borderId="160" fillId="36" fontId="62" numFmtId="0" xfId="0" applyAlignment="1" applyBorder="1" applyFont="1">
      <alignment horizontal="center" readingOrder="0" vertical="center"/>
    </xf>
    <xf borderId="161" fillId="30" fontId="66" numFmtId="0" xfId="0" applyAlignment="1" applyBorder="1" applyFont="1">
      <alignment horizontal="center" readingOrder="0" vertical="center"/>
    </xf>
    <xf borderId="156" fillId="13" fontId="65" numFmtId="0" xfId="0" applyAlignment="1" applyBorder="1" applyFont="1">
      <alignment horizontal="center" readingOrder="0" vertical="center"/>
    </xf>
    <xf borderId="159" fillId="36" fontId="62" numFmtId="0" xfId="0" applyAlignment="1" applyBorder="1" applyFont="1">
      <alignment horizontal="center" vertical="center"/>
    </xf>
    <xf borderId="160" fillId="36" fontId="62" numFmtId="0" xfId="0" applyAlignment="1" applyBorder="1" applyFont="1">
      <alignment horizontal="center" vertical="center"/>
    </xf>
    <xf borderId="162" fillId="16" fontId="22" numFmtId="0" xfId="0" applyAlignment="1" applyBorder="1" applyFont="1">
      <alignment horizontal="center" vertical="center"/>
    </xf>
    <xf borderId="163" fillId="0" fontId="10" numFmtId="0" xfId="0" applyBorder="1" applyFont="1"/>
    <xf borderId="139" fillId="0" fontId="10" numFmtId="0" xfId="0" applyBorder="1" applyFont="1"/>
    <xf borderId="32" fillId="14" fontId="67" numFmtId="0" xfId="0" applyAlignment="1" applyBorder="1" applyFont="1">
      <alignment horizontal="center" vertical="center"/>
    </xf>
    <xf borderId="32" fillId="14" fontId="67" numFmtId="0" xfId="0" applyAlignment="1" applyBorder="1" applyFont="1">
      <alignment horizontal="center" readingOrder="0" vertical="center"/>
    </xf>
    <xf borderId="37" fillId="11" fontId="68" numFmtId="0" xfId="0" applyAlignment="1" applyBorder="1" applyFont="1">
      <alignment horizontal="center" readingOrder="0" vertical="center"/>
    </xf>
    <xf borderId="134" fillId="38" fontId="51" numFmtId="0" xfId="0" applyAlignment="1" applyBorder="1" applyFill="1" applyFont="1">
      <alignment horizontal="center" readingOrder="0" vertical="center"/>
    </xf>
    <xf borderId="136" fillId="38" fontId="51" numFmtId="0" xfId="0" applyAlignment="1" applyBorder="1" applyFont="1">
      <alignment horizontal="center" readingOrder="0" vertical="center"/>
    </xf>
    <xf borderId="164" fillId="39" fontId="51" numFmtId="0" xfId="0" applyAlignment="1" applyBorder="1" applyFill="1" applyFont="1">
      <alignment horizontal="center" readingOrder="0" vertical="center"/>
    </xf>
    <xf borderId="37" fillId="39" fontId="51" numFmtId="0" xfId="0" applyAlignment="1" applyBorder="1" applyFont="1">
      <alignment horizontal="center" readingOrder="0" vertical="center"/>
    </xf>
    <xf borderId="165" fillId="15" fontId="22" numFmtId="10" xfId="0" applyAlignment="1" applyBorder="1" applyFont="1" applyNumberFormat="1">
      <alignment horizontal="center" vertical="center"/>
    </xf>
    <xf borderId="136" fillId="39" fontId="51" numFmtId="0" xfId="0" applyAlignment="1" applyBorder="1" applyFont="1">
      <alignment horizontal="center" readingOrder="0" vertical="center"/>
    </xf>
    <xf borderId="136" fillId="38" fontId="51" numFmtId="0" xfId="0" applyAlignment="1" applyBorder="1" applyFont="1">
      <alignment horizontal="center" vertical="center"/>
    </xf>
    <xf borderId="164" fillId="39" fontId="51" numFmtId="0" xfId="0" applyAlignment="1" applyBorder="1" applyFont="1">
      <alignment horizontal="center" vertical="center"/>
    </xf>
    <xf borderId="136" fillId="39" fontId="51" numFmtId="0" xfId="0" applyAlignment="1" applyBorder="1" applyFont="1">
      <alignment horizontal="center" vertical="center"/>
    </xf>
    <xf borderId="164" fillId="40" fontId="51" numFmtId="0" xfId="0" applyAlignment="1" applyBorder="1" applyFill="1" applyFont="1">
      <alignment horizontal="center" readingOrder="0" vertical="center"/>
    </xf>
    <xf borderId="136" fillId="40" fontId="51" numFmtId="0" xfId="0" applyAlignment="1" applyBorder="1" applyFont="1">
      <alignment horizontal="center" readingOrder="0" vertical="center"/>
    </xf>
    <xf borderId="164" fillId="41" fontId="51" numFmtId="0" xfId="0" applyAlignment="1" applyBorder="1" applyFill="1" applyFont="1">
      <alignment horizontal="center" readingOrder="0" vertical="center"/>
    </xf>
    <xf borderId="136" fillId="41" fontId="51" numFmtId="0" xfId="0" applyAlignment="1" applyBorder="1" applyFont="1">
      <alignment horizontal="center" readingOrder="0" vertical="center"/>
    </xf>
    <xf borderId="37" fillId="30" fontId="51" numFmtId="0" xfId="0" applyAlignment="1" applyBorder="1" applyFont="1">
      <alignment horizontal="center" readingOrder="0" vertical="center"/>
    </xf>
    <xf borderId="164" fillId="40" fontId="51" numFmtId="0" xfId="0" applyAlignment="1" applyBorder="1" applyFont="1">
      <alignment horizontal="center" vertical="center"/>
    </xf>
    <xf borderId="136" fillId="40" fontId="51" numFmtId="0" xfId="0" applyAlignment="1" applyBorder="1" applyFont="1">
      <alignment horizontal="center" vertical="center"/>
    </xf>
    <xf borderId="164" fillId="41" fontId="51" numFmtId="0" xfId="0" applyAlignment="1" applyBorder="1" applyFont="1">
      <alignment horizontal="center" vertical="center"/>
    </xf>
    <xf borderId="136" fillId="41" fontId="51" numFmtId="0" xfId="0" applyAlignment="1" applyBorder="1" applyFont="1">
      <alignment horizontal="center" vertical="center"/>
    </xf>
    <xf borderId="37" fillId="30" fontId="51" numFmtId="0" xfId="0" applyAlignment="1" applyBorder="1" applyFont="1">
      <alignment horizontal="center" vertical="center"/>
    </xf>
    <xf borderId="166" fillId="0" fontId="22" numFmtId="0" xfId="0" applyAlignment="1" applyBorder="1" applyFont="1">
      <alignment horizontal="center" readingOrder="0"/>
    </xf>
    <xf borderId="167" fillId="0" fontId="10" numFmtId="0" xfId="0" applyBorder="1" applyFont="1"/>
    <xf borderId="168" fillId="0" fontId="10" numFmtId="0" xfId="0" applyBorder="1" applyFont="1"/>
    <xf borderId="169" fillId="6" fontId="10" numFmtId="0" xfId="0" applyBorder="1" applyFont="1"/>
    <xf borderId="170" fillId="0" fontId="10" numFmtId="0" xfId="0" applyAlignment="1" applyBorder="1" applyFont="1">
      <alignment horizontal="center" readingOrder="0" vertical="center"/>
    </xf>
    <xf borderId="171" fillId="0" fontId="10" numFmtId="0" xfId="0" applyBorder="1" applyFont="1"/>
    <xf borderId="172" fillId="0" fontId="10" numFmtId="0" xfId="0" applyBorder="1" applyFont="1"/>
    <xf borderId="173" fillId="6" fontId="10" numFmtId="0" xfId="0" applyBorder="1" applyFont="1"/>
    <xf borderId="170" fillId="0" fontId="10" numFmtId="0" xfId="0" applyAlignment="1" applyBorder="1" applyFont="1">
      <alignment horizontal="center"/>
    </xf>
    <xf borderId="174" fillId="6" fontId="10" numFmtId="0" xfId="0" applyBorder="1" applyFont="1"/>
    <xf borderId="175" fillId="6" fontId="10" numFmtId="0" xfId="0" applyBorder="1" applyFont="1"/>
    <xf borderId="176" fillId="6" fontId="10" numFmtId="0" xfId="0" applyBorder="1" applyFont="1"/>
    <xf borderId="177" fillId="6" fontId="10" numFmtId="0" xfId="0" applyBorder="1" applyFont="1"/>
    <xf borderId="178" fillId="6" fontId="10" numFmtId="0" xfId="0" applyBorder="1" applyFont="1"/>
    <xf borderId="163" fillId="6" fontId="10" numFmtId="0" xfId="0" applyBorder="1" applyFont="1"/>
    <xf borderId="179" fillId="14" fontId="67" numFmtId="0" xfId="0" applyAlignment="1" applyBorder="1" applyFont="1">
      <alignment horizontal="center" readingOrder="0" vertical="center"/>
    </xf>
    <xf borderId="180" fillId="0" fontId="10" numFmtId="0" xfId="0" applyBorder="1" applyFont="1"/>
    <xf borderId="181" fillId="6" fontId="10" numFmtId="0" xfId="0" applyBorder="1" applyFont="1"/>
    <xf borderId="182" fillId="6" fontId="10" numFmtId="0" xfId="0" applyBorder="1" applyFont="1"/>
    <xf borderId="183" fillId="6" fontId="10" numFmtId="0" xfId="0" applyBorder="1" applyFont="1"/>
    <xf borderId="184" fillId="6" fontId="10" numFmtId="0" xfId="0" applyBorder="1" applyFont="1"/>
    <xf borderId="185" fillId="6" fontId="10" numFmtId="0" xfId="0" applyBorder="1" applyFont="1"/>
    <xf borderId="186" fillId="6" fontId="10" numFmtId="0" xfId="0" applyBorder="1" applyFont="1"/>
    <xf borderId="187" fillId="6" fontId="10" numFmtId="0" xfId="0" applyBorder="1" applyFont="1"/>
    <xf borderId="188" fillId="6" fontId="10" numFmtId="0" xfId="0" applyBorder="1" applyFont="1"/>
    <xf borderId="150" fillId="35" fontId="64" numFmtId="0" xfId="0" applyAlignment="1" applyBorder="1" applyFont="1">
      <alignment horizontal="center" vertical="center"/>
    </xf>
    <xf borderId="154" fillId="35" fontId="64" numFmtId="0" xfId="0" applyAlignment="1" applyBorder="1" applyFont="1">
      <alignment horizontal="center" vertical="center"/>
    </xf>
    <xf borderId="161" fillId="30" fontId="66" numFmtId="0" xfId="0" applyAlignment="1" applyBorder="1" applyFont="1">
      <alignment horizontal="center" vertical="center"/>
    </xf>
    <xf borderId="158" fillId="35" fontId="64" numFmtId="0" xfId="0" applyAlignment="1" applyBorder="1" applyFont="1">
      <alignment horizontal="center" vertical="center"/>
    </xf>
    <xf borderId="189" fillId="0" fontId="10" numFmtId="0" xfId="0" applyBorder="1" applyFont="1"/>
    <xf borderId="190" fillId="6" fontId="10" numFmtId="0" xfId="0" applyBorder="1" applyFont="1"/>
    <xf borderId="191" fillId="6" fontId="10" numFmtId="0" xfId="0" applyBorder="1" applyFont="1"/>
    <xf borderId="54" fillId="24" fontId="69" numFmtId="0" xfId="0" applyAlignment="1" applyBorder="1" applyFont="1">
      <alignment horizontal="center" readingOrder="0" vertical="center"/>
    </xf>
    <xf borderId="79" fillId="24" fontId="69" numFmtId="0" xfId="0" applyAlignment="1" applyBorder="1" applyFont="1">
      <alignment horizontal="center" readingOrder="0" vertical="center"/>
    </xf>
    <xf borderId="47" fillId="24" fontId="69" numFmtId="0" xfId="0" applyAlignment="1" applyBorder="1" applyFont="1">
      <alignment horizontal="center" readingOrder="0" vertical="center"/>
    </xf>
    <xf borderId="192" fillId="42" fontId="69" numFmtId="0" xfId="0" applyAlignment="1" applyBorder="1" applyFill="1" applyFont="1">
      <alignment horizontal="center" readingOrder="0" vertical="center"/>
    </xf>
    <xf borderId="193" fillId="24" fontId="10" numFmtId="0" xfId="0" applyBorder="1" applyFont="1"/>
    <xf borderId="3" fillId="43" fontId="69" numFmtId="0" xfId="0" applyAlignment="1" applyBorder="1" applyFill="1" applyFont="1">
      <alignment horizontal="center" readingOrder="0" vertical="center"/>
    </xf>
    <xf borderId="194" fillId="0" fontId="10" numFmtId="0" xfId="0" applyBorder="1" applyFont="1"/>
    <xf borderId="195" fillId="0" fontId="10" numFmtId="0" xfId="0" applyBorder="1" applyFont="1"/>
    <xf borderId="192" fillId="0" fontId="10" numFmtId="0" xfId="0" applyBorder="1" applyFont="1"/>
    <xf borderId="196" fillId="24" fontId="10" numFmtId="0" xfId="0" applyBorder="1" applyFont="1"/>
    <xf borderId="189" fillId="24" fontId="10" numFmtId="0" xfId="0" applyBorder="1" applyFont="1"/>
    <xf borderId="74" fillId="24" fontId="10" numFmtId="0" xfId="0" applyBorder="1" applyFont="1"/>
    <xf borderId="134" fillId="44" fontId="70" numFmtId="0" xfId="0" applyAlignment="1" applyBorder="1" applyFill="1" applyFont="1">
      <alignment horizontal="center" vertical="center"/>
    </xf>
    <xf borderId="50" fillId="24" fontId="10" numFmtId="0" xfId="0" applyBorder="1" applyFont="1"/>
    <xf borderId="134" fillId="44" fontId="70" numFmtId="0" xfId="0" applyAlignment="1" applyBorder="1" applyFont="1">
      <alignment horizontal="center" readingOrder="0" vertical="center"/>
    </xf>
    <xf borderId="53" fillId="24" fontId="70" numFmtId="0" xfId="0" applyAlignment="1" applyBorder="1" applyFont="1">
      <alignment horizontal="center" readingOrder="0" vertical="center"/>
    </xf>
    <xf borderId="32" fillId="16" fontId="50" numFmtId="0" xfId="0" applyAlignment="1" applyBorder="1" applyFont="1">
      <alignment horizontal="center" vertical="center"/>
    </xf>
    <xf borderId="73" fillId="45" fontId="71" numFmtId="0" xfId="0" applyAlignment="1" applyBorder="1" applyFill="1" applyFont="1">
      <alignment horizontal="center" readingOrder="0" vertical="center"/>
    </xf>
    <xf borderId="73" fillId="40" fontId="72" numFmtId="0" xfId="0" applyAlignment="1" applyBorder="1" applyFont="1">
      <alignment horizontal="center" readingOrder="0" vertical="center"/>
    </xf>
    <xf borderId="197" fillId="46" fontId="73" numFmtId="0" xfId="0" applyAlignment="1" applyBorder="1" applyFill="1" applyFont="1">
      <alignment horizontal="center" readingOrder="0" vertical="center"/>
    </xf>
    <xf borderId="50" fillId="24" fontId="73" numFmtId="0" xfId="0" applyAlignment="1" applyBorder="1" applyFont="1">
      <alignment horizontal="center" readingOrder="0" vertical="center"/>
    </xf>
    <xf borderId="198" fillId="47" fontId="74" numFmtId="0" xfId="0" applyAlignment="1" applyBorder="1" applyFill="1" applyFont="1">
      <alignment horizontal="center" readingOrder="0" vertical="center"/>
    </xf>
    <xf borderId="199" fillId="23" fontId="75" numFmtId="0" xfId="0" applyAlignment="1" applyBorder="1" applyFont="1">
      <alignment horizontal="center" readingOrder="0" vertical="center"/>
    </xf>
    <xf borderId="200" fillId="31" fontId="76" numFmtId="0" xfId="0" applyAlignment="1" applyBorder="1" applyFont="1">
      <alignment horizontal="center" readingOrder="0" vertical="center"/>
    </xf>
    <xf borderId="201" fillId="48" fontId="50" numFmtId="9" xfId="0" applyAlignment="1" applyBorder="1" applyFill="1" applyFont="1" applyNumberFormat="1">
      <alignment horizontal="center" vertical="center"/>
    </xf>
    <xf borderId="70" fillId="24" fontId="50" numFmtId="9" xfId="0" applyAlignment="1" applyBorder="1" applyFont="1" applyNumberFormat="1">
      <alignment horizontal="center" vertical="center"/>
    </xf>
    <xf borderId="198" fillId="47" fontId="74" numFmtId="0" xfId="0" applyAlignment="1" applyBorder="1" applyFont="1">
      <alignment horizontal="center" vertical="center"/>
    </xf>
    <xf borderId="202" fillId="23" fontId="75" numFmtId="0" xfId="0" applyAlignment="1" applyBorder="1" applyFont="1">
      <alignment horizontal="center" readingOrder="0" vertical="center"/>
    </xf>
    <xf borderId="203" fillId="31" fontId="76" numFmtId="0" xfId="0" applyAlignment="1" applyBorder="1" applyFont="1">
      <alignment horizontal="center" readingOrder="0" vertical="center"/>
    </xf>
    <xf borderId="204" fillId="48" fontId="50" numFmtId="9" xfId="0" applyAlignment="1" applyBorder="1" applyFont="1" applyNumberFormat="1">
      <alignment horizontal="center" vertical="center"/>
    </xf>
    <xf borderId="50" fillId="24" fontId="50" numFmtId="9" xfId="0" applyAlignment="1" applyBorder="1" applyFont="1" applyNumberFormat="1">
      <alignment horizontal="center" vertical="center"/>
    </xf>
    <xf borderId="205" fillId="23" fontId="75" numFmtId="0" xfId="0" applyAlignment="1" applyBorder="1" applyFont="1">
      <alignment horizontal="center" readingOrder="0" vertical="center"/>
    </xf>
    <xf borderId="206" fillId="31" fontId="76" numFmtId="0" xfId="0" applyAlignment="1" applyBorder="1" applyFont="1">
      <alignment horizontal="center" readingOrder="0" vertical="center"/>
    </xf>
    <xf borderId="207" fillId="48" fontId="50" numFmtId="9" xfId="0" applyAlignment="1" applyBorder="1" applyFont="1" applyNumberFormat="1">
      <alignment horizontal="center" vertical="center"/>
    </xf>
    <xf borderId="208" fillId="10" fontId="77" numFmtId="0" xfId="0" applyAlignment="1" applyBorder="1" applyFont="1">
      <alignment horizontal="center" vertical="center"/>
    </xf>
    <xf borderId="209" fillId="10" fontId="78" numFmtId="0" xfId="0" applyAlignment="1" applyBorder="1" applyFont="1">
      <alignment horizontal="center" vertical="center"/>
    </xf>
    <xf borderId="209" fillId="10" fontId="79" numFmtId="0" xfId="0" applyAlignment="1" applyBorder="1" applyFont="1">
      <alignment horizontal="center" vertical="center"/>
    </xf>
    <xf borderId="210" fillId="10" fontId="80" numFmtId="9" xfId="0" applyAlignment="1" applyBorder="1" applyFont="1" applyNumberFormat="1">
      <alignment horizontal="center" vertical="center"/>
    </xf>
    <xf borderId="53" fillId="24" fontId="10" numFmtId="0" xfId="0" applyBorder="1" applyFont="1"/>
    <xf borderId="50" fillId="24" fontId="80" numFmtId="9" xfId="0" applyAlignment="1" applyBorder="1" applyFont="1" applyNumberFormat="1">
      <alignment horizontal="center" vertical="center"/>
    </xf>
    <xf borderId="50" fillId="24" fontId="70" numFmtId="0" xfId="0" applyAlignment="1" applyBorder="1" applyFont="1">
      <alignment horizontal="center" readingOrder="0" vertical="center"/>
    </xf>
    <xf borderId="54" fillId="24" fontId="10" numFmtId="0" xfId="0" applyBorder="1" applyFont="1"/>
    <xf borderId="50" fillId="24" fontId="69" numFmtId="0" xfId="0" applyAlignment="1" applyBorder="1" applyFont="1">
      <alignment horizontal="center" readingOrder="0" vertical="center"/>
    </xf>
    <xf borderId="76" fillId="24" fontId="10" numFmtId="0" xfId="0" applyBorder="1" applyFont="1"/>
    <xf borderId="0" fillId="0" fontId="69" numFmtId="0" xfId="0" applyAlignment="1" applyFont="1">
      <alignment horizontal="center" readingOrder="0" vertical="center"/>
    </xf>
    <xf borderId="99" fillId="24" fontId="10" numFmtId="165" xfId="0" applyAlignment="1" applyBorder="1" applyFont="1" applyNumberFormat="1">
      <alignment readingOrder="0"/>
    </xf>
    <xf borderId="99" fillId="24" fontId="10" numFmtId="0" xfId="0" applyAlignment="1" applyBorder="1" applyFont="1">
      <alignment readingOrder="0"/>
    </xf>
    <xf borderId="192" fillId="42" fontId="10" numFmtId="0" xfId="0" applyBorder="1" applyFont="1"/>
    <xf borderId="211" fillId="23" fontId="75" numFmtId="0" xfId="0" applyAlignment="1" applyBorder="1" applyFont="1">
      <alignment horizontal="center" readingOrder="0" vertical="center"/>
    </xf>
    <xf borderId="212" fillId="31" fontId="76" numFmtId="0" xfId="0" applyAlignment="1" applyBorder="1" applyFont="1">
      <alignment horizontal="center" readingOrder="0" vertical="center"/>
    </xf>
    <xf borderId="213" fillId="48" fontId="50" numFmtId="9" xfId="0" applyAlignment="1" applyBorder="1" applyFont="1" applyNumberFormat="1">
      <alignment horizontal="center" vertical="center"/>
    </xf>
    <xf borderId="214" fillId="47" fontId="74" numFmtId="0" xfId="0" applyAlignment="1" applyBorder="1" applyFont="1">
      <alignment horizontal="center" vertical="center"/>
    </xf>
    <xf borderId="215" fillId="24" fontId="10" numFmtId="0" xfId="0" applyBorder="1" applyFont="1"/>
    <xf borderId="214" fillId="47" fontId="74" numFmtId="0" xfId="0" applyAlignment="1" applyBorder="1" applyFont="1">
      <alignment horizontal="center" readingOrder="0" vertical="center"/>
    </xf>
    <xf borderId="105" fillId="33" fontId="60" numFmtId="0" xfId="0" applyAlignment="1" applyBorder="1" applyFont="1">
      <alignment horizontal="center" readingOrder="0" vertical="center"/>
    </xf>
    <xf borderId="216" fillId="0" fontId="10" numFmtId="0" xfId="0" applyBorder="1" applyFont="1"/>
    <xf borderId="217" fillId="49" fontId="81" numFmtId="0" xfId="0" applyAlignment="1" applyBorder="1" applyFill="1" applyFont="1">
      <alignment horizontal="center" readingOrder="0" vertical="center"/>
    </xf>
    <xf borderId="218" fillId="50" fontId="10" numFmtId="0" xfId="0" applyBorder="1" applyFill="1" applyFont="1"/>
    <xf borderId="219" fillId="50" fontId="10" numFmtId="0" xfId="0" applyBorder="1" applyFont="1"/>
    <xf borderId="220" fillId="8" fontId="82" numFmtId="0" xfId="0" applyAlignment="1" applyBorder="1" applyFont="1">
      <alignment horizontal="center" readingOrder="0" vertical="center"/>
    </xf>
    <xf borderId="221" fillId="8" fontId="82" numFmtId="0" xfId="0" applyAlignment="1" applyBorder="1" applyFont="1">
      <alignment horizontal="center" readingOrder="0" vertical="center"/>
    </xf>
    <xf borderId="201" fillId="0" fontId="10" numFmtId="0" xfId="0" applyBorder="1" applyFont="1"/>
    <xf borderId="117" fillId="8" fontId="82" numFmtId="0" xfId="0" applyAlignment="1" applyBorder="1" applyFont="1">
      <alignment horizontal="center" readingOrder="0" vertical="center"/>
    </xf>
    <xf borderId="222" fillId="10" fontId="83" numFmtId="0" xfId="0" applyAlignment="1" applyBorder="1" applyFont="1">
      <alignment horizontal="center" readingOrder="0" shrinkToFit="0" vertical="center" wrapText="0"/>
    </xf>
    <xf borderId="223" fillId="10" fontId="84" numFmtId="0" xfId="0" applyAlignment="1" applyBorder="1" applyFont="1">
      <alignment horizontal="center" readingOrder="0" shrinkToFit="0" vertical="center" wrapText="1"/>
    </xf>
    <xf borderId="224" fillId="10" fontId="84" numFmtId="0" xfId="0" applyAlignment="1" applyBorder="1" applyFont="1">
      <alignment horizontal="center" readingOrder="0" shrinkToFit="0" vertical="center" wrapText="1"/>
    </xf>
    <xf borderId="204" fillId="51" fontId="85" numFmtId="0" xfId="0" applyAlignment="1" applyBorder="1" applyFill="1" applyFont="1">
      <alignment horizontal="center" readingOrder="0" vertical="center"/>
    </xf>
    <xf borderId="225" fillId="10" fontId="86" numFmtId="0" xfId="0" applyAlignment="1" applyBorder="1" applyFont="1">
      <alignment horizontal="center" readingOrder="0" shrinkToFit="0" vertical="center" wrapText="0"/>
    </xf>
    <xf borderId="226" fillId="10" fontId="84" numFmtId="0" xfId="0" applyAlignment="1" applyBorder="1" applyFont="1">
      <alignment horizontal="center" readingOrder="0" shrinkToFit="0" vertical="center" wrapText="1"/>
    </xf>
    <xf borderId="227" fillId="10" fontId="84" numFmtId="0" xfId="0" applyAlignment="1" applyBorder="1" applyFont="1">
      <alignment horizontal="center" readingOrder="0" shrinkToFit="0" vertical="center" wrapText="1"/>
    </xf>
    <xf borderId="207" fillId="23" fontId="64" numFmtId="0" xfId="0" applyAlignment="1" applyBorder="1" applyFont="1">
      <alignment horizontal="center" readingOrder="0" vertical="center"/>
    </xf>
    <xf borderId="228" fillId="50" fontId="10" numFmtId="0" xfId="0" applyBorder="1" applyFont="1"/>
    <xf borderId="229" fillId="8" fontId="82" numFmtId="0" xfId="0" applyAlignment="1" applyBorder="1" applyFont="1">
      <alignment horizontal="center" readingOrder="0" vertical="center"/>
    </xf>
    <xf borderId="230" fillId="10" fontId="87" numFmtId="0" xfId="0" applyAlignment="1" applyBorder="1" applyFont="1">
      <alignment horizontal="center" readingOrder="0" shrinkToFit="0" vertical="center" wrapText="0"/>
    </xf>
    <xf borderId="231" fillId="10" fontId="84" numFmtId="0" xfId="0" applyAlignment="1" applyBorder="1" applyFont="1">
      <alignment horizontal="center" readingOrder="0" shrinkToFit="0" vertical="center" wrapText="1"/>
    </xf>
    <xf borderId="232" fillId="10" fontId="84" numFmtId="0" xfId="0" applyAlignment="1" applyBorder="1" applyFont="1">
      <alignment horizontal="center" readingOrder="0" shrinkToFit="0" vertical="center" wrapText="1"/>
    </xf>
    <xf borderId="207" fillId="30" fontId="65" numFmtId="0" xfId="0" applyAlignment="1" applyBorder="1" applyFont="1">
      <alignment horizontal="center" readingOrder="0" vertical="center"/>
    </xf>
    <xf borderId="233" fillId="52" fontId="88" numFmtId="0" xfId="0" applyAlignment="1" applyBorder="1" applyFill="1" applyFont="1">
      <alignment horizontal="center" readingOrder="0" vertical="center"/>
    </xf>
    <xf borderId="234" fillId="0" fontId="10" numFmtId="0" xfId="0" applyBorder="1" applyFont="1"/>
    <xf borderId="235" fillId="53" fontId="62" numFmtId="0" xfId="0" applyAlignment="1" applyBorder="1" applyFill="1" applyFont="1">
      <alignment horizontal="center" readingOrder="0" shrinkToFit="0" vertical="center" wrapText="1"/>
    </xf>
    <xf borderId="236" fillId="0" fontId="10" numFmtId="0" xfId="0" applyBorder="1" applyFont="1"/>
    <xf borderId="237" fillId="0" fontId="10" numFmtId="0" xfId="0" applyBorder="1" applyFont="1"/>
    <xf borderId="238" fillId="0" fontId="10" numFmtId="0" xfId="0" applyBorder="1" applyFont="1"/>
    <xf borderId="207" fillId="54" fontId="89" numFmtId="10" xfId="0" applyAlignment="1" applyBorder="1" applyFill="1" applyFont="1" applyNumberFormat="1">
      <alignment horizontal="center" vertical="center"/>
    </xf>
    <xf borderId="239" fillId="0" fontId="10" numFmtId="0" xfId="0" applyBorder="1" applyFont="1"/>
    <xf borderId="213" fillId="0" fontId="10" numFmtId="0" xfId="0" applyBorder="1" applyFont="1"/>
    <xf borderId="240" fillId="50" fontId="10" numFmtId="0" xfId="0" applyBorder="1" applyFont="1"/>
    <xf borderId="241" fillId="50" fontId="10" numFmtId="0" xfId="0" applyBorder="1" applyFont="1"/>
    <xf borderId="242" fillId="50" fontId="10" numFmtId="0" xfId="0" applyBorder="1" applyFont="1"/>
    <xf borderId="230" fillId="10" fontId="84" numFmtId="0" xfId="0" applyAlignment="1" applyBorder="1" applyFont="1">
      <alignment horizontal="center" shrinkToFit="0" vertical="center" wrapText="0"/>
    </xf>
    <xf borderId="231" fillId="10" fontId="84" numFmtId="0" xfId="0" applyAlignment="1" applyBorder="1" applyFont="1">
      <alignment horizontal="center" shrinkToFit="0" vertical="center" wrapText="1"/>
    </xf>
    <xf borderId="225" fillId="10" fontId="84" numFmtId="0" xfId="0" applyAlignment="1" applyBorder="1" applyFont="1">
      <alignment horizontal="center" shrinkToFit="0" vertical="center" wrapText="0"/>
    </xf>
    <xf borderId="226" fillId="10" fontId="84" numFmtId="0" xfId="0" applyAlignment="1" applyBorder="1" applyFont="1">
      <alignment horizontal="center" shrinkToFit="0" vertical="center" wrapText="1"/>
    </xf>
    <xf borderId="227" fillId="10" fontId="84" numFmtId="0" xfId="0" applyAlignment="1" applyBorder="1" applyFont="1">
      <alignment horizontal="center" shrinkToFit="0" vertical="center" wrapText="1"/>
    </xf>
    <xf borderId="222" fillId="10" fontId="84" numFmtId="0" xfId="0" applyAlignment="1" applyBorder="1" applyFont="1">
      <alignment horizontal="center" shrinkToFit="0" vertical="center" wrapText="0"/>
    </xf>
    <xf borderId="223" fillId="10" fontId="84" numFmtId="0" xfId="0" applyAlignment="1" applyBorder="1" applyFont="1">
      <alignment horizontal="center" shrinkToFit="0" vertical="center" wrapText="1"/>
    </xf>
    <xf borderId="224" fillId="10" fontId="84" numFmtId="0" xfId="0" applyAlignment="1" applyBorder="1" applyFont="1">
      <alignment horizontal="center" shrinkToFit="0" vertical="center" wrapText="1"/>
    </xf>
    <xf borderId="243" fillId="50" fontId="10" numFmtId="0" xfId="0" applyBorder="1" applyFont="1"/>
  </cellXfs>
  <cellStyles count="1">
    <cellStyle xfId="0" name="Normal" builtinId="0"/>
  </cellStyles>
  <dxfs count="13">
    <dxf>
      <font>
        <b/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>
        <color rgb="FF4C1130"/>
      </font>
      <fill>
        <patternFill patternType="solid">
          <fgColor rgb="FFB4A7D6"/>
          <bgColor rgb="FFB4A7D6"/>
        </patternFill>
      </fill>
      <border/>
    </dxf>
    <dxf>
      <font>
        <color rgb="FFFFFFFF"/>
      </font>
      <fill>
        <patternFill patternType="solid">
          <fgColor rgb="FF9900FF"/>
          <bgColor rgb="FF9900FF"/>
        </patternFill>
      </fill>
      <border/>
    </dxf>
    <dxf>
      <font>
        <color rgb="FF4C1130"/>
      </font>
      <fill>
        <patternFill patternType="solid">
          <fgColor rgb="FFFFFFFF"/>
          <bgColor rgb="FFFFFFFF"/>
        </patternFill>
      </fill>
      <border/>
    </dxf>
    <dxf>
      <font>
        <color rgb="FFD5A6BD"/>
      </font>
      <fill>
        <patternFill patternType="solid">
          <fgColor rgb="FF4C1130"/>
          <bgColor rgb="FF4C113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BF9000"/>
      </font>
      <fill>
        <patternFill patternType="solid">
          <fgColor rgb="FFFFD966"/>
          <bgColor rgb="FFFFD966"/>
        </patternFill>
      </fill>
      <border/>
    </dxf>
    <dxf>
      <font>
        <color rgb="FFB45F06"/>
      </font>
      <fill>
        <patternFill patternType="solid">
          <fgColor rgb="FFF6B26B"/>
          <bgColor rgb="FFF6B26B"/>
        </patternFill>
      </fill>
      <border/>
    </dxf>
    <dxf>
      <font>
        <color rgb="FF990000"/>
      </font>
      <fill>
        <patternFill patternType="solid">
          <fgColor rgb="FFE06666"/>
          <bgColor rgb="FFE06666"/>
        </patternFill>
      </fill>
      <border/>
    </dxf>
    <dxf>
      <font>
        <color rgb="FFF4CCCC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Équipe'!$E$4:$E$5</c:f>
            </c:strRef>
          </c:tx>
          <c:cat>
            <c:strRef>
              <c:f>'Statistiques Équipe'!$B$6:$B$13</c:f>
            </c:strRef>
          </c:cat>
          <c:val>
            <c:numRef>
              <c:f>'Statistiques Équipe'!$E$6:$E$13</c:f>
              <c:numCache/>
            </c:numRef>
          </c:val>
        </c:ser>
        <c:axId val="97017129"/>
        <c:axId val="442070961"/>
      </c:bar3DChart>
      <c:catAx>
        <c:axId val="97017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2070961"/>
      </c:catAx>
      <c:valAx>
        <c:axId val="44207096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7017129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Individuelles'!$E$2:$E$3</c:f>
            </c:strRef>
          </c:tx>
          <c:cat>
            <c:strRef>
              <c:f>'Statistiques Individuelles'!$B$4:$B$14</c:f>
            </c:strRef>
          </c:cat>
          <c:val>
            <c:numRef>
              <c:f>'Statistiques Individuelles'!$E$4:$E$14</c:f>
              <c:numCache/>
            </c:numRef>
          </c:val>
        </c:ser>
        <c:axId val="899584182"/>
        <c:axId val="1696566265"/>
      </c:bar3DChart>
      <c:catAx>
        <c:axId val="899584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6566265"/>
      </c:catAx>
      <c:valAx>
        <c:axId val="169656626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99584182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Individuelles'!$G$16:$G$17</c:f>
            </c:strRef>
          </c:tx>
          <c:cat>
            <c:strRef>
              <c:f>'Statistiques Individuelles'!$D$18:$D$28</c:f>
            </c:strRef>
          </c:cat>
          <c:val>
            <c:numRef>
              <c:f>'Statistiques Individuelles'!$G$18:$G$28</c:f>
              <c:numCache/>
            </c:numRef>
          </c:val>
        </c:ser>
        <c:axId val="190020210"/>
        <c:axId val="917200062"/>
      </c:bar3DChart>
      <c:catAx>
        <c:axId val="190020210"/>
        <c:scaling>
          <c:orientation val="minMax"/>
        </c:scaling>
        <c:delete val="0"/>
        <c:axPos val="b"/>
        <c:crossAx val="917200062"/>
      </c:catAx>
      <c:valAx>
        <c:axId val="91720006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0020210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Individuelles'!$E$30:$E$31</c:f>
            </c:strRef>
          </c:tx>
          <c:cat>
            <c:strRef>
              <c:f>'Statistiques Individuelles'!$B$32:$B$45</c:f>
            </c:strRef>
          </c:cat>
          <c:val>
            <c:numRef>
              <c:f>'Statistiques Individuelles'!$E$32:$E$45</c:f>
              <c:numCache/>
            </c:numRef>
          </c:val>
        </c:ser>
        <c:axId val="995158056"/>
        <c:axId val="1133765346"/>
      </c:bar3DChart>
      <c:catAx>
        <c:axId val="995158056"/>
        <c:scaling>
          <c:orientation val="minMax"/>
        </c:scaling>
        <c:delete val="0"/>
        <c:axPos val="b"/>
        <c:crossAx val="1133765346"/>
      </c:catAx>
      <c:valAx>
        <c:axId val="113376534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95158056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Individuelles'!$J$2:$J$3</c:f>
            </c:strRef>
          </c:tx>
          <c:cat>
            <c:strRef>
              <c:f>'Statistiques Individuelles'!$G$4:$G$14</c:f>
            </c:strRef>
          </c:cat>
          <c:val>
            <c:numRef>
              <c:f>'Statistiques Individuelles'!$J$4:$J$14</c:f>
              <c:numCache/>
            </c:numRef>
          </c:val>
        </c:ser>
        <c:axId val="540461476"/>
        <c:axId val="1743919063"/>
      </c:bar3DChart>
      <c:catAx>
        <c:axId val="540461476"/>
        <c:scaling>
          <c:orientation val="minMax"/>
        </c:scaling>
        <c:delete val="0"/>
        <c:axPos val="b"/>
        <c:crossAx val="1743919063"/>
      </c:catAx>
      <c:valAx>
        <c:axId val="174391906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40461476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Individuelles'!$J$30:$J$31</c:f>
            </c:strRef>
          </c:tx>
          <c:cat>
            <c:strRef>
              <c:f>'Statistiques Individuelles'!$G$32:$G$44</c:f>
            </c:strRef>
          </c:cat>
          <c:val>
            <c:numRef>
              <c:f>'Statistiques Individuelles'!$J$32:$J$44</c:f>
              <c:numCache/>
            </c:numRef>
          </c:val>
        </c:ser>
        <c:axId val="336678379"/>
        <c:axId val="301924909"/>
      </c:bar3DChart>
      <c:catAx>
        <c:axId val="336678379"/>
        <c:scaling>
          <c:orientation val="minMax"/>
        </c:scaling>
        <c:delete val="0"/>
        <c:axPos val="b"/>
        <c:crossAx val="301924909"/>
      </c:catAx>
      <c:valAx>
        <c:axId val="30192490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36678379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Victoire et Défaite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'Statistiques Équipe'!$J$4:$J$5</c:f>
            </c:strRef>
          </c:tx>
          <c:cat>
            <c:strRef>
              <c:f>'Statistiques Équipe'!$G$6:$G$13</c:f>
            </c:strRef>
          </c:cat>
          <c:val>
            <c:numRef>
              <c:f>'Statistiques Équipe'!$J$6:$J$13</c:f>
              <c:numCache/>
            </c:numRef>
          </c:val>
        </c:ser>
        <c:axId val="718554234"/>
        <c:axId val="1247351070"/>
      </c:barChart>
      <c:catAx>
        <c:axId val="718554234"/>
        <c:scaling>
          <c:orientation val="minMax"/>
        </c:scaling>
        <c:delete val="0"/>
        <c:axPos val="b"/>
        <c:crossAx val="1247351070"/>
      </c:catAx>
      <c:valAx>
        <c:axId val="124735107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18554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Équipe'!$J$4:$J$5</c:f>
            </c:strRef>
          </c:tx>
          <c:cat>
            <c:strRef>
              <c:f>'Statistiques Équipe'!$G$6:$G$13</c:f>
            </c:strRef>
          </c:cat>
          <c:val>
            <c:numRef>
              <c:f>'Statistiques Équipe'!$J$6:$J$13</c:f>
              <c:numCache/>
            </c:numRef>
          </c:val>
        </c:ser>
        <c:axId val="1546077190"/>
        <c:axId val="1980280676"/>
      </c:bar3DChart>
      <c:catAx>
        <c:axId val="1546077190"/>
        <c:scaling>
          <c:orientation val="minMax"/>
        </c:scaling>
        <c:delete val="0"/>
        <c:axPos val="b"/>
        <c:crossAx val="1980280676"/>
      </c:catAx>
      <c:valAx>
        <c:axId val="19802806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46077190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Équipe'!$E$15:$E$16</c:f>
            </c:strRef>
          </c:tx>
          <c:cat>
            <c:strRef>
              <c:f>'Statistiques Équipe'!$B$17:$B$24</c:f>
            </c:strRef>
          </c:cat>
          <c:val>
            <c:numRef>
              <c:f>'Statistiques Équipe'!$E$17:$E$24</c:f>
              <c:numCache/>
            </c:numRef>
          </c:val>
        </c:ser>
        <c:axId val="147162218"/>
        <c:axId val="1015607039"/>
      </c:bar3DChart>
      <c:catAx>
        <c:axId val="147162218"/>
        <c:scaling>
          <c:orientation val="minMax"/>
        </c:scaling>
        <c:delete val="0"/>
        <c:axPos val="b"/>
        <c:crossAx val="1015607039"/>
      </c:catAx>
      <c:valAx>
        <c:axId val="101560703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7162218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Équipe'!$J$15:$J$16</c:f>
            </c:strRef>
          </c:tx>
          <c:cat>
            <c:strRef>
              <c:f>'Statistiques Équipe'!$G$17:$G$24</c:f>
            </c:strRef>
          </c:cat>
          <c:val>
            <c:numRef>
              <c:f>'Statistiques Équipe'!$J$17:$J$24</c:f>
              <c:numCache/>
            </c:numRef>
          </c:val>
        </c:ser>
        <c:axId val="1410948540"/>
        <c:axId val="1844293736"/>
      </c:bar3DChart>
      <c:catAx>
        <c:axId val="1410948540"/>
        <c:scaling>
          <c:orientation val="minMax"/>
        </c:scaling>
        <c:delete val="0"/>
        <c:axPos val="b"/>
        <c:crossAx val="1844293736"/>
      </c:catAx>
      <c:valAx>
        <c:axId val="184429373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10948540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Équipe'!$E$30:$E$31</c:f>
            </c:strRef>
          </c:tx>
          <c:cat>
            <c:strRef>
              <c:f>'Statistiques Équipe'!$B$32:$B$39</c:f>
            </c:strRef>
          </c:cat>
          <c:val>
            <c:numRef>
              <c:f>'Statistiques Équipe'!$E$32:$E$39</c:f>
              <c:numCache/>
            </c:numRef>
          </c:val>
        </c:ser>
        <c:axId val="2071790968"/>
        <c:axId val="1387279030"/>
      </c:bar3DChart>
      <c:catAx>
        <c:axId val="2071790968"/>
        <c:scaling>
          <c:orientation val="minMax"/>
        </c:scaling>
        <c:delete val="0"/>
        <c:axPos val="b"/>
        <c:crossAx val="1387279030"/>
      </c:catAx>
      <c:valAx>
        <c:axId val="138727903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71790968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Équipe'!$J$30:$J$31</c:f>
            </c:strRef>
          </c:tx>
          <c:cat>
            <c:strRef>
              <c:f>'Statistiques Équipe'!$G$32:$G$39</c:f>
            </c:strRef>
          </c:cat>
          <c:val>
            <c:numRef>
              <c:f>'Statistiques Équipe'!$J$32:$J$39</c:f>
              <c:numCache/>
            </c:numRef>
          </c:val>
        </c:ser>
        <c:axId val="140465571"/>
        <c:axId val="904831290"/>
      </c:bar3DChart>
      <c:catAx>
        <c:axId val="140465571"/>
        <c:scaling>
          <c:orientation val="minMax"/>
        </c:scaling>
        <c:delete val="0"/>
        <c:axPos val="b"/>
        <c:crossAx val="904831290"/>
      </c:catAx>
      <c:valAx>
        <c:axId val="90483129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0465571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Équipe'!$E$41:$E$42</c:f>
            </c:strRef>
          </c:tx>
          <c:cat>
            <c:strRef>
              <c:f>'Statistiques Équipe'!$B$43:$B$50</c:f>
            </c:strRef>
          </c:cat>
          <c:val>
            <c:numRef>
              <c:f>'Statistiques Équipe'!$E$43:$E$50</c:f>
              <c:numCache/>
            </c:numRef>
          </c:val>
        </c:ser>
        <c:axId val="1962536406"/>
        <c:axId val="250793929"/>
      </c:bar3DChart>
      <c:catAx>
        <c:axId val="1962536406"/>
        <c:scaling>
          <c:orientation val="minMax"/>
        </c:scaling>
        <c:delete val="0"/>
        <c:axPos val="b"/>
        <c:crossAx val="250793929"/>
      </c:catAx>
      <c:valAx>
        <c:axId val="25079392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62536406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Équipe'!$J$41:$J$42</c:f>
            </c:strRef>
          </c:tx>
          <c:cat>
            <c:strRef>
              <c:f>'Statistiques Équipe'!$G$43:$G$50</c:f>
            </c:strRef>
          </c:cat>
          <c:val>
            <c:numRef>
              <c:f>'Statistiques Équipe'!$J$43:$J$50</c:f>
              <c:numCache/>
            </c:numRef>
          </c:val>
        </c:ser>
        <c:axId val="493565281"/>
        <c:axId val="494777721"/>
      </c:bar3DChart>
      <c:catAx>
        <c:axId val="493565281"/>
        <c:scaling>
          <c:orientation val="minMax"/>
        </c:scaling>
        <c:delete val="0"/>
        <c:axPos val="b"/>
        <c:crossAx val="494777721"/>
      </c:catAx>
      <c:valAx>
        <c:axId val="49477772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93565281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Relationship Id="rId4" Type="http://schemas.openxmlformats.org/officeDocument/2006/relationships/chart" Target="../charts/chart3.xml"/><Relationship Id="rId10" Type="http://schemas.openxmlformats.org/officeDocument/2006/relationships/chart" Target="../charts/chart9.xml"/><Relationship Id="rId9" Type="http://schemas.openxmlformats.org/officeDocument/2006/relationships/chart" Target="../charts/chart8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43</xdr:row>
      <xdr:rowOff>133350</xdr:rowOff>
    </xdr:from>
    <xdr:ext cx="7753350" cy="590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17</xdr:row>
      <xdr:rowOff>180975</xdr:rowOff>
    </xdr:from>
    <xdr:ext cx="14192250" cy="8858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428625</xdr:colOff>
      <xdr:row>0</xdr:row>
      <xdr:rowOff>104775</xdr:rowOff>
    </xdr:from>
    <xdr:ext cx="4524375" cy="28003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5391150</xdr:colOff>
      <xdr:row>0</xdr:row>
      <xdr:rowOff>104775</xdr:rowOff>
    </xdr:from>
    <xdr:ext cx="4524375" cy="28003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428625</xdr:colOff>
      <xdr:row>12</xdr:row>
      <xdr:rowOff>76200</xdr:rowOff>
    </xdr:from>
    <xdr:ext cx="4524375" cy="2800350"/>
    <xdr:pic>
      <xdr:nvPicPr>
        <xdr:cNvPr id="2060229628" name="Chart3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12</xdr:row>
      <xdr:rowOff>76200</xdr:rowOff>
    </xdr:from>
    <xdr:ext cx="4524375" cy="2800350"/>
    <xdr:pic>
      <xdr:nvPicPr>
        <xdr:cNvPr id="1136974286" name="Chart4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26</xdr:row>
      <xdr:rowOff>0</xdr:rowOff>
    </xdr:from>
    <xdr:ext cx="4524375" cy="2800350"/>
    <xdr:pic>
      <xdr:nvPicPr>
        <xdr:cNvPr id="1204987631" name="Chart5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37</xdr:row>
      <xdr:rowOff>171450</xdr:rowOff>
    </xdr:from>
    <xdr:ext cx="4524375" cy="2800350"/>
    <xdr:pic>
      <xdr:nvPicPr>
        <xdr:cNvPr id="1674011794" name="Chart6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26</xdr:row>
      <xdr:rowOff>9525</xdr:rowOff>
    </xdr:from>
    <xdr:ext cx="4524375" cy="2800350"/>
    <xdr:pic>
      <xdr:nvPicPr>
        <xdr:cNvPr id="650768272" name="Chart7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37</xdr:row>
      <xdr:rowOff>171450</xdr:rowOff>
    </xdr:from>
    <xdr:ext cx="4524375" cy="2800350"/>
    <xdr:pic>
      <xdr:nvPicPr>
        <xdr:cNvPr id="275801783" name="Chart8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0</xdr:row>
      <xdr:rowOff>104775</xdr:rowOff>
    </xdr:from>
    <xdr:ext cx="4524375" cy="2800350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428625</xdr:colOff>
      <xdr:row>12</xdr:row>
      <xdr:rowOff>76200</xdr:rowOff>
    </xdr:from>
    <xdr:ext cx="4524375" cy="2800350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5391150</xdr:colOff>
      <xdr:row>12</xdr:row>
      <xdr:rowOff>76200</xdr:rowOff>
    </xdr:from>
    <xdr:ext cx="4524375" cy="2800350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419100</xdr:colOff>
      <xdr:row>26</xdr:row>
      <xdr:rowOff>0</xdr:rowOff>
    </xdr:from>
    <xdr:ext cx="4524375" cy="280035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5391150</xdr:colOff>
      <xdr:row>26</xdr:row>
      <xdr:rowOff>9525</xdr:rowOff>
    </xdr:from>
    <xdr:ext cx="4524375" cy="2800350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419100</xdr:colOff>
      <xdr:row>37</xdr:row>
      <xdr:rowOff>171450</xdr:rowOff>
    </xdr:from>
    <xdr:ext cx="4524375" cy="2800350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5391150</xdr:colOff>
      <xdr:row>37</xdr:row>
      <xdr:rowOff>171450</xdr:rowOff>
    </xdr:from>
    <xdr:ext cx="4524375" cy="2800350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276225</xdr:colOff>
      <xdr:row>1</xdr:row>
      <xdr:rowOff>66675</xdr:rowOff>
    </xdr:from>
    <xdr:ext cx="3790950" cy="2343150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2238375</xdr:colOff>
      <xdr:row>11</xdr:row>
      <xdr:rowOff>104775</xdr:rowOff>
    </xdr:from>
    <xdr:ext cx="3790950" cy="2343150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4486275</xdr:colOff>
      <xdr:row>21</xdr:row>
      <xdr:rowOff>104775</xdr:rowOff>
    </xdr:from>
    <xdr:ext cx="3790950" cy="2343150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4486275</xdr:colOff>
      <xdr:row>1</xdr:row>
      <xdr:rowOff>66675</xdr:rowOff>
    </xdr:from>
    <xdr:ext cx="3790950" cy="2343150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228600</xdr:colOff>
      <xdr:row>21</xdr:row>
      <xdr:rowOff>104775</xdr:rowOff>
    </xdr:from>
    <xdr:ext cx="3790950" cy="2343150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uw.op.gg/multisearch/eu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5"/>
    <col customWidth="1" min="3" max="3" width="12.63"/>
    <col customWidth="1" min="4" max="4" width="11.13"/>
    <col customWidth="1" min="5" max="5" width="22.0"/>
    <col customWidth="1" min="6" max="6" width="31.5"/>
    <col customWidth="1" min="7" max="7" width="56.25"/>
    <col customWidth="1" min="8" max="8" width="59.63"/>
  </cols>
  <sheetData>
    <row r="1" ht="48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48.75" customHeight="1">
      <c r="A2" s="4" t="s">
        <v>8</v>
      </c>
      <c r="B2" s="5"/>
      <c r="C2" s="5"/>
      <c r="D2" s="5"/>
      <c r="E2" s="5"/>
      <c r="F2" s="5"/>
      <c r="G2" s="6"/>
      <c r="H2" s="6"/>
    </row>
    <row r="3" ht="48.75" customHeight="1">
      <c r="A3" s="4" t="s">
        <v>9</v>
      </c>
      <c r="B3" s="5"/>
      <c r="C3" s="5"/>
      <c r="D3" s="5"/>
      <c r="E3" s="5"/>
      <c r="F3" s="5"/>
      <c r="G3" s="7"/>
      <c r="H3" s="6"/>
    </row>
    <row r="4" ht="48.75" customHeight="1">
      <c r="A4" s="4" t="s">
        <v>10</v>
      </c>
      <c r="B4" s="8"/>
      <c r="C4" s="5"/>
      <c r="D4" s="5"/>
      <c r="E4" s="5"/>
      <c r="F4" s="5"/>
      <c r="G4" s="6"/>
      <c r="H4" s="6"/>
    </row>
    <row r="5" ht="48.75" customHeight="1">
      <c r="A5" s="4" t="s">
        <v>11</v>
      </c>
      <c r="B5" s="8"/>
      <c r="C5" s="5"/>
      <c r="D5" s="5"/>
      <c r="E5" s="5"/>
      <c r="F5" s="5"/>
      <c r="G5" s="6"/>
      <c r="H5" s="6"/>
    </row>
    <row r="6" ht="48.75" customHeight="1">
      <c r="A6" s="4" t="s">
        <v>12</v>
      </c>
      <c r="B6" s="8"/>
      <c r="C6" s="5"/>
      <c r="D6" s="5"/>
      <c r="E6" s="5"/>
      <c r="F6" s="5"/>
      <c r="G6" s="9"/>
      <c r="H6" s="6"/>
    </row>
    <row r="7" ht="48.75" customHeight="1">
      <c r="A7" s="4" t="s">
        <v>13</v>
      </c>
      <c r="B7" s="8"/>
      <c r="C7" s="5"/>
      <c r="D7" s="5"/>
      <c r="E7" s="10"/>
      <c r="F7" s="5"/>
      <c r="G7" s="6"/>
      <c r="H7" s="6"/>
    </row>
    <row r="8" ht="48.75" customHeight="1">
      <c r="A8" s="4" t="s">
        <v>13</v>
      </c>
      <c r="B8" s="8"/>
      <c r="C8" s="5"/>
      <c r="D8" s="5"/>
      <c r="E8" s="5"/>
      <c r="F8" s="5"/>
      <c r="G8" s="6"/>
      <c r="H8" s="6"/>
    </row>
    <row r="9" ht="48.75" customHeight="1">
      <c r="A9" s="4" t="s">
        <v>14</v>
      </c>
      <c r="B9" s="8"/>
      <c r="C9" s="5"/>
      <c r="D9" s="5"/>
      <c r="E9" s="10"/>
      <c r="F9" s="5"/>
      <c r="G9" s="6"/>
      <c r="H9" s="6"/>
    </row>
    <row r="10" ht="48.75" customHeight="1">
      <c r="A10" s="4" t="s">
        <v>15</v>
      </c>
      <c r="B10" s="8"/>
      <c r="C10" s="11"/>
      <c r="D10" s="5"/>
      <c r="E10" s="5"/>
      <c r="F10" s="5"/>
      <c r="G10" s="6"/>
      <c r="H10" s="6"/>
    </row>
    <row r="11" ht="48.75" customHeight="1">
      <c r="A11" s="12" t="s">
        <v>16</v>
      </c>
    </row>
  </sheetData>
  <mergeCells count="1">
    <mergeCell ref="A11:H11"/>
  </mergeCells>
  <hyperlinks>
    <hyperlink display="Informations Personnelles" location="Informations Personnelles!A1" ref="A1"/>
    <hyperlink r:id="rId1" ref="A1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.88"/>
    <col customWidth="1" min="3" max="3" width="6.38"/>
    <col customWidth="1" min="4" max="12" width="10.0"/>
    <col customWidth="1" min="13" max="13" width="23.5"/>
    <col customWidth="1" min="14" max="14" width="0.38"/>
    <col customWidth="1" min="15" max="24" width="9.88"/>
  </cols>
  <sheetData>
    <row r="1" ht="30.0" customHeight="1">
      <c r="A1" s="13" t="str">
        <f>IF(MONTH(B4)=MONTH(B31),UPPER(TEXT(B4, "mmmm")),CONCATENATE(UPPER(TEXT(B4, "mmmm")), " - ", UPPER(TEXT(B31, "mmmm"))))</f>
        <v>SEPTEMBRE - OCTOBRE</v>
      </c>
      <c r="Y1" s="14"/>
    </row>
    <row r="2" ht="18.75" customHeight="1">
      <c r="A2" s="15"/>
    </row>
    <row r="3" ht="17.25" customHeight="1">
      <c r="A3" s="16" t="s">
        <v>17</v>
      </c>
      <c r="B3" s="17"/>
      <c r="C3" s="18"/>
      <c r="D3" s="19" t="str">
        <f>'Informations Personnelles'!B2</f>
        <v/>
      </c>
      <c r="E3" s="20" t="str">
        <f>'Informations Personnelles'!B3</f>
        <v/>
      </c>
      <c r="F3" s="21" t="str">
        <f>'Informations Personnelles'!B4</f>
        <v/>
      </c>
      <c r="G3" s="22" t="str">
        <f>'Informations Personnelles'!B5</f>
        <v/>
      </c>
      <c r="H3" s="23" t="str">
        <f>'Informations Personnelles'!B6</f>
        <v/>
      </c>
      <c r="I3" s="24" t="str">
        <f>'Informations Personnelles'!B7</f>
        <v/>
      </c>
      <c r="J3" s="24" t="str">
        <f>'Informations Personnelles'!B8</f>
        <v/>
      </c>
      <c r="K3" s="24" t="str">
        <f>'Informations Personnelles'!B9</f>
        <v/>
      </c>
      <c r="L3" s="24" t="str">
        <f>'Informations Personnelles'!B10</f>
        <v/>
      </c>
      <c r="M3" s="25" t="s">
        <v>18</v>
      </c>
      <c r="N3" s="26"/>
      <c r="O3" s="27" t="s">
        <v>19</v>
      </c>
      <c r="P3" s="28" t="s">
        <v>20</v>
      </c>
      <c r="Q3" s="29"/>
      <c r="R3" s="27" t="s">
        <v>21</v>
      </c>
      <c r="S3" s="28" t="s">
        <v>22</v>
      </c>
      <c r="T3" s="29"/>
      <c r="U3" s="27"/>
      <c r="V3" s="28" t="s">
        <v>23</v>
      </c>
      <c r="W3" s="30"/>
    </row>
    <row r="4" ht="17.25" customHeight="1">
      <c r="A4" s="31">
        <f>WEEKNUM(B4) - 1</f>
        <v>38</v>
      </c>
      <c r="B4" s="32">
        <v>44822.072626712965</v>
      </c>
      <c r="C4" s="33" t="s">
        <v>24</v>
      </c>
      <c r="D4" s="34"/>
      <c r="E4" s="34"/>
      <c r="F4" s="34"/>
      <c r="G4" s="34"/>
      <c r="H4" s="34"/>
      <c r="I4" s="35"/>
      <c r="J4" s="35"/>
      <c r="K4" s="35"/>
      <c r="L4" s="35"/>
      <c r="M4" s="36" t="str">
        <f>IF(COUNTIF(D4:H4, "*ok*")&gt;=5,"Let's Go?","")</f>
        <v/>
      </c>
      <c r="O4" s="15"/>
    </row>
    <row r="5" ht="17.25" customHeight="1">
      <c r="A5" s="37"/>
      <c r="B5" s="38">
        <f t="shared" ref="B5:B31" si="1">B4+1</f>
        <v>44823.07263</v>
      </c>
      <c r="C5" s="39" t="s">
        <v>25</v>
      </c>
      <c r="D5" s="40"/>
      <c r="E5" s="40"/>
      <c r="F5" s="40"/>
      <c r="G5" s="40"/>
      <c r="H5" s="40"/>
      <c r="I5" s="41"/>
      <c r="J5" s="41"/>
      <c r="K5" s="41"/>
      <c r="L5" s="41"/>
      <c r="M5" s="42" t="str">
        <f t="shared" ref="M5:M31" si="2">IF(COUNTIF(D5:H5, "*ok*")&gt;=5,"Let's Go?","")</f>
        <v/>
      </c>
      <c r="O5" s="43" t="s">
        <v>26</v>
      </c>
      <c r="P5" s="44"/>
      <c r="Q5" s="44"/>
      <c r="R5" s="44"/>
      <c r="S5" s="44"/>
      <c r="T5" s="44"/>
      <c r="U5" s="44"/>
      <c r="V5" s="44"/>
      <c r="W5" s="44"/>
      <c r="X5" s="45"/>
    </row>
    <row r="6" ht="17.25" customHeight="1">
      <c r="A6" s="37"/>
      <c r="B6" s="46">
        <f t="shared" si="1"/>
        <v>44824.07263</v>
      </c>
      <c r="C6" s="47" t="s">
        <v>27</v>
      </c>
      <c r="D6" s="48"/>
      <c r="E6" s="48"/>
      <c r="F6" s="48"/>
      <c r="G6" s="48"/>
      <c r="H6" s="48"/>
      <c r="I6" s="49"/>
      <c r="J6" s="49"/>
      <c r="K6" s="49"/>
      <c r="L6" s="49"/>
      <c r="M6" s="50" t="str">
        <f t="shared" si="2"/>
        <v/>
      </c>
      <c r="O6" s="51"/>
      <c r="X6" s="52"/>
    </row>
    <row r="7" ht="17.25" customHeight="1">
      <c r="A7" s="37"/>
      <c r="B7" s="46">
        <f t="shared" si="1"/>
        <v>44825.07263</v>
      </c>
      <c r="C7" s="47" t="s">
        <v>28</v>
      </c>
      <c r="D7" s="48"/>
      <c r="E7" s="48"/>
      <c r="F7" s="48"/>
      <c r="G7" s="48"/>
      <c r="H7" s="48"/>
      <c r="I7" s="49"/>
      <c r="J7" s="49"/>
      <c r="K7" s="49"/>
      <c r="L7" s="49"/>
      <c r="M7" s="50" t="str">
        <f t="shared" si="2"/>
        <v/>
      </c>
      <c r="O7" s="53"/>
      <c r="P7" s="54"/>
      <c r="Q7" s="54"/>
      <c r="R7" s="54"/>
      <c r="S7" s="54"/>
      <c r="T7" s="54"/>
      <c r="U7" s="54"/>
      <c r="V7" s="54"/>
      <c r="W7" s="54"/>
      <c r="X7" s="55"/>
    </row>
    <row r="8" ht="17.25" customHeight="1">
      <c r="A8" s="37"/>
      <c r="B8" s="46">
        <f t="shared" si="1"/>
        <v>44826.07263</v>
      </c>
      <c r="C8" s="47" t="s">
        <v>29</v>
      </c>
      <c r="D8" s="48"/>
      <c r="E8" s="48"/>
      <c r="F8" s="48"/>
      <c r="G8" s="48"/>
      <c r="H8" s="48"/>
      <c r="I8" s="49"/>
      <c r="J8" s="49"/>
      <c r="K8" s="49"/>
      <c r="L8" s="49"/>
      <c r="M8" s="50" t="str">
        <f t="shared" si="2"/>
        <v/>
      </c>
      <c r="O8" s="56" t="s">
        <v>30</v>
      </c>
      <c r="P8" s="57" t="str">
        <f>'Informations Personnelles'!B2</f>
        <v/>
      </c>
      <c r="Q8" s="58" t="str">
        <f>'Informations Personnelles'!B3</f>
        <v/>
      </c>
      <c r="R8" s="59" t="str">
        <f>'Informations Personnelles'!B4</f>
        <v/>
      </c>
      <c r="S8" s="60" t="str">
        <f>'Informations Personnelles'!B5</f>
        <v/>
      </c>
      <c r="T8" s="61" t="str">
        <f>'Informations Personnelles'!B6</f>
        <v/>
      </c>
      <c r="U8" s="62" t="str">
        <f>'Informations Personnelles'!B7</f>
        <v/>
      </c>
      <c r="V8" s="63" t="str">
        <f>'Informations Personnelles'!B8</f>
        <v/>
      </c>
      <c r="W8" s="64" t="str">
        <f>'Informations Personnelles'!B9</f>
        <v/>
      </c>
      <c r="X8" s="65" t="str">
        <f>'Informations Personnelles'!B10</f>
        <v/>
      </c>
    </row>
    <row r="9" ht="17.25" customHeight="1">
      <c r="A9" s="37"/>
      <c r="B9" s="46">
        <f t="shared" si="1"/>
        <v>44827.07263</v>
      </c>
      <c r="C9" s="47" t="s">
        <v>31</v>
      </c>
      <c r="D9" s="48"/>
      <c r="E9" s="48"/>
      <c r="F9" s="48"/>
      <c r="G9" s="48"/>
      <c r="H9" s="48"/>
      <c r="I9" s="49"/>
      <c r="J9" s="49"/>
      <c r="K9" s="49"/>
      <c r="L9" s="49"/>
      <c r="M9" s="50" t="str">
        <f t="shared" si="2"/>
        <v/>
      </c>
      <c r="O9" s="66" t="s">
        <v>32</v>
      </c>
      <c r="P9" s="67"/>
      <c r="Q9" s="68"/>
      <c r="R9" s="69"/>
      <c r="S9" s="70"/>
      <c r="T9" s="71"/>
      <c r="U9" s="72"/>
      <c r="V9" s="73"/>
      <c r="W9" s="74"/>
      <c r="X9" s="75"/>
    </row>
    <row r="10" ht="17.25" customHeight="1">
      <c r="A10" s="76"/>
      <c r="B10" s="77">
        <f t="shared" si="1"/>
        <v>44828.07263</v>
      </c>
      <c r="C10" s="78" t="s">
        <v>33</v>
      </c>
      <c r="D10" s="79"/>
      <c r="E10" s="79"/>
      <c r="F10" s="79"/>
      <c r="G10" s="79"/>
      <c r="H10" s="79"/>
      <c r="I10" s="80"/>
      <c r="J10" s="80"/>
      <c r="K10" s="80"/>
      <c r="L10" s="80"/>
      <c r="M10" s="81" t="str">
        <f t="shared" si="2"/>
        <v/>
      </c>
      <c r="O10" s="82"/>
      <c r="P10" s="44"/>
      <c r="Q10" s="44"/>
      <c r="R10" s="44"/>
      <c r="S10" s="44"/>
      <c r="T10" s="44"/>
      <c r="U10" s="44"/>
      <c r="V10" s="44"/>
      <c r="W10" s="44"/>
      <c r="X10" s="45"/>
    </row>
    <row r="11" ht="16.5" customHeight="1">
      <c r="A11" s="31">
        <f>A4+1</f>
        <v>39</v>
      </c>
      <c r="B11" s="83">
        <f t="shared" si="1"/>
        <v>44829.07263</v>
      </c>
      <c r="C11" s="84" t="s">
        <v>24</v>
      </c>
      <c r="D11" s="85"/>
      <c r="E11" s="85"/>
      <c r="F11" s="85"/>
      <c r="G11" s="85"/>
      <c r="H11" s="85"/>
      <c r="I11" s="86"/>
      <c r="J11" s="86"/>
      <c r="K11" s="86"/>
      <c r="L11" s="86"/>
      <c r="M11" s="87" t="str">
        <f t="shared" si="2"/>
        <v/>
      </c>
      <c r="O11" s="53"/>
      <c r="P11" s="54"/>
      <c r="Q11" s="54"/>
      <c r="R11" s="54"/>
      <c r="S11" s="54"/>
      <c r="T11" s="54"/>
      <c r="U11" s="54"/>
      <c r="V11" s="54"/>
      <c r="W11" s="54"/>
      <c r="X11" s="55"/>
    </row>
    <row r="12" ht="17.25" customHeight="1">
      <c r="A12" s="37"/>
      <c r="B12" s="46">
        <f t="shared" si="1"/>
        <v>44830.07263</v>
      </c>
      <c r="C12" s="47" t="s">
        <v>25</v>
      </c>
      <c r="D12" s="48"/>
      <c r="E12" s="48"/>
      <c r="F12" s="48"/>
      <c r="G12" s="48"/>
      <c r="H12" s="48"/>
      <c r="I12" s="49"/>
      <c r="J12" s="49"/>
      <c r="K12" s="49"/>
      <c r="L12" s="49"/>
      <c r="M12" s="50" t="str">
        <f t="shared" si="2"/>
        <v/>
      </c>
      <c r="O12" s="88"/>
      <c r="P12" s="44"/>
      <c r="Q12" s="44"/>
      <c r="R12" s="44"/>
      <c r="S12" s="44"/>
      <c r="T12" s="44"/>
      <c r="U12" s="44"/>
      <c r="V12" s="44"/>
      <c r="W12" s="44"/>
      <c r="X12" s="45"/>
    </row>
    <row r="13" ht="17.25" customHeight="1">
      <c r="A13" s="37"/>
      <c r="B13" s="46">
        <f t="shared" si="1"/>
        <v>44831.07263</v>
      </c>
      <c r="C13" s="47" t="s">
        <v>27</v>
      </c>
      <c r="D13" s="48"/>
      <c r="E13" s="48"/>
      <c r="F13" s="48"/>
      <c r="G13" s="48"/>
      <c r="H13" s="48"/>
      <c r="I13" s="49"/>
      <c r="J13" s="49"/>
      <c r="K13" s="49"/>
      <c r="L13" s="49"/>
      <c r="M13" s="50" t="str">
        <f t="shared" si="2"/>
        <v/>
      </c>
      <c r="O13" s="53"/>
      <c r="P13" s="54"/>
      <c r="Q13" s="54"/>
      <c r="R13" s="54"/>
      <c r="S13" s="54"/>
      <c r="T13" s="54"/>
      <c r="U13" s="54"/>
      <c r="V13" s="54"/>
      <c r="W13" s="54"/>
      <c r="X13" s="55"/>
    </row>
    <row r="14" ht="17.25" customHeight="1">
      <c r="A14" s="37"/>
      <c r="B14" s="46">
        <f t="shared" si="1"/>
        <v>44832.07263</v>
      </c>
      <c r="C14" s="47" t="s">
        <v>28</v>
      </c>
      <c r="D14" s="48"/>
      <c r="E14" s="48"/>
      <c r="F14" s="48"/>
      <c r="G14" s="48"/>
      <c r="H14" s="48"/>
      <c r="I14" s="49"/>
      <c r="J14" s="49"/>
      <c r="K14" s="49"/>
      <c r="L14" s="49"/>
      <c r="M14" s="50" t="str">
        <f t="shared" si="2"/>
        <v/>
      </c>
      <c r="O14" s="89"/>
      <c r="P14" s="44"/>
      <c r="Q14" s="44"/>
      <c r="R14" s="44"/>
      <c r="S14" s="44"/>
      <c r="T14" s="44"/>
      <c r="U14" s="44"/>
      <c r="V14" s="44"/>
      <c r="W14" s="44"/>
      <c r="X14" s="45"/>
    </row>
    <row r="15" ht="17.25" customHeight="1">
      <c r="A15" s="37"/>
      <c r="B15" s="46">
        <f t="shared" si="1"/>
        <v>44833.07263</v>
      </c>
      <c r="C15" s="47" t="s">
        <v>29</v>
      </c>
      <c r="D15" s="48"/>
      <c r="E15" s="48"/>
      <c r="F15" s="48"/>
      <c r="G15" s="48"/>
      <c r="H15" s="48"/>
      <c r="I15" s="49"/>
      <c r="J15" s="49"/>
      <c r="K15" s="49"/>
      <c r="L15" s="49"/>
      <c r="M15" s="50" t="str">
        <f t="shared" si="2"/>
        <v/>
      </c>
      <c r="O15" s="53"/>
      <c r="P15" s="54"/>
      <c r="Q15" s="54"/>
      <c r="R15" s="54"/>
      <c r="S15" s="54"/>
      <c r="T15" s="54"/>
      <c r="U15" s="54"/>
      <c r="V15" s="54"/>
      <c r="W15" s="54"/>
      <c r="X15" s="55"/>
    </row>
    <row r="16" ht="17.25" customHeight="1">
      <c r="A16" s="37"/>
      <c r="B16" s="46">
        <f t="shared" si="1"/>
        <v>44834.07263</v>
      </c>
      <c r="C16" s="47" t="s">
        <v>31</v>
      </c>
      <c r="D16" s="48"/>
      <c r="E16" s="48"/>
      <c r="F16" s="48"/>
      <c r="G16" s="48"/>
      <c r="H16" s="48"/>
      <c r="I16" s="49"/>
      <c r="J16" s="49"/>
      <c r="K16" s="49"/>
      <c r="L16" s="49"/>
      <c r="M16" s="50" t="str">
        <f t="shared" si="2"/>
        <v/>
      </c>
      <c r="O16" s="90"/>
      <c r="P16" s="44"/>
      <c r="Q16" s="44"/>
      <c r="R16" s="44"/>
      <c r="S16" s="44"/>
      <c r="T16" s="44"/>
      <c r="U16" s="44"/>
      <c r="V16" s="44"/>
      <c r="W16" s="44"/>
      <c r="X16" s="45"/>
    </row>
    <row r="17" ht="17.25" customHeight="1">
      <c r="A17" s="76"/>
      <c r="B17" s="77">
        <f t="shared" si="1"/>
        <v>44835.07263</v>
      </c>
      <c r="C17" s="78" t="s">
        <v>33</v>
      </c>
      <c r="D17" s="79"/>
      <c r="E17" s="79"/>
      <c r="F17" s="79"/>
      <c r="G17" s="79"/>
      <c r="H17" s="79"/>
      <c r="I17" s="80"/>
      <c r="J17" s="80"/>
      <c r="K17" s="80"/>
      <c r="L17" s="80"/>
      <c r="M17" s="81" t="str">
        <f t="shared" si="2"/>
        <v/>
      </c>
      <c r="O17" s="53"/>
      <c r="P17" s="54"/>
      <c r="Q17" s="54"/>
      <c r="R17" s="54"/>
      <c r="S17" s="54"/>
      <c r="T17" s="54"/>
      <c r="U17" s="54"/>
      <c r="V17" s="54"/>
      <c r="W17" s="54"/>
      <c r="X17" s="55"/>
    </row>
    <row r="18" ht="17.25" customHeight="1">
      <c r="A18" s="31">
        <f>A11+1</f>
        <v>40</v>
      </c>
      <c r="B18" s="83">
        <f t="shared" si="1"/>
        <v>44836.07263</v>
      </c>
      <c r="C18" s="84" t="s">
        <v>24</v>
      </c>
      <c r="D18" s="85"/>
      <c r="E18" s="85"/>
      <c r="F18" s="85"/>
      <c r="G18" s="85"/>
      <c r="H18" s="85"/>
      <c r="I18" s="86"/>
      <c r="J18" s="86"/>
      <c r="K18" s="86"/>
      <c r="L18" s="86"/>
      <c r="M18" s="87" t="str">
        <f t="shared" si="2"/>
        <v/>
      </c>
      <c r="O18" s="91"/>
      <c r="P18" s="44"/>
      <c r="Q18" s="44"/>
      <c r="R18" s="44"/>
      <c r="S18" s="44"/>
      <c r="T18" s="44"/>
      <c r="U18" s="44"/>
      <c r="V18" s="44"/>
      <c r="W18" s="44"/>
      <c r="X18" s="45"/>
    </row>
    <row r="19" ht="17.25" customHeight="1">
      <c r="A19" s="37"/>
      <c r="B19" s="46">
        <f t="shared" si="1"/>
        <v>44837.07263</v>
      </c>
      <c r="C19" s="47" t="s">
        <v>25</v>
      </c>
      <c r="D19" s="48"/>
      <c r="E19" s="48"/>
      <c r="F19" s="48"/>
      <c r="G19" s="48"/>
      <c r="H19" s="48"/>
      <c r="I19" s="49"/>
      <c r="J19" s="49"/>
      <c r="K19" s="49"/>
      <c r="L19" s="49"/>
      <c r="M19" s="50" t="str">
        <f t="shared" si="2"/>
        <v/>
      </c>
      <c r="O19" s="53"/>
      <c r="P19" s="54"/>
      <c r="Q19" s="54"/>
      <c r="R19" s="54"/>
      <c r="S19" s="54"/>
      <c r="T19" s="54"/>
      <c r="U19" s="54"/>
      <c r="V19" s="54"/>
      <c r="W19" s="54"/>
      <c r="X19" s="55"/>
    </row>
    <row r="20" ht="17.25" customHeight="1">
      <c r="A20" s="37"/>
      <c r="B20" s="46">
        <f t="shared" si="1"/>
        <v>44838.07263</v>
      </c>
      <c r="C20" s="47" t="s">
        <v>27</v>
      </c>
      <c r="D20" s="48"/>
      <c r="E20" s="48"/>
      <c r="F20" s="48"/>
      <c r="G20" s="48"/>
      <c r="H20" s="48"/>
      <c r="I20" s="49"/>
      <c r="J20" s="49"/>
      <c r="K20" s="49"/>
      <c r="L20" s="49"/>
      <c r="M20" s="50" t="str">
        <f t="shared" si="2"/>
        <v/>
      </c>
      <c r="O20" s="92"/>
      <c r="P20" s="44"/>
      <c r="Q20" s="44"/>
      <c r="R20" s="44"/>
      <c r="S20" s="44"/>
      <c r="T20" s="44"/>
      <c r="U20" s="44"/>
      <c r="V20" s="44"/>
      <c r="W20" s="44"/>
      <c r="X20" s="45"/>
    </row>
    <row r="21" ht="17.25" customHeight="1">
      <c r="A21" s="37"/>
      <c r="B21" s="46">
        <f t="shared" si="1"/>
        <v>44839.07263</v>
      </c>
      <c r="C21" s="47" t="s">
        <v>28</v>
      </c>
      <c r="D21" s="48"/>
      <c r="E21" s="48"/>
      <c r="F21" s="48"/>
      <c r="G21" s="48"/>
      <c r="H21" s="48"/>
      <c r="I21" s="49"/>
      <c r="J21" s="49"/>
      <c r="K21" s="49"/>
      <c r="L21" s="49"/>
      <c r="M21" s="50" t="str">
        <f t="shared" si="2"/>
        <v/>
      </c>
      <c r="O21" s="53"/>
      <c r="P21" s="54"/>
      <c r="Q21" s="54"/>
      <c r="R21" s="54"/>
      <c r="S21" s="54"/>
      <c r="T21" s="54"/>
      <c r="U21" s="54"/>
      <c r="V21" s="54"/>
      <c r="W21" s="54"/>
      <c r="X21" s="55"/>
    </row>
    <row r="22" ht="17.25" customHeight="1">
      <c r="A22" s="37"/>
      <c r="B22" s="46">
        <f t="shared" si="1"/>
        <v>44840.07263</v>
      </c>
      <c r="C22" s="47" t="s">
        <v>29</v>
      </c>
      <c r="D22" s="48"/>
      <c r="E22" s="48"/>
      <c r="F22" s="48"/>
      <c r="G22" s="48"/>
      <c r="H22" s="48"/>
      <c r="I22" s="49"/>
      <c r="J22" s="49"/>
      <c r="K22" s="49"/>
      <c r="L22" s="49"/>
      <c r="M22" s="50" t="str">
        <f t="shared" si="2"/>
        <v/>
      </c>
      <c r="O22" s="93"/>
      <c r="P22" s="44"/>
      <c r="Q22" s="44"/>
      <c r="R22" s="44"/>
      <c r="S22" s="44"/>
      <c r="T22" s="44"/>
      <c r="U22" s="44"/>
      <c r="V22" s="44"/>
      <c r="W22" s="44"/>
      <c r="X22" s="45"/>
    </row>
    <row r="23" ht="17.25" customHeight="1">
      <c r="A23" s="37"/>
      <c r="B23" s="46">
        <f t="shared" si="1"/>
        <v>44841.07263</v>
      </c>
      <c r="C23" s="47" t="s">
        <v>31</v>
      </c>
      <c r="D23" s="48"/>
      <c r="E23" s="48"/>
      <c r="F23" s="48"/>
      <c r="G23" s="48"/>
      <c r="H23" s="48"/>
      <c r="I23" s="49"/>
      <c r="J23" s="49"/>
      <c r="K23" s="49"/>
      <c r="L23" s="49"/>
      <c r="M23" s="50" t="str">
        <f t="shared" si="2"/>
        <v/>
      </c>
      <c r="O23" s="53"/>
      <c r="P23" s="54"/>
      <c r="Q23" s="54"/>
      <c r="R23" s="54"/>
      <c r="S23" s="54"/>
      <c r="T23" s="54"/>
      <c r="U23" s="54"/>
      <c r="V23" s="54"/>
      <c r="W23" s="54"/>
      <c r="X23" s="55"/>
    </row>
    <row r="24" ht="17.25" customHeight="1">
      <c r="A24" s="76"/>
      <c r="B24" s="77">
        <f t="shared" si="1"/>
        <v>44842.07263</v>
      </c>
      <c r="C24" s="78" t="s">
        <v>33</v>
      </c>
      <c r="D24" s="79"/>
      <c r="E24" s="79"/>
      <c r="F24" s="79"/>
      <c r="G24" s="79"/>
      <c r="H24" s="79"/>
      <c r="I24" s="80"/>
      <c r="J24" s="80"/>
      <c r="K24" s="80"/>
      <c r="L24" s="80"/>
      <c r="M24" s="81" t="str">
        <f t="shared" si="2"/>
        <v/>
      </c>
      <c r="O24" s="94"/>
      <c r="P24" s="44"/>
      <c r="Q24" s="44"/>
      <c r="R24" s="44"/>
      <c r="S24" s="44"/>
      <c r="T24" s="44"/>
      <c r="U24" s="44"/>
      <c r="V24" s="44"/>
      <c r="W24" s="44"/>
      <c r="X24" s="45"/>
    </row>
    <row r="25" ht="17.25" customHeight="1">
      <c r="A25" s="31">
        <f>A18+1</f>
        <v>41</v>
      </c>
      <c r="B25" s="83">
        <f t="shared" si="1"/>
        <v>44843.07263</v>
      </c>
      <c r="C25" s="84" t="s">
        <v>24</v>
      </c>
      <c r="D25" s="85"/>
      <c r="E25" s="85"/>
      <c r="F25" s="85"/>
      <c r="G25" s="85"/>
      <c r="H25" s="85"/>
      <c r="I25" s="86"/>
      <c r="J25" s="86"/>
      <c r="K25" s="86"/>
      <c r="L25" s="86"/>
      <c r="M25" s="87" t="str">
        <f t="shared" si="2"/>
        <v/>
      </c>
      <c r="O25" s="53"/>
      <c r="P25" s="54"/>
      <c r="Q25" s="54"/>
      <c r="R25" s="54"/>
      <c r="S25" s="54"/>
      <c r="T25" s="54"/>
      <c r="U25" s="54"/>
      <c r="V25" s="54"/>
      <c r="W25" s="54"/>
      <c r="X25" s="55"/>
    </row>
    <row r="26" ht="17.25" customHeight="1">
      <c r="A26" s="37"/>
      <c r="B26" s="46">
        <f t="shared" si="1"/>
        <v>44844.07263</v>
      </c>
      <c r="C26" s="47" t="s">
        <v>25</v>
      </c>
      <c r="D26" s="48"/>
      <c r="E26" s="48"/>
      <c r="F26" s="48"/>
      <c r="G26" s="48"/>
      <c r="H26" s="48"/>
      <c r="I26" s="49"/>
      <c r="J26" s="49"/>
      <c r="K26" s="49"/>
      <c r="L26" s="49"/>
      <c r="M26" s="50" t="str">
        <f t="shared" si="2"/>
        <v/>
      </c>
      <c r="O26" s="93"/>
      <c r="P26" s="44"/>
      <c r="Q26" s="44"/>
      <c r="R26" s="44"/>
      <c r="S26" s="44"/>
      <c r="T26" s="44"/>
      <c r="U26" s="44"/>
      <c r="V26" s="44"/>
      <c r="W26" s="44"/>
      <c r="X26" s="45"/>
    </row>
    <row r="27" ht="17.25" customHeight="1">
      <c r="A27" s="37"/>
      <c r="B27" s="46">
        <f t="shared" si="1"/>
        <v>44845.07263</v>
      </c>
      <c r="C27" s="47" t="s">
        <v>27</v>
      </c>
      <c r="D27" s="48"/>
      <c r="E27" s="48"/>
      <c r="F27" s="48"/>
      <c r="G27" s="48"/>
      <c r="H27" s="48"/>
      <c r="I27" s="49"/>
      <c r="J27" s="49"/>
      <c r="K27" s="49"/>
      <c r="L27" s="49"/>
      <c r="M27" s="50" t="str">
        <f t="shared" si="2"/>
        <v/>
      </c>
      <c r="O27" s="53"/>
      <c r="P27" s="54"/>
      <c r="Q27" s="54"/>
      <c r="R27" s="54"/>
      <c r="S27" s="54"/>
      <c r="T27" s="54"/>
      <c r="U27" s="54"/>
      <c r="V27" s="54"/>
      <c r="W27" s="54"/>
      <c r="X27" s="55"/>
    </row>
    <row r="28" ht="17.25" customHeight="1">
      <c r="A28" s="37"/>
      <c r="B28" s="46">
        <f t="shared" si="1"/>
        <v>44846.07263</v>
      </c>
      <c r="C28" s="47" t="s">
        <v>28</v>
      </c>
      <c r="D28" s="48"/>
      <c r="E28" s="48"/>
      <c r="F28" s="48"/>
      <c r="G28" s="48"/>
      <c r="H28" s="48"/>
      <c r="I28" s="49"/>
      <c r="J28" s="49"/>
      <c r="K28" s="49"/>
      <c r="L28" s="49"/>
      <c r="M28" s="50" t="str">
        <f t="shared" si="2"/>
        <v/>
      </c>
      <c r="O28" s="95"/>
      <c r="P28" s="44"/>
      <c r="Q28" s="44"/>
      <c r="R28" s="44"/>
      <c r="S28" s="44"/>
      <c r="T28" s="44"/>
      <c r="U28" s="44"/>
      <c r="V28" s="44"/>
      <c r="W28" s="44"/>
      <c r="X28" s="45"/>
    </row>
    <row r="29" ht="17.25" customHeight="1">
      <c r="A29" s="37"/>
      <c r="B29" s="46">
        <f t="shared" si="1"/>
        <v>44847.07263</v>
      </c>
      <c r="C29" s="47" t="s">
        <v>29</v>
      </c>
      <c r="D29" s="48"/>
      <c r="E29" s="48"/>
      <c r="F29" s="48"/>
      <c r="G29" s="48"/>
      <c r="H29" s="48"/>
      <c r="I29" s="49"/>
      <c r="J29" s="49"/>
      <c r="K29" s="49"/>
      <c r="L29" s="49"/>
      <c r="M29" s="50" t="str">
        <f t="shared" si="2"/>
        <v/>
      </c>
      <c r="O29" s="53"/>
      <c r="P29" s="54"/>
      <c r="Q29" s="54"/>
      <c r="R29" s="54"/>
      <c r="S29" s="54"/>
      <c r="T29" s="54"/>
      <c r="U29" s="54"/>
      <c r="V29" s="54"/>
      <c r="W29" s="54"/>
      <c r="X29" s="55"/>
    </row>
    <row r="30" ht="17.25" customHeight="1">
      <c r="A30" s="37"/>
      <c r="B30" s="46">
        <f t="shared" si="1"/>
        <v>44848.07263</v>
      </c>
      <c r="C30" s="47" t="s">
        <v>31</v>
      </c>
      <c r="D30" s="48"/>
      <c r="E30" s="48"/>
      <c r="F30" s="48"/>
      <c r="G30" s="48"/>
      <c r="H30" s="48"/>
      <c r="I30" s="49"/>
      <c r="J30" s="49"/>
      <c r="K30" s="49"/>
      <c r="L30" s="49"/>
      <c r="M30" s="50" t="str">
        <f t="shared" si="2"/>
        <v/>
      </c>
      <c r="O30" s="95"/>
      <c r="P30" s="44"/>
      <c r="Q30" s="44"/>
      <c r="R30" s="44"/>
      <c r="S30" s="44"/>
      <c r="T30" s="44"/>
      <c r="U30" s="44"/>
      <c r="V30" s="44"/>
      <c r="W30" s="44"/>
      <c r="X30" s="45"/>
    </row>
    <row r="31" ht="17.25" customHeight="1">
      <c r="A31" s="76"/>
      <c r="B31" s="77">
        <f t="shared" si="1"/>
        <v>44849.07263</v>
      </c>
      <c r="C31" s="78" t="s">
        <v>33</v>
      </c>
      <c r="D31" s="79"/>
      <c r="E31" s="79"/>
      <c r="F31" s="79"/>
      <c r="G31" s="79"/>
      <c r="H31" s="79"/>
      <c r="I31" s="80"/>
      <c r="J31" s="80"/>
      <c r="K31" s="80"/>
      <c r="L31" s="80"/>
      <c r="M31" s="81" t="str">
        <f t="shared" si="2"/>
        <v/>
      </c>
      <c r="O31" s="53"/>
      <c r="P31" s="54"/>
      <c r="Q31" s="54"/>
      <c r="R31" s="54"/>
      <c r="S31" s="54"/>
      <c r="T31" s="54"/>
      <c r="U31" s="54"/>
      <c r="V31" s="54"/>
      <c r="W31" s="54"/>
      <c r="X31" s="55"/>
    </row>
    <row r="32" ht="17.25" customHeight="1">
      <c r="A32" s="96"/>
    </row>
    <row r="33" ht="17.25" customHeight="1"/>
    <row r="35">
      <c r="A35" s="97" t="s">
        <v>34</v>
      </c>
    </row>
    <row r="141">
      <c r="M141" s="98"/>
    </row>
    <row r="142">
      <c r="M142" s="98"/>
    </row>
    <row r="143">
      <c r="M143" s="98"/>
    </row>
    <row r="144">
      <c r="M144" s="98"/>
    </row>
    <row r="145">
      <c r="M145" s="98"/>
    </row>
    <row r="146">
      <c r="M146" s="98"/>
    </row>
    <row r="147">
      <c r="M147" s="98"/>
    </row>
    <row r="148">
      <c r="M148" s="98"/>
    </row>
    <row r="149">
      <c r="M149" s="98"/>
    </row>
    <row r="150">
      <c r="M150" s="98"/>
    </row>
    <row r="151">
      <c r="M151" s="98"/>
    </row>
    <row r="152">
      <c r="M152" s="98"/>
    </row>
    <row r="153">
      <c r="M153" s="98"/>
    </row>
    <row r="154">
      <c r="M154" s="98"/>
    </row>
    <row r="155">
      <c r="M155" s="98"/>
    </row>
    <row r="156">
      <c r="M156" s="98"/>
    </row>
    <row r="157">
      <c r="M157" s="98"/>
    </row>
    <row r="158">
      <c r="M158" s="98"/>
    </row>
    <row r="159">
      <c r="M159" s="98"/>
    </row>
    <row r="160">
      <c r="M160" s="98"/>
    </row>
    <row r="161">
      <c r="M161" s="98"/>
    </row>
    <row r="162">
      <c r="M162" s="98"/>
    </row>
    <row r="163">
      <c r="M163" s="98"/>
    </row>
    <row r="164">
      <c r="M164" s="98"/>
    </row>
    <row r="165">
      <c r="M165" s="98"/>
    </row>
    <row r="166">
      <c r="M166" s="98"/>
    </row>
    <row r="167">
      <c r="M167" s="98"/>
    </row>
    <row r="168">
      <c r="M168" s="98"/>
    </row>
    <row r="169">
      <c r="M169" s="98"/>
    </row>
    <row r="170">
      <c r="M170" s="98"/>
    </row>
    <row r="171">
      <c r="M171" s="98"/>
    </row>
    <row r="172">
      <c r="M172" s="98"/>
    </row>
    <row r="173">
      <c r="M173" s="98"/>
    </row>
    <row r="174">
      <c r="M174" s="98"/>
    </row>
    <row r="175">
      <c r="M175" s="98"/>
    </row>
    <row r="176">
      <c r="M176" s="98"/>
    </row>
    <row r="177">
      <c r="M177" s="98"/>
    </row>
    <row r="178">
      <c r="M178" s="98"/>
    </row>
    <row r="179">
      <c r="M179" s="98"/>
    </row>
    <row r="180">
      <c r="M180" s="98"/>
    </row>
    <row r="181">
      <c r="M181" s="98"/>
    </row>
    <row r="182">
      <c r="M182" s="98"/>
    </row>
    <row r="183">
      <c r="M183" s="98"/>
    </row>
    <row r="184">
      <c r="M184" s="98"/>
    </row>
    <row r="186">
      <c r="M186" s="98"/>
    </row>
    <row r="187">
      <c r="M187" s="98"/>
    </row>
    <row r="188">
      <c r="M188" s="98"/>
    </row>
    <row r="189">
      <c r="M189" s="98"/>
    </row>
    <row r="190">
      <c r="M190" s="98"/>
    </row>
    <row r="191">
      <c r="M191" s="98"/>
    </row>
    <row r="192">
      <c r="M192" s="98"/>
    </row>
    <row r="193">
      <c r="M193" s="98"/>
    </row>
    <row r="194">
      <c r="M194" s="98"/>
    </row>
    <row r="195">
      <c r="M195" s="98"/>
    </row>
    <row r="196">
      <c r="M196" s="98"/>
    </row>
    <row r="197">
      <c r="M197" s="98"/>
    </row>
    <row r="198">
      <c r="M198" s="98"/>
    </row>
    <row r="199">
      <c r="M199" s="98"/>
    </row>
    <row r="200">
      <c r="M200" s="98"/>
    </row>
    <row r="201">
      <c r="M201" s="98"/>
    </row>
    <row r="202">
      <c r="M202" s="98"/>
    </row>
    <row r="203">
      <c r="M203" s="98"/>
    </row>
    <row r="204">
      <c r="M204" s="98"/>
    </row>
    <row r="205">
      <c r="M205" s="98"/>
    </row>
    <row r="206">
      <c r="M206" s="98"/>
    </row>
    <row r="207">
      <c r="M207" s="98"/>
    </row>
    <row r="208">
      <c r="M208" s="98"/>
    </row>
    <row r="209">
      <c r="M209" s="98"/>
    </row>
    <row r="210">
      <c r="M210" s="98"/>
    </row>
    <row r="211">
      <c r="M211" s="98"/>
    </row>
    <row r="212">
      <c r="M212" s="98"/>
    </row>
    <row r="213">
      <c r="M213" s="98"/>
    </row>
    <row r="214">
      <c r="M214" s="98"/>
    </row>
    <row r="215">
      <c r="M215" s="98"/>
    </row>
    <row r="216">
      <c r="M216" s="98"/>
    </row>
    <row r="217">
      <c r="M217" s="98"/>
    </row>
    <row r="218">
      <c r="M218" s="98"/>
    </row>
    <row r="219">
      <c r="M219" s="98"/>
    </row>
    <row r="220">
      <c r="M220" s="98"/>
    </row>
    <row r="221">
      <c r="M221" s="98"/>
    </row>
    <row r="222">
      <c r="M222" s="98"/>
    </row>
    <row r="223">
      <c r="M223" s="98"/>
    </row>
    <row r="224">
      <c r="M224" s="98"/>
    </row>
    <row r="225">
      <c r="M225" s="98"/>
    </row>
    <row r="226">
      <c r="M226" s="98"/>
    </row>
    <row r="227">
      <c r="M227" s="98"/>
    </row>
    <row r="228">
      <c r="M228" s="98"/>
    </row>
    <row r="229">
      <c r="M229" s="98"/>
    </row>
    <row r="230">
      <c r="M230" s="98"/>
    </row>
    <row r="231">
      <c r="M231" s="98"/>
    </row>
    <row r="232">
      <c r="M232" s="98"/>
    </row>
    <row r="233">
      <c r="M233" s="98"/>
    </row>
    <row r="234">
      <c r="M234" s="98"/>
    </row>
    <row r="235">
      <c r="M235" s="98"/>
    </row>
    <row r="236">
      <c r="M236" s="98"/>
    </row>
    <row r="237">
      <c r="M237" s="98"/>
    </row>
    <row r="238">
      <c r="M238" s="98"/>
    </row>
    <row r="239">
      <c r="M239" s="98"/>
    </row>
    <row r="240">
      <c r="M240" s="98"/>
    </row>
    <row r="241">
      <c r="M241" s="98"/>
    </row>
    <row r="242">
      <c r="M242" s="98"/>
    </row>
    <row r="243">
      <c r="M243" s="98"/>
    </row>
    <row r="244">
      <c r="M244" s="98"/>
    </row>
    <row r="245">
      <c r="M245" s="98"/>
    </row>
    <row r="246">
      <c r="M246" s="98"/>
    </row>
    <row r="247">
      <c r="M247" s="98"/>
    </row>
    <row r="248">
      <c r="M248" s="98"/>
    </row>
    <row r="249">
      <c r="M249" s="98"/>
    </row>
    <row r="250">
      <c r="M250" s="98"/>
    </row>
    <row r="251">
      <c r="M251" s="98"/>
    </row>
    <row r="252">
      <c r="M252" s="98"/>
    </row>
    <row r="253">
      <c r="M253" s="98"/>
    </row>
    <row r="254">
      <c r="M254" s="98"/>
    </row>
    <row r="255">
      <c r="M255" s="98"/>
    </row>
    <row r="256">
      <c r="M256" s="98"/>
    </row>
    <row r="257">
      <c r="M257" s="98"/>
    </row>
    <row r="258">
      <c r="M258" s="98"/>
    </row>
    <row r="259">
      <c r="M259" s="98"/>
    </row>
    <row r="260">
      <c r="M260" s="98"/>
    </row>
    <row r="261">
      <c r="M261" s="98"/>
    </row>
    <row r="262">
      <c r="M262" s="98"/>
    </row>
    <row r="263">
      <c r="M263" s="98"/>
    </row>
    <row r="264">
      <c r="M264" s="98"/>
    </row>
    <row r="265">
      <c r="M265" s="98"/>
    </row>
    <row r="266">
      <c r="M266" s="98"/>
    </row>
    <row r="267">
      <c r="M267" s="98"/>
    </row>
    <row r="268">
      <c r="M268" s="98"/>
    </row>
    <row r="269">
      <c r="M269" s="98"/>
    </row>
    <row r="270">
      <c r="M270" s="98"/>
    </row>
    <row r="271">
      <c r="M271" s="98"/>
    </row>
    <row r="272">
      <c r="M272" s="98"/>
    </row>
    <row r="273">
      <c r="M273" s="98"/>
    </row>
    <row r="274">
      <c r="M274" s="98"/>
    </row>
    <row r="275">
      <c r="M275" s="98"/>
    </row>
    <row r="276">
      <c r="M276" s="98"/>
    </row>
    <row r="277">
      <c r="M277" s="98"/>
    </row>
    <row r="278">
      <c r="M278" s="98"/>
    </row>
    <row r="279">
      <c r="M279" s="98"/>
    </row>
    <row r="280">
      <c r="M280" s="98"/>
    </row>
    <row r="281">
      <c r="M281" s="98"/>
    </row>
    <row r="282">
      <c r="M282" s="98"/>
    </row>
    <row r="283">
      <c r="M283" s="98"/>
    </row>
    <row r="284">
      <c r="M284" s="98"/>
    </row>
    <row r="285">
      <c r="M285" s="98"/>
    </row>
    <row r="286">
      <c r="M286" s="98"/>
    </row>
    <row r="287">
      <c r="M287" s="98"/>
    </row>
    <row r="288">
      <c r="M288" s="98"/>
    </row>
    <row r="289">
      <c r="M289" s="98"/>
    </row>
    <row r="290">
      <c r="M290" s="98"/>
    </row>
    <row r="291">
      <c r="M291" s="98"/>
    </row>
    <row r="292">
      <c r="M292" s="98"/>
    </row>
    <row r="293">
      <c r="M293" s="98"/>
    </row>
    <row r="294">
      <c r="M294" s="98"/>
    </row>
    <row r="295">
      <c r="M295" s="98"/>
    </row>
    <row r="296">
      <c r="M296" s="98"/>
    </row>
    <row r="297">
      <c r="M297" s="98"/>
    </row>
    <row r="298">
      <c r="M298" s="98"/>
    </row>
    <row r="299">
      <c r="M299" s="98"/>
    </row>
    <row r="300">
      <c r="M300" s="98"/>
    </row>
    <row r="301">
      <c r="M301" s="98"/>
    </row>
    <row r="302">
      <c r="M302" s="98"/>
    </row>
    <row r="303">
      <c r="M303" s="98"/>
    </row>
    <row r="304">
      <c r="M304" s="98"/>
    </row>
    <row r="305">
      <c r="M305" s="98"/>
    </row>
    <row r="306">
      <c r="M306" s="98"/>
    </row>
    <row r="307">
      <c r="M307" s="98"/>
    </row>
    <row r="308">
      <c r="M308" s="98"/>
    </row>
    <row r="309">
      <c r="M309" s="98"/>
    </row>
    <row r="310">
      <c r="M310" s="98"/>
    </row>
    <row r="311">
      <c r="M311" s="98"/>
    </row>
    <row r="312">
      <c r="M312" s="98"/>
    </row>
    <row r="313">
      <c r="M313" s="98"/>
    </row>
    <row r="314">
      <c r="M314" s="98"/>
    </row>
    <row r="315">
      <c r="M315" s="98"/>
    </row>
    <row r="316">
      <c r="M316" s="98"/>
    </row>
    <row r="317">
      <c r="M317" s="98"/>
    </row>
    <row r="318">
      <c r="M318" s="98"/>
    </row>
    <row r="319">
      <c r="M319" s="98"/>
    </row>
    <row r="320">
      <c r="M320" s="98"/>
    </row>
    <row r="321">
      <c r="M321" s="98"/>
    </row>
    <row r="322">
      <c r="M322" s="98"/>
    </row>
    <row r="323">
      <c r="M323" s="98"/>
    </row>
    <row r="324">
      <c r="M324" s="98"/>
    </row>
    <row r="325">
      <c r="M325" s="98"/>
    </row>
    <row r="326">
      <c r="M326" s="98"/>
    </row>
    <row r="327">
      <c r="M327" s="98"/>
    </row>
    <row r="328">
      <c r="M328" s="98"/>
    </row>
    <row r="329">
      <c r="M329" s="98"/>
    </row>
    <row r="330">
      <c r="M330" s="98"/>
    </row>
    <row r="331">
      <c r="M331" s="98"/>
    </row>
    <row r="332">
      <c r="M332" s="98"/>
    </row>
    <row r="333">
      <c r="M333" s="98"/>
    </row>
    <row r="334">
      <c r="M334" s="98"/>
    </row>
    <row r="335">
      <c r="M335" s="98"/>
    </row>
    <row r="336">
      <c r="M336" s="98"/>
    </row>
    <row r="337">
      <c r="M337" s="98"/>
    </row>
    <row r="338">
      <c r="M338" s="98"/>
    </row>
    <row r="339">
      <c r="M339" s="98"/>
    </row>
    <row r="340">
      <c r="M340" s="98"/>
    </row>
    <row r="341">
      <c r="M341" s="98"/>
    </row>
    <row r="342">
      <c r="M342" s="98"/>
    </row>
    <row r="343">
      <c r="M343" s="98"/>
    </row>
    <row r="344">
      <c r="M344" s="98"/>
    </row>
    <row r="345">
      <c r="M345" s="98"/>
    </row>
    <row r="346">
      <c r="M346" s="98"/>
    </row>
    <row r="347">
      <c r="M347" s="98"/>
    </row>
    <row r="348">
      <c r="M348" s="98"/>
    </row>
    <row r="349">
      <c r="M349" s="98"/>
    </row>
    <row r="350">
      <c r="M350" s="98"/>
    </row>
    <row r="351">
      <c r="M351" s="98"/>
    </row>
    <row r="352">
      <c r="M352" s="98"/>
    </row>
    <row r="353">
      <c r="M353" s="98"/>
    </row>
    <row r="354">
      <c r="M354" s="98"/>
    </row>
    <row r="355">
      <c r="M355" s="98"/>
    </row>
    <row r="356">
      <c r="M356" s="98"/>
    </row>
    <row r="357">
      <c r="M357" s="98"/>
    </row>
    <row r="358">
      <c r="M358" s="98"/>
    </row>
    <row r="359">
      <c r="M359" s="98"/>
    </row>
    <row r="360">
      <c r="M360" s="98"/>
    </row>
    <row r="361">
      <c r="M361" s="98"/>
    </row>
    <row r="362">
      <c r="M362" s="98"/>
    </row>
    <row r="363">
      <c r="M363" s="98"/>
    </row>
    <row r="364">
      <c r="M364" s="98"/>
    </row>
    <row r="365">
      <c r="M365" s="98"/>
    </row>
    <row r="366">
      <c r="M366" s="98"/>
    </row>
    <row r="367">
      <c r="M367" s="98"/>
    </row>
    <row r="368">
      <c r="M368" s="98"/>
    </row>
    <row r="369">
      <c r="M369" s="98"/>
    </row>
    <row r="370">
      <c r="M370" s="98"/>
    </row>
    <row r="371">
      <c r="M371" s="98"/>
    </row>
    <row r="372">
      <c r="M372" s="98"/>
    </row>
    <row r="373">
      <c r="M373" s="98"/>
    </row>
    <row r="374">
      <c r="M374" s="98"/>
    </row>
    <row r="375">
      <c r="M375" s="98"/>
    </row>
    <row r="376">
      <c r="M376" s="98"/>
    </row>
    <row r="377">
      <c r="M377" s="98"/>
    </row>
    <row r="378">
      <c r="M378" s="98"/>
    </row>
    <row r="379">
      <c r="M379" s="98"/>
    </row>
    <row r="380">
      <c r="M380" s="98"/>
    </row>
    <row r="381">
      <c r="M381" s="98"/>
    </row>
    <row r="382">
      <c r="M382" s="98"/>
    </row>
    <row r="383">
      <c r="M383" s="98"/>
    </row>
    <row r="384">
      <c r="M384" s="98"/>
    </row>
    <row r="385">
      <c r="M385" s="98"/>
    </row>
    <row r="386">
      <c r="M386" s="98"/>
    </row>
    <row r="387">
      <c r="M387" s="98"/>
    </row>
    <row r="388">
      <c r="M388" s="98"/>
    </row>
    <row r="389">
      <c r="M389" s="98"/>
    </row>
    <row r="390">
      <c r="M390" s="98"/>
    </row>
    <row r="391">
      <c r="M391" s="98"/>
    </row>
    <row r="392">
      <c r="M392" s="98"/>
    </row>
    <row r="393">
      <c r="M393" s="98"/>
    </row>
    <row r="394">
      <c r="M394" s="98"/>
    </row>
    <row r="395">
      <c r="M395" s="98"/>
    </row>
    <row r="396">
      <c r="M396" s="98"/>
    </row>
    <row r="397">
      <c r="M397" s="98"/>
    </row>
    <row r="398">
      <c r="M398" s="98"/>
    </row>
    <row r="399">
      <c r="M399" s="98"/>
    </row>
    <row r="400">
      <c r="M400" s="98"/>
    </row>
    <row r="401">
      <c r="M401" s="98"/>
    </row>
    <row r="402">
      <c r="M402" s="98"/>
    </row>
    <row r="403">
      <c r="M403" s="98"/>
    </row>
    <row r="404">
      <c r="M404" s="98"/>
    </row>
    <row r="405">
      <c r="M405" s="98"/>
    </row>
    <row r="406">
      <c r="M406" s="98"/>
    </row>
    <row r="407">
      <c r="M407" s="98"/>
    </row>
    <row r="408">
      <c r="M408" s="98"/>
    </row>
    <row r="409">
      <c r="M409" s="98"/>
    </row>
    <row r="410">
      <c r="M410" s="98"/>
    </row>
    <row r="411">
      <c r="M411" s="98"/>
    </row>
    <row r="412">
      <c r="M412" s="98"/>
    </row>
    <row r="413">
      <c r="M413" s="98"/>
    </row>
    <row r="414">
      <c r="M414" s="98"/>
    </row>
    <row r="415">
      <c r="M415" s="98"/>
    </row>
    <row r="416">
      <c r="M416" s="98"/>
    </row>
    <row r="417">
      <c r="M417" s="98"/>
    </row>
    <row r="418">
      <c r="M418" s="98"/>
    </row>
    <row r="419">
      <c r="M419" s="98"/>
    </row>
    <row r="420">
      <c r="M420" s="98"/>
    </row>
    <row r="421">
      <c r="M421" s="98"/>
    </row>
    <row r="422">
      <c r="M422" s="98"/>
    </row>
    <row r="423">
      <c r="M423" s="98"/>
    </row>
    <row r="424">
      <c r="M424" s="98"/>
    </row>
    <row r="425">
      <c r="M425" s="98"/>
    </row>
    <row r="426">
      <c r="M426" s="98"/>
    </row>
    <row r="427">
      <c r="M427" s="98"/>
    </row>
    <row r="428">
      <c r="M428" s="98"/>
    </row>
    <row r="429">
      <c r="M429" s="98"/>
    </row>
    <row r="430">
      <c r="M430" s="98"/>
    </row>
    <row r="431">
      <c r="M431" s="98"/>
    </row>
    <row r="432">
      <c r="M432" s="98"/>
    </row>
    <row r="433">
      <c r="M433" s="98"/>
    </row>
    <row r="434">
      <c r="M434" s="98"/>
    </row>
    <row r="435">
      <c r="M435" s="98"/>
    </row>
    <row r="436">
      <c r="M436" s="98"/>
    </row>
    <row r="437">
      <c r="M437" s="98"/>
    </row>
    <row r="438">
      <c r="M438" s="98"/>
    </row>
    <row r="439">
      <c r="M439" s="98"/>
    </row>
    <row r="440">
      <c r="M440" s="98"/>
    </row>
    <row r="441">
      <c r="M441" s="98"/>
    </row>
    <row r="442">
      <c r="M442" s="98"/>
    </row>
    <row r="443">
      <c r="M443" s="98"/>
    </row>
    <row r="444">
      <c r="M444" s="98"/>
    </row>
    <row r="445">
      <c r="M445" s="98"/>
    </row>
    <row r="446">
      <c r="M446" s="98"/>
    </row>
    <row r="447">
      <c r="M447" s="98"/>
    </row>
    <row r="448">
      <c r="M448" s="98"/>
    </row>
    <row r="449">
      <c r="M449" s="98"/>
    </row>
    <row r="450">
      <c r="M450" s="98"/>
    </row>
    <row r="451">
      <c r="M451" s="98"/>
    </row>
    <row r="452">
      <c r="M452" s="98"/>
    </row>
    <row r="453">
      <c r="M453" s="98"/>
    </row>
    <row r="454">
      <c r="M454" s="98"/>
    </row>
    <row r="455">
      <c r="M455" s="98"/>
    </row>
    <row r="456">
      <c r="M456" s="98"/>
    </row>
    <row r="457">
      <c r="M457" s="98"/>
    </row>
    <row r="458">
      <c r="M458" s="98"/>
    </row>
    <row r="459">
      <c r="M459" s="98"/>
    </row>
    <row r="460">
      <c r="M460" s="98"/>
    </row>
    <row r="461">
      <c r="M461" s="98"/>
    </row>
    <row r="462">
      <c r="M462" s="98"/>
    </row>
    <row r="463">
      <c r="M463" s="98"/>
    </row>
    <row r="464">
      <c r="M464" s="98"/>
    </row>
    <row r="465">
      <c r="M465" s="98"/>
    </row>
    <row r="466">
      <c r="M466" s="98"/>
    </row>
    <row r="467">
      <c r="M467" s="98"/>
    </row>
    <row r="468">
      <c r="M468" s="98"/>
    </row>
    <row r="469">
      <c r="M469" s="98"/>
    </row>
    <row r="470">
      <c r="M470" s="98"/>
    </row>
    <row r="471">
      <c r="M471" s="98"/>
    </row>
    <row r="472">
      <c r="M472" s="98"/>
    </row>
    <row r="473">
      <c r="M473" s="98"/>
    </row>
    <row r="474">
      <c r="M474" s="98"/>
    </row>
    <row r="475">
      <c r="M475" s="98"/>
    </row>
    <row r="476">
      <c r="M476" s="98"/>
    </row>
    <row r="477">
      <c r="M477" s="98"/>
    </row>
    <row r="478">
      <c r="M478" s="98"/>
    </row>
    <row r="479">
      <c r="M479" s="98"/>
    </row>
    <row r="480">
      <c r="M480" s="98"/>
    </row>
    <row r="481">
      <c r="M481" s="98"/>
    </row>
    <row r="482">
      <c r="M482" s="98"/>
    </row>
    <row r="483">
      <c r="M483" s="98"/>
    </row>
    <row r="484">
      <c r="M484" s="98"/>
    </row>
    <row r="485">
      <c r="M485" s="98"/>
    </row>
    <row r="486">
      <c r="M486" s="98"/>
    </row>
    <row r="487">
      <c r="M487" s="98"/>
    </row>
    <row r="488">
      <c r="M488" s="98"/>
    </row>
    <row r="489">
      <c r="M489" s="98"/>
    </row>
    <row r="490">
      <c r="M490" s="98"/>
    </row>
    <row r="491">
      <c r="M491" s="98"/>
    </row>
    <row r="492">
      <c r="M492" s="98"/>
    </row>
    <row r="493">
      <c r="M493" s="98"/>
    </row>
    <row r="494">
      <c r="M494" s="98"/>
    </row>
    <row r="495">
      <c r="M495" s="98"/>
    </row>
    <row r="496">
      <c r="M496" s="98"/>
    </row>
    <row r="497">
      <c r="M497" s="98"/>
    </row>
    <row r="498">
      <c r="M498" s="98"/>
    </row>
    <row r="499">
      <c r="M499" s="98"/>
    </row>
    <row r="500">
      <c r="M500" s="98"/>
    </row>
    <row r="501">
      <c r="M501" s="98"/>
    </row>
    <row r="502">
      <c r="M502" s="98"/>
    </row>
    <row r="503">
      <c r="M503" s="98"/>
    </row>
    <row r="504">
      <c r="M504" s="98"/>
    </row>
    <row r="505">
      <c r="M505" s="98"/>
    </row>
    <row r="506">
      <c r="M506" s="98"/>
    </row>
    <row r="507">
      <c r="M507" s="98"/>
    </row>
    <row r="508">
      <c r="M508" s="98"/>
    </row>
    <row r="509">
      <c r="M509" s="98"/>
    </row>
    <row r="510">
      <c r="M510" s="98"/>
    </row>
    <row r="511">
      <c r="M511" s="98"/>
    </row>
    <row r="512">
      <c r="M512" s="98"/>
    </row>
    <row r="513">
      <c r="M513" s="98"/>
    </row>
    <row r="514">
      <c r="M514" s="98"/>
    </row>
    <row r="515">
      <c r="M515" s="98"/>
    </row>
    <row r="516">
      <c r="M516" s="98"/>
    </row>
    <row r="517">
      <c r="M517" s="98"/>
    </row>
    <row r="518">
      <c r="M518" s="98"/>
    </row>
    <row r="519">
      <c r="M519" s="98"/>
    </row>
    <row r="520">
      <c r="M520" s="98"/>
    </row>
    <row r="521">
      <c r="M521" s="98"/>
    </row>
    <row r="522">
      <c r="M522" s="98"/>
    </row>
    <row r="523">
      <c r="M523" s="98"/>
    </row>
    <row r="524">
      <c r="M524" s="98"/>
    </row>
    <row r="525">
      <c r="M525" s="98"/>
    </row>
    <row r="526">
      <c r="M526" s="98"/>
    </row>
    <row r="527">
      <c r="M527" s="98"/>
    </row>
    <row r="528">
      <c r="M528" s="98"/>
    </row>
    <row r="529">
      <c r="M529" s="98"/>
    </row>
    <row r="530">
      <c r="M530" s="98"/>
    </row>
    <row r="531">
      <c r="M531" s="98"/>
    </row>
    <row r="532">
      <c r="M532" s="98"/>
    </row>
    <row r="533">
      <c r="M533" s="98"/>
    </row>
    <row r="534">
      <c r="M534" s="98"/>
    </row>
    <row r="535">
      <c r="M535" s="98"/>
    </row>
    <row r="536">
      <c r="M536" s="98"/>
    </row>
    <row r="537">
      <c r="M537" s="98"/>
    </row>
    <row r="538">
      <c r="M538" s="98"/>
    </row>
    <row r="539">
      <c r="M539" s="98"/>
    </row>
    <row r="540">
      <c r="M540" s="98"/>
    </row>
    <row r="541">
      <c r="M541" s="98"/>
    </row>
    <row r="542">
      <c r="M542" s="98"/>
    </row>
    <row r="543">
      <c r="M543" s="98"/>
    </row>
    <row r="544">
      <c r="M544" s="98"/>
    </row>
    <row r="545">
      <c r="M545" s="98"/>
    </row>
    <row r="546">
      <c r="M546" s="98"/>
    </row>
    <row r="547">
      <c r="M547" s="98"/>
    </row>
    <row r="548">
      <c r="M548" s="98"/>
    </row>
    <row r="549">
      <c r="M549" s="98"/>
    </row>
    <row r="550">
      <c r="M550" s="98"/>
    </row>
    <row r="551">
      <c r="M551" s="98"/>
    </row>
    <row r="552">
      <c r="M552" s="98"/>
    </row>
    <row r="553">
      <c r="M553" s="98"/>
    </row>
    <row r="554">
      <c r="M554" s="98"/>
    </row>
    <row r="555">
      <c r="M555" s="98"/>
    </row>
    <row r="556">
      <c r="M556" s="98"/>
    </row>
    <row r="557">
      <c r="M557" s="98"/>
    </row>
    <row r="558">
      <c r="M558" s="98"/>
    </row>
    <row r="559">
      <c r="M559" s="98"/>
    </row>
    <row r="560">
      <c r="M560" s="98"/>
    </row>
    <row r="561">
      <c r="M561" s="98"/>
    </row>
    <row r="562">
      <c r="M562" s="98"/>
    </row>
    <row r="563">
      <c r="M563" s="98"/>
    </row>
    <row r="564">
      <c r="M564" s="98"/>
    </row>
    <row r="565">
      <c r="M565" s="98"/>
    </row>
    <row r="566">
      <c r="M566" s="98"/>
    </row>
    <row r="567">
      <c r="M567" s="98"/>
    </row>
    <row r="568">
      <c r="M568" s="98"/>
    </row>
    <row r="569">
      <c r="M569" s="98"/>
    </row>
    <row r="570">
      <c r="M570" s="98"/>
    </row>
    <row r="571">
      <c r="M571" s="98"/>
    </row>
    <row r="572">
      <c r="M572" s="98"/>
    </row>
    <row r="573">
      <c r="M573" s="98"/>
    </row>
    <row r="574">
      <c r="M574" s="98"/>
    </row>
    <row r="575">
      <c r="M575" s="98"/>
    </row>
    <row r="576">
      <c r="M576" s="98"/>
    </row>
    <row r="577">
      <c r="M577" s="98"/>
    </row>
    <row r="578">
      <c r="M578" s="98"/>
    </row>
    <row r="579">
      <c r="M579" s="98"/>
    </row>
    <row r="580">
      <c r="M580" s="98"/>
    </row>
    <row r="581">
      <c r="M581" s="98"/>
    </row>
    <row r="582">
      <c r="M582" s="98"/>
    </row>
    <row r="583">
      <c r="M583" s="98"/>
    </row>
    <row r="584">
      <c r="M584" s="98"/>
    </row>
    <row r="585">
      <c r="M585" s="98"/>
    </row>
    <row r="586">
      <c r="M586" s="98"/>
    </row>
    <row r="587">
      <c r="M587" s="98"/>
    </row>
    <row r="588">
      <c r="M588" s="98"/>
    </row>
    <row r="589">
      <c r="M589" s="98"/>
    </row>
    <row r="590">
      <c r="M590" s="98"/>
    </row>
    <row r="591">
      <c r="M591" s="98"/>
    </row>
    <row r="592">
      <c r="M592" s="98"/>
    </row>
    <row r="593">
      <c r="M593" s="98"/>
    </row>
    <row r="594">
      <c r="M594" s="98"/>
    </row>
    <row r="595">
      <c r="M595" s="98"/>
    </row>
    <row r="596">
      <c r="M596" s="98"/>
    </row>
    <row r="597">
      <c r="M597" s="98"/>
    </row>
    <row r="598">
      <c r="M598" s="98"/>
    </row>
    <row r="599">
      <c r="M599" s="98"/>
    </row>
    <row r="600">
      <c r="M600" s="98"/>
    </row>
    <row r="601">
      <c r="M601" s="98"/>
    </row>
    <row r="602">
      <c r="M602" s="98"/>
    </row>
    <row r="603">
      <c r="M603" s="98"/>
    </row>
    <row r="604">
      <c r="M604" s="98"/>
    </row>
    <row r="605">
      <c r="M605" s="98"/>
    </row>
    <row r="606">
      <c r="M606" s="98"/>
    </row>
    <row r="607">
      <c r="M607" s="98"/>
    </row>
    <row r="608">
      <c r="M608" s="98"/>
    </row>
    <row r="609">
      <c r="M609" s="98"/>
    </row>
    <row r="610">
      <c r="M610" s="98"/>
    </row>
    <row r="611">
      <c r="M611" s="98"/>
    </row>
    <row r="612">
      <c r="M612" s="98"/>
    </row>
    <row r="613">
      <c r="M613" s="98"/>
    </row>
    <row r="614">
      <c r="M614" s="98"/>
    </row>
    <row r="615">
      <c r="M615" s="98"/>
    </row>
    <row r="616">
      <c r="M616" s="98"/>
    </row>
    <row r="617">
      <c r="M617" s="98"/>
    </row>
    <row r="618">
      <c r="M618" s="98"/>
    </row>
    <row r="619">
      <c r="M619" s="98"/>
    </row>
    <row r="620">
      <c r="M620" s="98"/>
    </row>
    <row r="621">
      <c r="M621" s="98"/>
    </row>
    <row r="622">
      <c r="M622" s="98"/>
    </row>
    <row r="623">
      <c r="M623" s="98"/>
    </row>
    <row r="624">
      <c r="M624" s="98"/>
    </row>
    <row r="625">
      <c r="M625" s="98"/>
    </row>
    <row r="626">
      <c r="M626" s="98"/>
    </row>
    <row r="627">
      <c r="M627" s="98"/>
    </row>
    <row r="628">
      <c r="M628" s="98"/>
    </row>
    <row r="629">
      <c r="M629" s="98"/>
    </row>
    <row r="630">
      <c r="M630" s="98"/>
    </row>
    <row r="631">
      <c r="M631" s="98"/>
    </row>
    <row r="632">
      <c r="M632" s="98"/>
    </row>
    <row r="633">
      <c r="M633" s="98"/>
    </row>
    <row r="634">
      <c r="M634" s="98"/>
    </row>
    <row r="635">
      <c r="M635" s="98"/>
    </row>
    <row r="636">
      <c r="M636" s="98"/>
    </row>
    <row r="637">
      <c r="M637" s="98"/>
    </row>
    <row r="638">
      <c r="M638" s="98"/>
    </row>
    <row r="639">
      <c r="M639" s="98"/>
    </row>
    <row r="640">
      <c r="M640" s="98"/>
    </row>
    <row r="641">
      <c r="M641" s="98"/>
    </row>
    <row r="642">
      <c r="M642" s="98"/>
    </row>
    <row r="643">
      <c r="M643" s="98"/>
    </row>
    <row r="644">
      <c r="M644" s="98"/>
    </row>
    <row r="645">
      <c r="M645" s="98"/>
    </row>
    <row r="646">
      <c r="M646" s="98"/>
    </row>
    <row r="647">
      <c r="M647" s="98"/>
    </row>
    <row r="648">
      <c r="M648" s="98"/>
    </row>
    <row r="649">
      <c r="M649" s="98"/>
    </row>
    <row r="650">
      <c r="M650" s="98"/>
    </row>
    <row r="651">
      <c r="M651" s="98"/>
    </row>
    <row r="652">
      <c r="M652" s="98"/>
    </row>
    <row r="653">
      <c r="M653" s="98"/>
    </row>
    <row r="654">
      <c r="M654" s="98"/>
    </row>
    <row r="655">
      <c r="M655" s="98"/>
    </row>
    <row r="656">
      <c r="M656" s="98"/>
    </row>
    <row r="657">
      <c r="M657" s="98"/>
    </row>
    <row r="658">
      <c r="M658" s="98"/>
    </row>
    <row r="659">
      <c r="M659" s="98"/>
    </row>
    <row r="660">
      <c r="M660" s="98"/>
    </row>
    <row r="661">
      <c r="M661" s="98"/>
    </row>
    <row r="662">
      <c r="M662" s="98"/>
    </row>
    <row r="663">
      <c r="M663" s="98"/>
    </row>
    <row r="664">
      <c r="M664" s="98"/>
    </row>
    <row r="665">
      <c r="M665" s="98"/>
    </row>
    <row r="666">
      <c r="M666" s="98"/>
    </row>
    <row r="667">
      <c r="M667" s="98"/>
    </row>
    <row r="668">
      <c r="M668" s="98"/>
    </row>
    <row r="669">
      <c r="M669" s="98"/>
    </row>
    <row r="670">
      <c r="M670" s="98"/>
    </row>
    <row r="671">
      <c r="M671" s="98"/>
    </row>
    <row r="672">
      <c r="M672" s="98"/>
    </row>
    <row r="673">
      <c r="M673" s="98"/>
    </row>
    <row r="674">
      <c r="M674" s="98"/>
    </row>
    <row r="675">
      <c r="M675" s="98"/>
    </row>
    <row r="676">
      <c r="M676" s="98"/>
    </row>
    <row r="677">
      <c r="M677" s="98"/>
    </row>
    <row r="678">
      <c r="M678" s="98"/>
    </row>
    <row r="679">
      <c r="M679" s="98"/>
    </row>
    <row r="680">
      <c r="M680" s="98"/>
    </row>
    <row r="681">
      <c r="M681" s="98"/>
    </row>
    <row r="682">
      <c r="M682" s="98"/>
    </row>
    <row r="683">
      <c r="M683" s="98"/>
    </row>
    <row r="684">
      <c r="M684" s="98"/>
    </row>
    <row r="685">
      <c r="M685" s="98"/>
    </row>
    <row r="686">
      <c r="M686" s="98"/>
    </row>
    <row r="687">
      <c r="M687" s="98"/>
    </row>
    <row r="688">
      <c r="M688" s="98"/>
    </row>
    <row r="689">
      <c r="M689" s="98"/>
    </row>
    <row r="690">
      <c r="M690" s="98"/>
    </row>
    <row r="691">
      <c r="M691" s="98"/>
    </row>
    <row r="692">
      <c r="M692" s="98"/>
    </row>
    <row r="693">
      <c r="M693" s="98"/>
    </row>
    <row r="694">
      <c r="M694" s="98"/>
    </row>
    <row r="695">
      <c r="M695" s="98"/>
    </row>
    <row r="696">
      <c r="M696" s="98"/>
    </row>
    <row r="697">
      <c r="M697" s="98"/>
    </row>
    <row r="698">
      <c r="M698" s="98"/>
    </row>
    <row r="699">
      <c r="M699" s="98"/>
    </row>
    <row r="700">
      <c r="M700" s="98"/>
    </row>
    <row r="701">
      <c r="M701" s="98"/>
    </row>
    <row r="702">
      <c r="M702" s="98"/>
    </row>
    <row r="703">
      <c r="M703" s="98"/>
    </row>
    <row r="704">
      <c r="M704" s="98"/>
    </row>
    <row r="705">
      <c r="M705" s="98"/>
    </row>
    <row r="706">
      <c r="M706" s="98"/>
    </row>
    <row r="707">
      <c r="M707" s="98"/>
    </row>
    <row r="708">
      <c r="M708" s="98"/>
    </row>
    <row r="709">
      <c r="M709" s="98"/>
    </row>
    <row r="710">
      <c r="M710" s="98"/>
    </row>
    <row r="711">
      <c r="M711" s="98"/>
    </row>
    <row r="712">
      <c r="M712" s="98"/>
    </row>
    <row r="713">
      <c r="M713" s="98"/>
    </row>
    <row r="714">
      <c r="M714" s="98"/>
    </row>
    <row r="715">
      <c r="M715" s="98"/>
    </row>
    <row r="716">
      <c r="M716" s="98"/>
    </row>
    <row r="717">
      <c r="M717" s="98"/>
    </row>
    <row r="718">
      <c r="M718" s="98"/>
    </row>
    <row r="719">
      <c r="M719" s="98"/>
    </row>
    <row r="720">
      <c r="M720" s="98"/>
    </row>
    <row r="721">
      <c r="M721" s="98"/>
    </row>
    <row r="722">
      <c r="M722" s="98"/>
    </row>
    <row r="723">
      <c r="M723" s="98"/>
    </row>
    <row r="724">
      <c r="M724" s="98"/>
    </row>
    <row r="725">
      <c r="M725" s="98"/>
    </row>
    <row r="726">
      <c r="M726" s="98"/>
    </row>
    <row r="727">
      <c r="M727" s="98"/>
    </row>
    <row r="728">
      <c r="M728" s="98"/>
    </row>
    <row r="729">
      <c r="M729" s="98"/>
    </row>
    <row r="730">
      <c r="M730" s="98"/>
    </row>
    <row r="731">
      <c r="M731" s="98"/>
    </row>
    <row r="732">
      <c r="M732" s="98"/>
    </row>
    <row r="733">
      <c r="M733" s="98"/>
    </row>
    <row r="734">
      <c r="M734" s="98"/>
    </row>
    <row r="735">
      <c r="M735" s="98"/>
    </row>
    <row r="736">
      <c r="M736" s="98"/>
    </row>
    <row r="737">
      <c r="M737" s="98"/>
    </row>
    <row r="738">
      <c r="M738" s="98"/>
    </row>
    <row r="739">
      <c r="M739" s="98"/>
    </row>
    <row r="740">
      <c r="M740" s="98"/>
    </row>
    <row r="741">
      <c r="M741" s="98"/>
    </row>
    <row r="742">
      <c r="M742" s="98"/>
    </row>
    <row r="743">
      <c r="M743" s="98"/>
    </row>
    <row r="744">
      <c r="M744" s="98"/>
    </row>
    <row r="745">
      <c r="M745" s="98"/>
    </row>
    <row r="746">
      <c r="M746" s="98"/>
    </row>
    <row r="747">
      <c r="M747" s="98"/>
    </row>
    <row r="748">
      <c r="M748" s="98"/>
    </row>
    <row r="749">
      <c r="M749" s="98"/>
    </row>
    <row r="750">
      <c r="M750" s="98"/>
    </row>
    <row r="751">
      <c r="M751" s="98"/>
    </row>
    <row r="752">
      <c r="M752" s="98"/>
    </row>
    <row r="753">
      <c r="M753" s="98"/>
    </row>
    <row r="754">
      <c r="M754" s="98"/>
    </row>
    <row r="755">
      <c r="M755" s="98"/>
    </row>
    <row r="756">
      <c r="M756" s="98"/>
    </row>
    <row r="757">
      <c r="M757" s="98"/>
    </row>
    <row r="758">
      <c r="M758" s="98"/>
    </row>
    <row r="759">
      <c r="M759" s="98"/>
    </row>
    <row r="760">
      <c r="M760" s="98"/>
    </row>
    <row r="761">
      <c r="M761" s="98"/>
    </row>
    <row r="762">
      <c r="M762" s="98"/>
    </row>
    <row r="763">
      <c r="M763" s="98"/>
    </row>
    <row r="764">
      <c r="M764" s="98"/>
    </row>
    <row r="765">
      <c r="M765" s="98"/>
    </row>
    <row r="766">
      <c r="M766" s="98"/>
    </row>
    <row r="767">
      <c r="M767" s="98"/>
    </row>
    <row r="768">
      <c r="M768" s="98"/>
    </row>
    <row r="769">
      <c r="M769" s="98"/>
    </row>
    <row r="770">
      <c r="M770" s="98"/>
    </row>
    <row r="771">
      <c r="M771" s="98"/>
    </row>
    <row r="772">
      <c r="M772" s="98"/>
    </row>
    <row r="773">
      <c r="M773" s="98"/>
    </row>
    <row r="774">
      <c r="M774" s="98"/>
    </row>
    <row r="775">
      <c r="M775" s="98"/>
    </row>
    <row r="776">
      <c r="M776" s="98"/>
    </row>
    <row r="777">
      <c r="M777" s="98"/>
    </row>
    <row r="778">
      <c r="M778" s="98"/>
    </row>
    <row r="779">
      <c r="M779" s="98"/>
    </row>
    <row r="780">
      <c r="M780" s="98"/>
    </row>
    <row r="781">
      <c r="M781" s="98"/>
    </row>
    <row r="782">
      <c r="M782" s="98"/>
    </row>
    <row r="783">
      <c r="M783" s="98"/>
    </row>
    <row r="784">
      <c r="M784" s="98"/>
    </row>
    <row r="785">
      <c r="M785" s="98"/>
    </row>
    <row r="786">
      <c r="M786" s="98"/>
    </row>
    <row r="787">
      <c r="M787" s="98"/>
    </row>
    <row r="788">
      <c r="M788" s="98"/>
    </row>
    <row r="789">
      <c r="M789" s="98"/>
    </row>
    <row r="790">
      <c r="M790" s="98"/>
    </row>
    <row r="791">
      <c r="M791" s="98"/>
    </row>
    <row r="792">
      <c r="M792" s="98"/>
    </row>
    <row r="793">
      <c r="M793" s="98"/>
    </row>
    <row r="794">
      <c r="M794" s="98"/>
    </row>
    <row r="795">
      <c r="M795" s="98"/>
    </row>
    <row r="796">
      <c r="M796" s="98"/>
    </row>
    <row r="797">
      <c r="M797" s="98"/>
    </row>
    <row r="798">
      <c r="M798" s="98"/>
    </row>
    <row r="799">
      <c r="M799" s="98"/>
    </row>
    <row r="800">
      <c r="M800" s="98"/>
    </row>
    <row r="801">
      <c r="M801" s="98"/>
    </row>
    <row r="802">
      <c r="M802" s="98"/>
    </row>
    <row r="803">
      <c r="M803" s="98"/>
    </row>
    <row r="804">
      <c r="M804" s="98"/>
    </row>
    <row r="805">
      <c r="M805" s="98"/>
    </row>
    <row r="806">
      <c r="M806" s="98"/>
    </row>
    <row r="807">
      <c r="M807" s="98"/>
    </row>
    <row r="808">
      <c r="M808" s="98"/>
    </row>
    <row r="809">
      <c r="M809" s="98"/>
    </row>
    <row r="810">
      <c r="M810" s="98"/>
    </row>
    <row r="811">
      <c r="M811" s="98"/>
    </row>
    <row r="812">
      <c r="M812" s="98"/>
    </row>
    <row r="813">
      <c r="M813" s="98"/>
    </row>
    <row r="814">
      <c r="M814" s="98"/>
    </row>
    <row r="815">
      <c r="M815" s="98"/>
    </row>
    <row r="816">
      <c r="M816" s="98"/>
    </row>
    <row r="817">
      <c r="M817" s="98"/>
    </row>
    <row r="818">
      <c r="M818" s="98"/>
    </row>
    <row r="819">
      <c r="M819" s="98"/>
    </row>
    <row r="820">
      <c r="M820" s="98"/>
    </row>
    <row r="821">
      <c r="M821" s="98"/>
    </row>
    <row r="822">
      <c r="M822" s="98"/>
    </row>
    <row r="823">
      <c r="M823" s="98"/>
    </row>
    <row r="824">
      <c r="M824" s="98"/>
    </row>
    <row r="825">
      <c r="M825" s="98"/>
    </row>
    <row r="826">
      <c r="M826" s="98"/>
    </row>
    <row r="827">
      <c r="M827" s="98"/>
    </row>
    <row r="828">
      <c r="M828" s="98"/>
    </row>
    <row r="829">
      <c r="M829" s="98"/>
    </row>
    <row r="830">
      <c r="M830" s="98"/>
    </row>
    <row r="831">
      <c r="M831" s="98"/>
    </row>
    <row r="832">
      <c r="M832" s="98"/>
    </row>
    <row r="833">
      <c r="M833" s="98"/>
    </row>
    <row r="834">
      <c r="M834" s="98"/>
    </row>
    <row r="835">
      <c r="M835" s="98"/>
    </row>
    <row r="836">
      <c r="M836" s="98"/>
    </row>
    <row r="837">
      <c r="M837" s="98"/>
    </row>
    <row r="838">
      <c r="M838" s="98"/>
    </row>
    <row r="839">
      <c r="M839" s="98"/>
    </row>
    <row r="840">
      <c r="M840" s="98"/>
    </row>
    <row r="841">
      <c r="M841" s="98"/>
    </row>
    <row r="842">
      <c r="M842" s="98"/>
    </row>
    <row r="843">
      <c r="L843" s="97" t="s">
        <v>35</v>
      </c>
      <c r="M843" s="98"/>
    </row>
    <row r="844">
      <c r="M844" s="98"/>
    </row>
    <row r="845">
      <c r="M845" s="98"/>
    </row>
    <row r="846">
      <c r="M846" s="98"/>
    </row>
    <row r="847">
      <c r="M847" s="98"/>
    </row>
    <row r="848">
      <c r="M848" s="98"/>
    </row>
    <row r="849">
      <c r="M849" s="98"/>
    </row>
    <row r="850">
      <c r="M850" s="98"/>
    </row>
    <row r="851">
      <c r="M851" s="98"/>
    </row>
    <row r="852">
      <c r="M852" s="98"/>
    </row>
    <row r="853">
      <c r="M853" s="98"/>
    </row>
    <row r="854">
      <c r="M854" s="98"/>
    </row>
    <row r="855">
      <c r="M855" s="98"/>
    </row>
    <row r="856">
      <c r="M856" s="98"/>
    </row>
    <row r="857">
      <c r="M857" s="98"/>
    </row>
    <row r="858">
      <c r="M858" s="98"/>
    </row>
    <row r="859">
      <c r="M859" s="98"/>
    </row>
    <row r="860">
      <c r="M860" s="98"/>
    </row>
    <row r="861">
      <c r="M861" s="98"/>
    </row>
    <row r="862">
      <c r="M862" s="98"/>
    </row>
    <row r="863">
      <c r="M863" s="98"/>
    </row>
    <row r="864">
      <c r="M864" s="98"/>
    </row>
    <row r="865">
      <c r="M865" s="98"/>
    </row>
    <row r="866">
      <c r="M866" s="98"/>
    </row>
    <row r="867">
      <c r="M867" s="98"/>
    </row>
    <row r="868">
      <c r="M868" s="98"/>
    </row>
    <row r="869">
      <c r="M869" s="98"/>
    </row>
    <row r="870">
      <c r="M870" s="98"/>
    </row>
    <row r="871">
      <c r="M871" s="98"/>
    </row>
    <row r="872">
      <c r="M872" s="98"/>
    </row>
    <row r="873">
      <c r="M873" s="98"/>
    </row>
    <row r="874">
      <c r="M874" s="98"/>
    </row>
    <row r="875">
      <c r="M875" s="98"/>
    </row>
    <row r="876">
      <c r="M876" s="98"/>
    </row>
    <row r="877">
      <c r="M877" s="98"/>
    </row>
    <row r="878">
      <c r="M878" s="98"/>
    </row>
    <row r="879">
      <c r="M879" s="98"/>
    </row>
    <row r="880">
      <c r="M880" s="98"/>
    </row>
    <row r="881">
      <c r="M881" s="98"/>
    </row>
    <row r="882">
      <c r="M882" s="98"/>
    </row>
    <row r="883">
      <c r="M883" s="98"/>
    </row>
    <row r="884">
      <c r="M884" s="98"/>
    </row>
    <row r="885">
      <c r="M885" s="98"/>
    </row>
    <row r="886">
      <c r="M886" s="98"/>
    </row>
    <row r="887">
      <c r="M887" s="98"/>
    </row>
    <row r="888">
      <c r="M888" s="98"/>
    </row>
    <row r="889">
      <c r="M889" s="98"/>
    </row>
    <row r="890">
      <c r="M890" s="98"/>
    </row>
    <row r="891">
      <c r="M891" s="98"/>
    </row>
    <row r="892">
      <c r="M892" s="98"/>
    </row>
    <row r="893">
      <c r="M893" s="98"/>
    </row>
    <row r="894">
      <c r="M894" s="98"/>
    </row>
    <row r="895">
      <c r="M895" s="98"/>
    </row>
    <row r="896">
      <c r="M896" s="98"/>
    </row>
    <row r="897">
      <c r="M897" s="98"/>
    </row>
    <row r="898">
      <c r="M898" s="98"/>
    </row>
    <row r="899">
      <c r="M899" s="98"/>
    </row>
    <row r="900">
      <c r="M900" s="98"/>
    </row>
    <row r="901">
      <c r="M901" s="98"/>
    </row>
    <row r="902">
      <c r="M902" s="98"/>
    </row>
    <row r="903">
      <c r="M903" s="98"/>
    </row>
    <row r="904">
      <c r="M904" s="98"/>
    </row>
    <row r="905">
      <c r="M905" s="98"/>
    </row>
    <row r="906">
      <c r="M906" s="98"/>
    </row>
    <row r="907">
      <c r="M907" s="98"/>
    </row>
    <row r="908">
      <c r="M908" s="98"/>
    </row>
    <row r="909">
      <c r="M909" s="98"/>
    </row>
    <row r="910">
      <c r="M910" s="98"/>
    </row>
    <row r="911">
      <c r="M911" s="98"/>
    </row>
    <row r="912">
      <c r="M912" s="98"/>
    </row>
    <row r="913">
      <c r="M913" s="98"/>
    </row>
    <row r="914">
      <c r="M914" s="98"/>
    </row>
    <row r="915">
      <c r="M915" s="98"/>
    </row>
    <row r="916">
      <c r="M916" s="98"/>
    </row>
    <row r="917">
      <c r="M917" s="98"/>
    </row>
    <row r="918">
      <c r="M918" s="98"/>
    </row>
    <row r="919">
      <c r="M919" s="98"/>
    </row>
    <row r="920">
      <c r="M920" s="98"/>
    </row>
    <row r="921">
      <c r="M921" s="98"/>
    </row>
    <row r="922">
      <c r="M922" s="98"/>
    </row>
    <row r="923">
      <c r="M923" s="98"/>
    </row>
    <row r="924">
      <c r="M924" s="98"/>
    </row>
    <row r="925">
      <c r="M925" s="98"/>
    </row>
    <row r="926">
      <c r="M926" s="98"/>
    </row>
    <row r="927">
      <c r="M927" s="98"/>
    </row>
    <row r="928">
      <c r="M928" s="98"/>
    </row>
    <row r="929">
      <c r="M929" s="98"/>
    </row>
    <row r="930">
      <c r="M930" s="98"/>
    </row>
    <row r="931">
      <c r="M931" s="98"/>
    </row>
    <row r="932">
      <c r="M932" s="98"/>
    </row>
    <row r="933">
      <c r="M933" s="98"/>
    </row>
    <row r="934">
      <c r="M934" s="98"/>
    </row>
    <row r="935">
      <c r="M935" s="98"/>
    </row>
    <row r="936">
      <c r="M936" s="98"/>
    </row>
    <row r="937">
      <c r="M937" s="98"/>
    </row>
    <row r="938">
      <c r="M938" s="98"/>
    </row>
    <row r="939">
      <c r="M939" s="98"/>
    </row>
    <row r="940">
      <c r="M940" s="98"/>
    </row>
    <row r="941">
      <c r="M941" s="98"/>
    </row>
    <row r="942">
      <c r="M942" s="98"/>
    </row>
    <row r="943">
      <c r="M943" s="98"/>
    </row>
    <row r="944">
      <c r="M944" s="98"/>
    </row>
    <row r="945">
      <c r="M945" s="98"/>
    </row>
    <row r="946">
      <c r="M946" s="98"/>
    </row>
    <row r="947">
      <c r="M947" s="98"/>
    </row>
    <row r="948">
      <c r="M948" s="98"/>
    </row>
    <row r="949">
      <c r="M949" s="98"/>
    </row>
    <row r="950">
      <c r="M950" s="98"/>
    </row>
    <row r="951">
      <c r="M951" s="98"/>
    </row>
    <row r="952">
      <c r="M952" s="98"/>
    </row>
    <row r="953">
      <c r="M953" s="98"/>
    </row>
    <row r="954">
      <c r="M954" s="98"/>
    </row>
    <row r="955">
      <c r="M955" s="98"/>
    </row>
    <row r="956">
      <c r="M956" s="98"/>
    </row>
    <row r="957">
      <c r="M957" s="98"/>
    </row>
    <row r="958">
      <c r="M958" s="98"/>
    </row>
    <row r="959">
      <c r="M959" s="98"/>
    </row>
    <row r="960">
      <c r="M960" s="98"/>
    </row>
    <row r="961">
      <c r="M961" s="98"/>
    </row>
    <row r="962">
      <c r="M962" s="98"/>
    </row>
    <row r="963">
      <c r="M963" s="98"/>
    </row>
    <row r="964">
      <c r="M964" s="98"/>
    </row>
    <row r="965">
      <c r="M965" s="98"/>
    </row>
    <row r="966">
      <c r="M966" s="98"/>
    </row>
    <row r="967">
      <c r="M967" s="98"/>
    </row>
    <row r="968">
      <c r="M968" s="98"/>
    </row>
    <row r="969">
      <c r="M969" s="98"/>
    </row>
    <row r="970">
      <c r="M970" s="98"/>
    </row>
    <row r="971">
      <c r="M971" s="98"/>
    </row>
    <row r="972">
      <c r="M972" s="98"/>
    </row>
    <row r="973">
      <c r="M973" s="98"/>
    </row>
    <row r="974">
      <c r="M974" s="98"/>
    </row>
    <row r="975">
      <c r="M975" s="98"/>
    </row>
    <row r="976">
      <c r="M976" s="98"/>
    </row>
    <row r="977">
      <c r="M977" s="98"/>
    </row>
    <row r="978">
      <c r="M978" s="98"/>
    </row>
    <row r="979">
      <c r="M979" s="98"/>
    </row>
    <row r="980">
      <c r="M980" s="98"/>
    </row>
    <row r="981">
      <c r="M981" s="98"/>
    </row>
    <row r="982">
      <c r="M982" s="98"/>
    </row>
    <row r="983">
      <c r="M983" s="98"/>
    </row>
    <row r="984">
      <c r="M984" s="98"/>
    </row>
    <row r="985">
      <c r="M985" s="98"/>
    </row>
    <row r="986">
      <c r="M986" s="98"/>
    </row>
    <row r="987">
      <c r="M987" s="98"/>
    </row>
    <row r="988">
      <c r="M988" s="98"/>
    </row>
    <row r="989">
      <c r="M989" s="98"/>
    </row>
    <row r="990">
      <c r="M990" s="98"/>
    </row>
  </sheetData>
  <mergeCells count="26">
    <mergeCell ref="O16:X17"/>
    <mergeCell ref="O26:X27"/>
    <mergeCell ref="A1:X1"/>
    <mergeCell ref="Y1:Y31"/>
    <mergeCell ref="A2:X2"/>
    <mergeCell ref="N3:N31"/>
    <mergeCell ref="W3:X3"/>
    <mergeCell ref="O10:X11"/>
    <mergeCell ref="A25:A31"/>
    <mergeCell ref="A32:Y34"/>
    <mergeCell ref="O4:X4"/>
    <mergeCell ref="O5:X7"/>
    <mergeCell ref="A4:A10"/>
    <mergeCell ref="A11:A17"/>
    <mergeCell ref="O12:X13"/>
    <mergeCell ref="O14:X15"/>
    <mergeCell ref="A3:C3"/>
    <mergeCell ref="A18:A24"/>
    <mergeCell ref="O18:X19"/>
    <mergeCell ref="O20:X21"/>
    <mergeCell ref="O22:X23"/>
    <mergeCell ref="O24:X25"/>
    <mergeCell ref="O28:X29"/>
    <mergeCell ref="O30:X31"/>
    <mergeCell ref="A35:X140"/>
    <mergeCell ref="A185:Y185"/>
  </mergeCells>
  <conditionalFormatting sqref="O3 D4:L31">
    <cfRule type="containsText" dxfId="0" priority="1" operator="containsText" text="ok">
      <formula>NOT(ISERROR(SEARCH(("ok"),(O3))))</formula>
    </cfRule>
  </conditionalFormatting>
  <conditionalFormatting sqref="R3 D4:L31">
    <cfRule type="cellIs" dxfId="1" priority="2" operator="equal">
      <formula>"x"</formula>
    </cfRule>
  </conditionalFormatting>
  <conditionalFormatting sqref="M4:M31">
    <cfRule type="containsBlanks" dxfId="2" priority="3">
      <formula>LEN(TRIM(M4))=0</formula>
    </cfRule>
  </conditionalFormatting>
  <conditionalFormatting sqref="M4:M31">
    <cfRule type="containsText" dxfId="3" priority="4" operator="containsText" text="Let's Go">
      <formula>NOT(ISERROR(SEARCH(("Let's Go"),(M4))))</formula>
    </cfRule>
  </conditionalFormatting>
  <conditionalFormatting sqref="M4:M31">
    <cfRule type="containsText" dxfId="4" priority="5" operator="containsText" text="info">
      <formula>NOT(ISERROR(SEARCH(("info"),(M4))))</formula>
    </cfRule>
  </conditionalFormatting>
  <conditionalFormatting sqref="M4:M31">
    <cfRule type="cellIs" dxfId="5" priority="6" operator="equal">
      <formula>"OFF"</formula>
    </cfRule>
  </conditionalFormatting>
  <conditionalFormatting sqref="M4:M31">
    <cfRule type="notContainsBlanks" dxfId="6" priority="7">
      <formula>LEN(TRIM(M4))&gt;0</formula>
    </cfRule>
  </conditionalFormatting>
  <conditionalFormatting sqref="A2:X2">
    <cfRule type="notContainsBlanks" dxfId="7" priority="8">
      <formula>LEN(TRIM(A2))&gt;0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4" max="4" width="18.88"/>
    <col customWidth="1" min="5" max="5" width="12.63"/>
    <col customWidth="1" min="7" max="7" width="18.88"/>
    <col customWidth="1" min="10" max="10" width="18.88"/>
    <col customWidth="1" min="13" max="13" width="18.88"/>
  </cols>
  <sheetData>
    <row r="1" ht="30.0" customHeight="1">
      <c r="A1" s="99"/>
      <c r="B1" s="100" t="str">
        <f>'Informations Personnelles'!B2</f>
        <v/>
      </c>
      <c r="C1" s="101" t="s">
        <v>36</v>
      </c>
      <c r="D1" s="102"/>
      <c r="E1" s="103" t="str">
        <f>'Informations Personnelles'!B3</f>
        <v/>
      </c>
      <c r="F1" s="101" t="s">
        <v>36</v>
      </c>
      <c r="G1" s="102"/>
      <c r="H1" s="104" t="str">
        <f>'Informations Personnelles'!B4</f>
        <v/>
      </c>
      <c r="I1" s="101" t="s">
        <v>36</v>
      </c>
      <c r="J1" s="102"/>
      <c r="K1" s="104" t="str">
        <f>'Informations Personnelles'!B5</f>
        <v/>
      </c>
      <c r="L1" s="101" t="s">
        <v>36</v>
      </c>
      <c r="M1" s="105"/>
      <c r="N1" s="106" t="str">
        <f>'Informations Personnelles'!B6</f>
        <v/>
      </c>
      <c r="O1" s="107" t="s">
        <v>36</v>
      </c>
      <c r="P1" s="108"/>
      <c r="Q1" s="109"/>
      <c r="R1" s="110" t="str">
        <f>'Informations Personnelles'!B7</f>
        <v/>
      </c>
      <c r="S1" s="111" t="s">
        <v>36</v>
      </c>
      <c r="T1" s="108"/>
      <c r="U1" s="112"/>
      <c r="V1" s="110" t="str">
        <f>'Informations Personnelles'!B8</f>
        <v/>
      </c>
      <c r="W1" s="111" t="s">
        <v>36</v>
      </c>
    </row>
    <row r="2" ht="18.75" customHeight="1">
      <c r="A2" s="113"/>
      <c r="B2" s="114"/>
      <c r="C2" s="115"/>
      <c r="D2" s="116"/>
      <c r="E2" s="114"/>
      <c r="F2" s="115"/>
      <c r="G2" s="116"/>
      <c r="H2" s="114"/>
      <c r="I2" s="115"/>
      <c r="J2" s="116"/>
      <c r="K2" s="114"/>
      <c r="L2" s="115"/>
      <c r="M2" s="117"/>
      <c r="N2" s="114"/>
      <c r="O2" s="115"/>
      <c r="Q2" s="118" t="s">
        <v>37</v>
      </c>
      <c r="R2" s="119"/>
      <c r="S2" s="120"/>
      <c r="U2" s="118" t="s">
        <v>37</v>
      </c>
      <c r="V2" s="119"/>
      <c r="W2" s="120"/>
    </row>
    <row r="3" ht="18.75" customHeight="1">
      <c r="A3" s="121"/>
      <c r="B3" s="122"/>
      <c r="C3" s="123"/>
      <c r="D3" s="117"/>
      <c r="E3" s="122"/>
      <c r="F3" s="123"/>
      <c r="G3" s="117"/>
      <c r="H3" s="122"/>
      <c r="I3" s="123"/>
      <c r="J3" s="116"/>
      <c r="K3" s="122"/>
      <c r="L3" s="123"/>
      <c r="M3" s="117"/>
      <c r="N3" s="122"/>
      <c r="O3" s="123"/>
      <c r="R3" s="119"/>
      <c r="S3" s="120"/>
      <c r="V3" s="119"/>
      <c r="W3" s="120"/>
    </row>
    <row r="4" ht="18.75" customHeight="1">
      <c r="A4" s="113"/>
      <c r="B4" s="122"/>
      <c r="C4" s="123"/>
      <c r="D4" s="117"/>
      <c r="E4" s="122"/>
      <c r="F4" s="123"/>
      <c r="G4" s="116"/>
      <c r="H4" s="122"/>
      <c r="I4" s="123"/>
      <c r="J4" s="117"/>
      <c r="K4" s="122"/>
      <c r="L4" s="123"/>
      <c r="M4" s="117"/>
      <c r="N4" s="122"/>
      <c r="O4" s="123"/>
      <c r="R4" s="119"/>
      <c r="S4" s="120"/>
      <c r="V4" s="119"/>
      <c r="W4" s="120"/>
    </row>
    <row r="5" ht="18.75" customHeight="1">
      <c r="A5" s="121"/>
      <c r="B5" s="122"/>
      <c r="C5" s="123"/>
      <c r="D5" s="117"/>
      <c r="E5" s="122"/>
      <c r="F5" s="123"/>
      <c r="G5" s="117"/>
      <c r="H5" s="122"/>
      <c r="I5" s="123"/>
      <c r="J5" s="117"/>
      <c r="K5" s="122"/>
      <c r="L5" s="123"/>
      <c r="M5" s="117"/>
      <c r="N5" s="122"/>
      <c r="O5" s="123"/>
      <c r="R5" s="119"/>
      <c r="S5" s="120"/>
      <c r="V5" s="119"/>
      <c r="W5" s="120"/>
    </row>
    <row r="6" ht="18.75" customHeight="1">
      <c r="A6" s="121"/>
      <c r="B6" s="122"/>
      <c r="C6" s="123"/>
      <c r="D6" s="116"/>
      <c r="E6" s="122"/>
      <c r="F6" s="123"/>
      <c r="G6" s="116"/>
      <c r="H6" s="122"/>
      <c r="I6" s="123"/>
      <c r="J6" s="117"/>
      <c r="K6" s="122"/>
      <c r="L6" s="123"/>
      <c r="M6" s="117"/>
      <c r="N6" s="122"/>
      <c r="O6" s="123"/>
      <c r="R6" s="119"/>
      <c r="S6" s="120"/>
      <c r="V6" s="119"/>
      <c r="W6" s="120"/>
    </row>
    <row r="7" ht="18.75" customHeight="1">
      <c r="A7" s="121"/>
      <c r="B7" s="124"/>
      <c r="C7" s="125"/>
      <c r="D7" s="117"/>
      <c r="E7" s="124"/>
      <c r="F7" s="125"/>
      <c r="G7" s="117"/>
      <c r="H7" s="124"/>
      <c r="I7" s="125"/>
      <c r="J7" s="117"/>
      <c r="K7" s="124"/>
      <c r="L7" s="125"/>
      <c r="M7" s="117"/>
      <c r="N7" s="124"/>
      <c r="O7" s="125"/>
      <c r="R7" s="119"/>
      <c r="S7" s="120"/>
      <c r="V7" s="119"/>
      <c r="W7" s="120"/>
    </row>
    <row r="8" ht="18.75" customHeight="1">
      <c r="A8" s="121"/>
      <c r="B8" s="126"/>
      <c r="C8" s="120"/>
      <c r="D8" s="117"/>
      <c r="E8" s="126"/>
      <c r="F8" s="120"/>
      <c r="G8" s="117"/>
      <c r="H8" s="126"/>
      <c r="I8" s="120"/>
      <c r="J8" s="117"/>
      <c r="K8" s="126"/>
      <c r="L8" s="120"/>
      <c r="M8" s="117"/>
      <c r="N8" s="126"/>
      <c r="O8" s="120"/>
      <c r="R8" s="119"/>
      <c r="S8" s="120"/>
      <c r="V8" s="119"/>
      <c r="W8" s="120"/>
    </row>
    <row r="9" ht="18.75" customHeight="1">
      <c r="A9" s="121"/>
      <c r="B9" s="126"/>
      <c r="C9" s="120"/>
      <c r="D9" s="117"/>
      <c r="E9" s="126"/>
      <c r="F9" s="120"/>
      <c r="G9" s="117"/>
      <c r="H9" s="126"/>
      <c r="I9" s="120"/>
      <c r="J9" s="117"/>
      <c r="K9" s="126"/>
      <c r="L9" s="120"/>
      <c r="M9" s="117"/>
      <c r="N9" s="126"/>
      <c r="O9" s="120"/>
      <c r="R9" s="119"/>
      <c r="S9" s="120"/>
      <c r="V9" s="119"/>
      <c r="W9" s="120"/>
    </row>
    <row r="10" ht="18.75" customHeight="1">
      <c r="A10" s="121"/>
      <c r="B10" s="126"/>
      <c r="C10" s="120"/>
      <c r="D10" s="117"/>
      <c r="E10" s="126"/>
      <c r="F10" s="120"/>
      <c r="G10" s="117"/>
      <c r="H10" s="126"/>
      <c r="I10" s="120"/>
      <c r="J10" s="116"/>
      <c r="K10" s="126"/>
      <c r="L10" s="120"/>
      <c r="M10" s="117"/>
      <c r="N10" s="126"/>
      <c r="O10" s="120"/>
      <c r="Q10" s="127" t="s">
        <v>38</v>
      </c>
      <c r="R10" s="119"/>
      <c r="S10" s="120"/>
      <c r="U10" s="127" t="s">
        <v>38</v>
      </c>
      <c r="V10" s="119"/>
      <c r="W10" s="120"/>
    </row>
    <row r="11" ht="18.75" customHeight="1">
      <c r="A11" s="121"/>
      <c r="B11" s="126"/>
      <c r="C11" s="120"/>
      <c r="D11" s="117"/>
      <c r="E11" s="126"/>
      <c r="F11" s="120"/>
      <c r="G11" s="116"/>
      <c r="H11" s="126"/>
      <c r="I11" s="120"/>
      <c r="J11" s="117"/>
      <c r="K11" s="126"/>
      <c r="L11" s="120"/>
      <c r="M11" s="117"/>
      <c r="N11" s="126"/>
      <c r="O11" s="120"/>
      <c r="R11" s="119"/>
      <c r="S11" s="120"/>
      <c r="V11" s="119"/>
      <c r="W11" s="120"/>
    </row>
    <row r="12" ht="18.75" customHeight="1">
      <c r="A12" s="121"/>
      <c r="B12" s="126"/>
      <c r="C12" s="120"/>
      <c r="D12" s="117"/>
      <c r="E12" s="126"/>
      <c r="F12" s="120"/>
      <c r="G12" s="117"/>
      <c r="H12" s="126"/>
      <c r="I12" s="120"/>
      <c r="J12" s="117"/>
      <c r="K12" s="126"/>
      <c r="L12" s="120"/>
      <c r="M12" s="117"/>
      <c r="N12" s="126"/>
      <c r="O12" s="120"/>
      <c r="R12" s="119"/>
      <c r="S12" s="120"/>
      <c r="V12" s="119"/>
      <c r="W12" s="120"/>
    </row>
    <row r="13" ht="18.75" customHeight="1">
      <c r="A13" s="121"/>
      <c r="B13" s="126"/>
      <c r="C13" s="120"/>
      <c r="D13" s="117"/>
      <c r="E13" s="126"/>
      <c r="F13" s="120"/>
      <c r="G13" s="117"/>
      <c r="H13" s="126"/>
      <c r="I13" s="120"/>
      <c r="J13" s="117"/>
      <c r="K13" s="126"/>
      <c r="L13" s="120"/>
      <c r="M13" s="116"/>
      <c r="N13" s="126"/>
      <c r="O13" s="120"/>
      <c r="R13" s="119"/>
      <c r="S13" s="120"/>
      <c r="V13" s="119"/>
      <c r="W13" s="120"/>
    </row>
    <row r="14" ht="18.75" customHeight="1">
      <c r="A14" s="121"/>
      <c r="B14" s="126"/>
      <c r="C14" s="120"/>
      <c r="D14" s="117"/>
      <c r="E14" s="126"/>
      <c r="F14" s="120"/>
      <c r="G14" s="117"/>
      <c r="H14" s="126"/>
      <c r="I14" s="120"/>
      <c r="J14" s="117"/>
      <c r="K14" s="126"/>
      <c r="L14" s="120"/>
      <c r="M14" s="116"/>
      <c r="N14" s="126"/>
      <c r="O14" s="120"/>
      <c r="R14" s="119"/>
      <c r="S14" s="120"/>
      <c r="V14" s="119"/>
      <c r="W14" s="120"/>
    </row>
    <row r="15" ht="18.75" customHeight="1">
      <c r="A15" s="121"/>
      <c r="B15" s="126"/>
      <c r="C15" s="120"/>
      <c r="D15" s="117"/>
      <c r="E15" s="126"/>
      <c r="F15" s="120"/>
      <c r="G15" s="117"/>
      <c r="H15" s="126"/>
      <c r="I15" s="120"/>
      <c r="J15" s="117"/>
      <c r="K15" s="126"/>
      <c r="L15" s="120"/>
      <c r="M15" s="117"/>
      <c r="N15" s="126"/>
      <c r="O15" s="120"/>
      <c r="R15" s="119"/>
      <c r="S15" s="120"/>
      <c r="V15" s="119"/>
      <c r="W15" s="120"/>
    </row>
    <row r="16" ht="18.75" customHeight="1">
      <c r="A16" s="121"/>
      <c r="B16" s="126"/>
      <c r="C16" s="120"/>
      <c r="D16" s="117"/>
      <c r="E16" s="126"/>
      <c r="F16" s="120"/>
      <c r="G16" s="117"/>
      <c r="H16" s="126"/>
      <c r="I16" s="120"/>
      <c r="J16" s="117"/>
      <c r="K16" s="126"/>
      <c r="L16" s="120"/>
      <c r="M16" s="117"/>
      <c r="N16" s="126"/>
      <c r="O16" s="120"/>
      <c r="R16" s="119"/>
      <c r="S16" s="120"/>
      <c r="V16" s="119"/>
      <c r="W16" s="120"/>
    </row>
    <row r="17" ht="18.75" customHeight="1">
      <c r="A17" s="121"/>
      <c r="B17" s="126"/>
      <c r="C17" s="120"/>
      <c r="D17" s="117"/>
      <c r="E17" s="126"/>
      <c r="F17" s="120"/>
      <c r="G17" s="117"/>
      <c r="H17" s="126"/>
      <c r="I17" s="120"/>
      <c r="J17" s="117"/>
      <c r="K17" s="126"/>
      <c r="L17" s="120"/>
      <c r="M17" s="117"/>
      <c r="N17" s="126"/>
      <c r="O17" s="120"/>
      <c r="R17" s="119"/>
      <c r="S17" s="120"/>
      <c r="V17" s="119"/>
      <c r="W17" s="120"/>
    </row>
    <row r="18" ht="18.75" customHeight="1">
      <c r="A18" s="121"/>
      <c r="B18" s="126"/>
      <c r="C18" s="120"/>
      <c r="D18" s="117"/>
      <c r="E18" s="126"/>
      <c r="F18" s="120"/>
      <c r="G18" s="117"/>
      <c r="H18" s="126"/>
      <c r="I18" s="120"/>
      <c r="J18" s="117"/>
      <c r="K18" s="126"/>
      <c r="L18" s="120"/>
      <c r="M18" s="117"/>
      <c r="N18" s="126"/>
      <c r="O18" s="120"/>
      <c r="Q18" s="128" t="s">
        <v>39</v>
      </c>
      <c r="R18" s="119"/>
      <c r="S18" s="120"/>
      <c r="U18" s="128" t="s">
        <v>39</v>
      </c>
      <c r="V18" s="119"/>
      <c r="W18" s="120"/>
    </row>
    <row r="19" ht="18.75" customHeight="1">
      <c r="A19" s="121"/>
      <c r="B19" s="126"/>
      <c r="C19" s="120"/>
      <c r="D19" s="117"/>
      <c r="E19" s="126"/>
      <c r="F19" s="120"/>
      <c r="G19" s="117"/>
      <c r="H19" s="126"/>
      <c r="I19" s="120"/>
      <c r="J19" s="117"/>
      <c r="K19" s="126"/>
      <c r="L19" s="120"/>
      <c r="M19" s="117"/>
      <c r="N19" s="126"/>
      <c r="O19" s="120"/>
      <c r="R19" s="119"/>
      <c r="S19" s="120"/>
      <c r="V19" s="119"/>
      <c r="W19" s="120"/>
    </row>
    <row r="20" ht="18.75" customHeight="1">
      <c r="A20" s="121"/>
      <c r="B20" s="126"/>
      <c r="C20" s="120"/>
      <c r="D20" s="117"/>
      <c r="E20" s="126"/>
      <c r="F20" s="120"/>
      <c r="G20" s="117"/>
      <c r="H20" s="126"/>
      <c r="I20" s="120"/>
      <c r="J20" s="117"/>
      <c r="K20" s="126"/>
      <c r="L20" s="120"/>
      <c r="M20" s="117"/>
      <c r="N20" s="126"/>
      <c r="O20" s="120"/>
      <c r="R20" s="119"/>
      <c r="S20" s="120"/>
      <c r="V20" s="119"/>
      <c r="W20" s="120"/>
    </row>
    <row r="21" ht="18.75" customHeight="1">
      <c r="A21" s="121"/>
      <c r="B21" s="126"/>
      <c r="C21" s="120"/>
      <c r="D21" s="117"/>
      <c r="E21" s="126"/>
      <c r="F21" s="120"/>
      <c r="G21" s="117"/>
      <c r="H21" s="126"/>
      <c r="I21" s="120"/>
      <c r="J21" s="116"/>
      <c r="K21" s="126"/>
      <c r="L21" s="120"/>
      <c r="M21" s="117"/>
      <c r="N21" s="126"/>
      <c r="O21" s="120"/>
      <c r="R21" s="119"/>
      <c r="S21" s="120"/>
      <c r="V21" s="119"/>
      <c r="W21" s="120"/>
    </row>
    <row r="22" ht="18.75" customHeight="1">
      <c r="A22" s="121"/>
      <c r="B22" s="126"/>
      <c r="C22" s="120"/>
      <c r="D22" s="117"/>
      <c r="E22" s="126"/>
      <c r="F22" s="120"/>
      <c r="G22" s="117"/>
      <c r="H22" s="126"/>
      <c r="I22" s="120"/>
      <c r="J22" s="117"/>
      <c r="K22" s="126"/>
      <c r="L22" s="120"/>
      <c r="M22" s="117"/>
      <c r="N22" s="126"/>
      <c r="O22" s="120"/>
      <c r="R22" s="119"/>
      <c r="S22" s="120"/>
      <c r="V22" s="119"/>
      <c r="W22" s="120"/>
    </row>
    <row r="23" ht="18.75" customHeight="1">
      <c r="A23" s="121"/>
      <c r="B23" s="126"/>
      <c r="C23" s="120"/>
      <c r="D23" s="117"/>
      <c r="E23" s="126"/>
      <c r="F23" s="120"/>
      <c r="G23" s="117"/>
      <c r="H23" s="126"/>
      <c r="I23" s="120"/>
      <c r="J23" s="117"/>
      <c r="K23" s="126"/>
      <c r="L23" s="120"/>
      <c r="M23" s="117"/>
      <c r="N23" s="126"/>
      <c r="O23" s="120"/>
      <c r="R23" s="119"/>
      <c r="S23" s="120"/>
      <c r="V23" s="119"/>
      <c r="W23" s="120"/>
    </row>
    <row r="24" ht="18.75" customHeight="1">
      <c r="A24" s="121"/>
      <c r="B24" s="126"/>
      <c r="C24" s="120"/>
      <c r="D24" s="117"/>
      <c r="E24" s="126"/>
      <c r="F24" s="120"/>
      <c r="G24" s="117"/>
      <c r="H24" s="126"/>
      <c r="I24" s="120"/>
      <c r="J24" s="117"/>
      <c r="K24" s="126"/>
      <c r="L24" s="120"/>
      <c r="M24" s="117"/>
      <c r="N24" s="126"/>
      <c r="O24" s="120"/>
      <c r="R24" s="119"/>
      <c r="S24" s="120"/>
      <c r="V24" s="119"/>
      <c r="W24" s="120"/>
    </row>
    <row r="25" ht="18.75" customHeight="1">
      <c r="A25" s="121"/>
      <c r="B25" s="126"/>
      <c r="C25" s="120"/>
      <c r="D25" s="117"/>
      <c r="E25" s="126"/>
      <c r="F25" s="120"/>
      <c r="G25" s="117"/>
      <c r="H25" s="126"/>
      <c r="I25" s="120"/>
      <c r="J25" s="117"/>
      <c r="K25" s="126"/>
      <c r="L25" s="120"/>
      <c r="M25" s="117"/>
      <c r="N25" s="126"/>
      <c r="O25" s="120"/>
      <c r="R25" s="119"/>
      <c r="S25" s="120"/>
      <c r="V25" s="119"/>
      <c r="W25" s="120"/>
    </row>
    <row r="26" ht="18.75" customHeight="1">
      <c r="A26" s="121"/>
      <c r="B26" s="126"/>
      <c r="C26" s="120"/>
      <c r="D26" s="117"/>
      <c r="E26" s="126"/>
      <c r="F26" s="120"/>
      <c r="G26" s="117"/>
      <c r="H26" s="126"/>
      <c r="I26" s="120"/>
      <c r="J26" s="117"/>
      <c r="K26" s="126"/>
      <c r="L26" s="120"/>
      <c r="M26" s="117"/>
      <c r="N26" s="126"/>
      <c r="O26" s="120"/>
      <c r="Q26" s="129" t="s">
        <v>11</v>
      </c>
      <c r="R26" s="119"/>
      <c r="S26" s="120"/>
      <c r="U26" s="129" t="s">
        <v>11</v>
      </c>
      <c r="V26" s="119"/>
      <c r="W26" s="120"/>
    </row>
    <row r="27" ht="18.75" customHeight="1">
      <c r="A27" s="121"/>
      <c r="B27" s="126"/>
      <c r="C27" s="120"/>
      <c r="D27" s="117"/>
      <c r="E27" s="126"/>
      <c r="F27" s="120"/>
      <c r="G27" s="117"/>
      <c r="H27" s="126"/>
      <c r="I27" s="120"/>
      <c r="J27" s="117"/>
      <c r="K27" s="126"/>
      <c r="L27" s="120"/>
      <c r="M27" s="117"/>
      <c r="N27" s="126"/>
      <c r="O27" s="120"/>
      <c r="R27" s="119"/>
      <c r="S27" s="120"/>
      <c r="V27" s="119"/>
      <c r="W27" s="120"/>
    </row>
    <row r="28" ht="18.75" customHeight="1">
      <c r="A28" s="121"/>
      <c r="B28" s="126"/>
      <c r="C28" s="120"/>
      <c r="D28" s="117"/>
      <c r="E28" s="126"/>
      <c r="F28" s="120"/>
      <c r="G28" s="117"/>
      <c r="H28" s="126"/>
      <c r="I28" s="120"/>
      <c r="J28" s="117"/>
      <c r="K28" s="126"/>
      <c r="L28" s="120"/>
      <c r="M28" s="117"/>
      <c r="N28" s="126"/>
      <c r="O28" s="120"/>
      <c r="R28" s="119"/>
      <c r="S28" s="120"/>
      <c r="V28" s="119"/>
      <c r="W28" s="120"/>
    </row>
    <row r="29" ht="18.75" customHeight="1">
      <c r="A29" s="121"/>
      <c r="B29" s="126"/>
      <c r="C29" s="120"/>
      <c r="D29" s="117"/>
      <c r="E29" s="126"/>
      <c r="F29" s="120"/>
      <c r="G29" s="117"/>
      <c r="H29" s="126"/>
      <c r="I29" s="120"/>
      <c r="J29" s="117"/>
      <c r="K29" s="126"/>
      <c r="L29" s="120"/>
      <c r="M29" s="117"/>
      <c r="N29" s="126"/>
      <c r="O29" s="120"/>
      <c r="R29" s="119"/>
      <c r="S29" s="120"/>
      <c r="V29" s="119"/>
      <c r="W29" s="120"/>
    </row>
    <row r="30" ht="18.75" customHeight="1">
      <c r="A30" s="121"/>
      <c r="B30" s="126"/>
      <c r="C30" s="120"/>
      <c r="D30" s="117"/>
      <c r="E30" s="126"/>
      <c r="F30" s="120"/>
      <c r="G30" s="117"/>
      <c r="H30" s="126"/>
      <c r="I30" s="120"/>
      <c r="J30" s="117"/>
      <c r="K30" s="126"/>
      <c r="L30" s="120"/>
      <c r="M30" s="117"/>
      <c r="N30" s="126"/>
      <c r="O30" s="120"/>
      <c r="R30" s="119"/>
      <c r="S30" s="120"/>
      <c r="V30" s="119"/>
      <c r="W30" s="120"/>
    </row>
    <row r="31" ht="18.75" customHeight="1">
      <c r="A31" s="121"/>
      <c r="B31" s="126"/>
      <c r="C31" s="120"/>
      <c r="D31" s="117"/>
      <c r="E31" s="126"/>
      <c r="F31" s="120"/>
      <c r="G31" s="117"/>
      <c r="H31" s="126"/>
      <c r="I31" s="120"/>
      <c r="J31" s="117"/>
      <c r="K31" s="126"/>
      <c r="L31" s="120"/>
      <c r="M31" s="117"/>
      <c r="N31" s="126"/>
      <c r="O31" s="120"/>
      <c r="R31" s="119"/>
      <c r="S31" s="120"/>
      <c r="V31" s="119"/>
      <c r="W31" s="120"/>
    </row>
    <row r="32" ht="18.75" customHeight="1">
      <c r="A32" s="121"/>
      <c r="B32" s="130"/>
      <c r="C32" s="131"/>
      <c r="D32" s="117"/>
      <c r="E32" s="130"/>
      <c r="F32" s="131"/>
      <c r="G32" s="117"/>
      <c r="H32" s="130"/>
      <c r="I32" s="131"/>
      <c r="J32" s="117"/>
      <c r="K32" s="130"/>
      <c r="L32" s="131"/>
      <c r="M32" s="117"/>
      <c r="N32" s="130"/>
      <c r="O32" s="131"/>
      <c r="R32" s="119"/>
      <c r="S32" s="120"/>
      <c r="V32" s="119"/>
      <c r="W32" s="120"/>
    </row>
    <row r="33" ht="18.75" customHeight="1">
      <c r="A33" s="121"/>
      <c r="B33" s="130"/>
      <c r="C33" s="131"/>
      <c r="D33" s="117"/>
      <c r="E33" s="130"/>
      <c r="F33" s="131"/>
      <c r="G33" s="117"/>
      <c r="H33" s="130"/>
      <c r="I33" s="131"/>
      <c r="J33" s="117"/>
      <c r="K33" s="130"/>
      <c r="L33" s="131"/>
      <c r="M33" s="117"/>
      <c r="N33" s="130"/>
      <c r="O33" s="131"/>
      <c r="R33" s="119"/>
      <c r="S33" s="120"/>
      <c r="V33" s="119"/>
      <c r="W33" s="120"/>
    </row>
    <row r="34" ht="18.75" customHeight="1">
      <c r="A34" s="121"/>
      <c r="B34" s="130"/>
      <c r="C34" s="131"/>
      <c r="D34" s="117"/>
      <c r="E34" s="130"/>
      <c r="F34" s="131"/>
      <c r="G34" s="117"/>
      <c r="H34" s="130"/>
      <c r="I34" s="131"/>
      <c r="J34" s="117"/>
      <c r="K34" s="130"/>
      <c r="L34" s="131"/>
      <c r="M34" s="117"/>
      <c r="N34" s="130"/>
      <c r="O34" s="131"/>
      <c r="Q34" s="132" t="s">
        <v>40</v>
      </c>
      <c r="R34" s="119"/>
      <c r="S34" s="120"/>
      <c r="U34" s="132" t="s">
        <v>40</v>
      </c>
      <c r="V34" s="119"/>
      <c r="W34" s="120"/>
    </row>
    <row r="35" ht="18.75" customHeight="1">
      <c r="A35" s="121"/>
      <c r="B35" s="130"/>
      <c r="C35" s="131"/>
      <c r="D35" s="117"/>
      <c r="E35" s="130"/>
      <c r="F35" s="131"/>
      <c r="G35" s="117"/>
      <c r="H35" s="130"/>
      <c r="I35" s="131"/>
      <c r="J35" s="117"/>
      <c r="K35" s="130"/>
      <c r="L35" s="131"/>
      <c r="M35" s="117"/>
      <c r="N35" s="130"/>
      <c r="O35" s="131"/>
      <c r="R35" s="119"/>
      <c r="S35" s="120"/>
      <c r="V35" s="119"/>
      <c r="W35" s="120"/>
    </row>
    <row r="36" ht="18.75" customHeight="1">
      <c r="A36" s="121"/>
      <c r="B36" s="130"/>
      <c r="C36" s="131"/>
      <c r="D36" s="117"/>
      <c r="E36" s="130"/>
      <c r="F36" s="131"/>
      <c r="G36" s="117"/>
      <c r="H36" s="130"/>
      <c r="I36" s="131"/>
      <c r="J36" s="117"/>
      <c r="K36" s="130"/>
      <c r="L36" s="131"/>
      <c r="M36" s="117"/>
      <c r="N36" s="130"/>
      <c r="O36" s="131"/>
      <c r="R36" s="119"/>
      <c r="S36" s="120"/>
      <c r="V36" s="119"/>
      <c r="W36" s="120"/>
    </row>
    <row r="37" ht="18.75" customHeight="1">
      <c r="A37" s="121"/>
      <c r="B37" s="130"/>
      <c r="C37" s="131"/>
      <c r="D37" s="117"/>
      <c r="E37" s="130"/>
      <c r="F37" s="131"/>
      <c r="G37" s="117"/>
      <c r="H37" s="130"/>
      <c r="I37" s="131"/>
      <c r="J37" s="117"/>
      <c r="K37" s="130"/>
      <c r="L37" s="131"/>
      <c r="M37" s="117"/>
      <c r="N37" s="130"/>
      <c r="O37" s="131"/>
      <c r="R37" s="119"/>
      <c r="S37" s="120"/>
      <c r="V37" s="119"/>
      <c r="W37" s="120"/>
    </row>
    <row r="38" ht="18.75" customHeight="1">
      <c r="A38" s="121"/>
      <c r="B38" s="130"/>
      <c r="C38" s="131"/>
      <c r="D38" s="117"/>
      <c r="E38" s="130"/>
      <c r="F38" s="131"/>
      <c r="G38" s="117"/>
      <c r="H38" s="130"/>
      <c r="I38" s="131"/>
      <c r="J38" s="117"/>
      <c r="K38" s="130"/>
      <c r="L38" s="131"/>
      <c r="M38" s="117"/>
      <c r="N38" s="130"/>
      <c r="O38" s="131"/>
      <c r="R38" s="119"/>
      <c r="S38" s="120"/>
      <c r="V38" s="119"/>
      <c r="W38" s="120"/>
    </row>
    <row r="39" ht="18.75" customHeight="1">
      <c r="A39" s="121"/>
      <c r="B39" s="130"/>
      <c r="C39" s="131"/>
      <c r="D39" s="117"/>
      <c r="E39" s="130"/>
      <c r="F39" s="131"/>
      <c r="G39" s="117"/>
      <c r="H39" s="130"/>
      <c r="I39" s="131"/>
      <c r="J39" s="117"/>
      <c r="K39" s="130"/>
      <c r="L39" s="131"/>
      <c r="M39" s="117"/>
      <c r="N39" s="130"/>
      <c r="O39" s="131"/>
      <c r="R39" s="119"/>
      <c r="S39" s="120"/>
      <c r="V39" s="119"/>
      <c r="W39" s="120"/>
    </row>
    <row r="40" ht="18.75" customHeight="1">
      <c r="A40" s="121"/>
      <c r="B40" s="130"/>
      <c r="C40" s="131"/>
      <c r="D40" s="117"/>
      <c r="E40" s="130"/>
      <c r="F40" s="131"/>
      <c r="G40" s="117"/>
      <c r="H40" s="130"/>
      <c r="I40" s="131"/>
      <c r="J40" s="117"/>
      <c r="K40" s="130"/>
      <c r="L40" s="131"/>
      <c r="M40" s="117"/>
      <c r="N40" s="130"/>
      <c r="O40" s="131"/>
      <c r="R40" s="119"/>
      <c r="S40" s="120"/>
      <c r="V40" s="119"/>
      <c r="W40" s="120"/>
    </row>
    <row r="41" ht="18.75" customHeight="1">
      <c r="A41" s="121"/>
      <c r="B41" s="133"/>
      <c r="C41" s="134"/>
      <c r="D41" s="117"/>
      <c r="E41" s="133"/>
      <c r="F41" s="134"/>
      <c r="G41" s="117"/>
      <c r="H41" s="133"/>
      <c r="I41" s="134"/>
      <c r="J41" s="116"/>
      <c r="K41" s="133"/>
      <c r="L41" s="134"/>
      <c r="M41" s="117"/>
      <c r="N41" s="133"/>
      <c r="O41" s="134"/>
      <c r="P41" s="135"/>
      <c r="R41" s="136"/>
      <c r="S41" s="137"/>
      <c r="T41" s="135"/>
      <c r="V41" s="136"/>
      <c r="W41" s="137"/>
    </row>
    <row r="42">
      <c r="A42" s="121"/>
      <c r="B42" s="138"/>
      <c r="C42" s="139"/>
      <c r="D42" s="140"/>
      <c r="E42" s="141"/>
      <c r="F42" s="139"/>
      <c r="G42" s="140"/>
      <c r="H42" s="141"/>
      <c r="I42" s="142"/>
      <c r="J42" s="140"/>
      <c r="K42" s="141"/>
      <c r="L42" s="139"/>
      <c r="M42" s="140"/>
      <c r="N42" s="141"/>
      <c r="O42" s="139"/>
      <c r="P42" s="121"/>
      <c r="Q42" s="143"/>
      <c r="R42" s="144"/>
      <c r="S42" s="145"/>
      <c r="T42" s="145"/>
      <c r="U42" s="145"/>
      <c r="V42" s="144"/>
      <c r="W42" s="145"/>
    </row>
    <row r="43">
      <c r="A43" s="121"/>
      <c r="B43" s="140"/>
      <c r="C43" s="146"/>
      <c r="D43" s="140"/>
      <c r="E43" s="147"/>
      <c r="F43" s="146"/>
      <c r="G43" s="140"/>
      <c r="H43" s="147"/>
      <c r="I43" s="146"/>
      <c r="J43" s="140"/>
      <c r="K43" s="147"/>
      <c r="L43" s="146"/>
      <c r="M43" s="140"/>
      <c r="N43" s="147"/>
      <c r="O43" s="146"/>
      <c r="P43" s="121"/>
      <c r="Q43" s="148"/>
      <c r="R43" s="144"/>
      <c r="S43" s="145"/>
      <c r="T43" s="145"/>
      <c r="U43" s="145"/>
      <c r="V43" s="145"/>
      <c r="W43" s="145"/>
    </row>
    <row r="44">
      <c r="A44" s="121"/>
      <c r="B44" s="140"/>
      <c r="C44" s="146"/>
      <c r="D44" s="140"/>
      <c r="E44" s="147"/>
      <c r="F44" s="146"/>
      <c r="G44" s="140"/>
      <c r="H44" s="149"/>
      <c r="I44" s="150"/>
      <c r="J44" s="151"/>
      <c r="K44" s="149"/>
      <c r="L44" s="150"/>
      <c r="M44" s="140"/>
      <c r="N44" s="147"/>
      <c r="O44" s="146"/>
      <c r="P44" s="121"/>
      <c r="Q44" s="148"/>
      <c r="R44" s="144"/>
      <c r="S44" s="145"/>
      <c r="T44" s="145"/>
      <c r="U44" s="145"/>
      <c r="V44" s="145"/>
      <c r="W44" s="145"/>
    </row>
    <row r="45">
      <c r="A45" s="121"/>
      <c r="B45" s="140"/>
      <c r="C45" s="146"/>
      <c r="D45" s="140"/>
      <c r="E45" s="147"/>
      <c r="F45" s="146"/>
      <c r="G45" s="140"/>
      <c r="H45" s="149"/>
      <c r="I45" s="150"/>
      <c r="J45" s="152"/>
      <c r="K45" s="149"/>
      <c r="L45" s="150"/>
      <c r="M45" s="140"/>
      <c r="N45" s="147"/>
      <c r="O45" s="146"/>
      <c r="P45" s="121"/>
      <c r="Q45" s="148"/>
      <c r="R45" s="144"/>
      <c r="S45" s="145"/>
      <c r="T45" s="145"/>
      <c r="U45" s="145"/>
      <c r="V45" s="145"/>
      <c r="W45" s="145"/>
    </row>
    <row r="46">
      <c r="A46" s="121"/>
      <c r="B46" s="153"/>
      <c r="C46" s="154"/>
      <c r="D46" s="153"/>
      <c r="E46" s="147"/>
      <c r="F46" s="146"/>
      <c r="G46" s="140"/>
      <c r="H46" s="155"/>
      <c r="I46" s="146"/>
      <c r="J46" s="153"/>
      <c r="K46" s="155"/>
      <c r="L46" s="154"/>
      <c r="M46" s="153"/>
      <c r="N46" s="155"/>
      <c r="O46" s="154"/>
      <c r="P46" s="121"/>
      <c r="Q46" s="148"/>
      <c r="R46" s="144"/>
      <c r="S46" s="145"/>
      <c r="T46" s="145"/>
      <c r="U46" s="145"/>
      <c r="V46" s="145"/>
      <c r="W46" s="145"/>
    </row>
    <row r="47">
      <c r="A47" s="121"/>
      <c r="B47" s="153"/>
      <c r="C47" s="154"/>
      <c r="D47" s="153"/>
      <c r="E47" s="147"/>
      <c r="F47" s="146"/>
      <c r="G47" s="140"/>
      <c r="H47" s="155"/>
      <c r="I47" s="154"/>
      <c r="J47" s="153"/>
      <c r="K47" s="155"/>
      <c r="L47" s="154"/>
      <c r="M47" s="153"/>
      <c r="N47" s="155"/>
      <c r="O47" s="154"/>
      <c r="P47" s="121"/>
      <c r="Q47" s="148"/>
      <c r="R47" s="144"/>
      <c r="S47" s="145"/>
      <c r="T47" s="145"/>
      <c r="U47" s="145"/>
      <c r="V47" s="145"/>
      <c r="W47" s="145"/>
    </row>
    <row r="48">
      <c r="A48" s="121"/>
      <c r="B48" s="153"/>
      <c r="C48" s="154"/>
      <c r="D48" s="153"/>
      <c r="E48" s="147"/>
      <c r="F48" s="146"/>
      <c r="G48" s="140"/>
      <c r="H48" s="155"/>
      <c r="I48" s="154"/>
      <c r="J48" s="153"/>
      <c r="K48" s="155"/>
      <c r="L48" s="154"/>
      <c r="M48" s="153"/>
      <c r="N48" s="155"/>
      <c r="O48" s="154"/>
      <c r="P48" s="121"/>
      <c r="Q48" s="148"/>
      <c r="R48" s="144"/>
      <c r="S48" s="145"/>
      <c r="T48" s="145"/>
      <c r="U48" s="145"/>
      <c r="V48" s="145"/>
      <c r="W48" s="145"/>
    </row>
    <row r="49">
      <c r="A49" s="121"/>
      <c r="B49" s="153"/>
      <c r="C49" s="154"/>
      <c r="D49" s="153"/>
      <c r="E49" s="147"/>
      <c r="F49" s="146"/>
      <c r="G49" s="140"/>
      <c r="H49" s="155"/>
      <c r="I49" s="154"/>
      <c r="J49" s="153"/>
      <c r="K49" s="155"/>
      <c r="L49" s="154"/>
      <c r="M49" s="153"/>
      <c r="N49" s="155"/>
      <c r="O49" s="154"/>
      <c r="P49" s="121"/>
      <c r="Q49" s="148"/>
      <c r="R49" s="144"/>
      <c r="S49" s="145"/>
      <c r="T49" s="145"/>
      <c r="U49" s="145"/>
      <c r="V49" s="145"/>
      <c r="W49" s="145"/>
    </row>
    <row r="50">
      <c r="A50" s="121"/>
      <c r="B50" s="153"/>
      <c r="C50" s="154"/>
      <c r="D50" s="156"/>
      <c r="E50" s="157"/>
      <c r="F50" s="158"/>
      <c r="G50" s="159"/>
      <c r="H50" s="160"/>
      <c r="I50" s="161"/>
      <c r="J50" s="156"/>
      <c r="K50" s="160"/>
      <c r="L50" s="161"/>
      <c r="M50" s="156"/>
      <c r="N50" s="160"/>
      <c r="O50" s="161"/>
      <c r="P50" s="162"/>
      <c r="Q50" s="148"/>
      <c r="R50" s="144"/>
      <c r="S50" s="145"/>
      <c r="T50" s="145"/>
      <c r="U50" s="145"/>
      <c r="V50" s="145"/>
      <c r="W50" s="145"/>
    </row>
    <row r="51">
      <c r="A51" s="121"/>
      <c r="B51" s="148"/>
      <c r="C51" s="121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3"/>
      <c r="R51" s="144"/>
      <c r="S51" s="145"/>
      <c r="T51" s="145"/>
      <c r="U51" s="145"/>
      <c r="V51" s="145"/>
      <c r="W51" s="145"/>
    </row>
    <row r="101">
      <c r="R101" s="163"/>
      <c r="S101" s="163"/>
      <c r="V101" s="163"/>
      <c r="W101" s="163"/>
    </row>
    <row r="102">
      <c r="R102" s="163"/>
      <c r="S102" s="163"/>
      <c r="V102" s="163"/>
      <c r="W102" s="163"/>
    </row>
    <row r="103">
      <c r="R103" s="163"/>
      <c r="S103" s="163"/>
      <c r="V103" s="163"/>
      <c r="W103" s="163"/>
    </row>
    <row r="104">
      <c r="R104" s="163"/>
      <c r="S104" s="163"/>
      <c r="V104" s="163"/>
      <c r="W104" s="163"/>
    </row>
    <row r="105">
      <c r="R105" s="163"/>
      <c r="S105" s="163"/>
      <c r="V105" s="163"/>
      <c r="W105" s="163"/>
    </row>
    <row r="106">
      <c r="R106" s="163"/>
      <c r="S106" s="163"/>
      <c r="V106" s="163"/>
      <c r="W106" s="163"/>
    </row>
    <row r="107">
      <c r="R107" s="163"/>
      <c r="S107" s="163"/>
      <c r="V107" s="163"/>
      <c r="W107" s="163"/>
    </row>
    <row r="108">
      <c r="R108" s="163"/>
      <c r="S108" s="163"/>
      <c r="V108" s="163"/>
      <c r="W108" s="163"/>
    </row>
    <row r="109">
      <c r="R109" s="163"/>
      <c r="S109" s="163"/>
      <c r="V109" s="163"/>
      <c r="W109" s="163"/>
    </row>
    <row r="110">
      <c r="R110" s="163"/>
      <c r="S110" s="163"/>
      <c r="V110" s="163"/>
      <c r="W110" s="163"/>
    </row>
    <row r="111">
      <c r="R111" s="163"/>
      <c r="S111" s="163"/>
      <c r="V111" s="163"/>
      <c r="W111" s="163"/>
    </row>
    <row r="112">
      <c r="R112" s="163"/>
      <c r="S112" s="163"/>
      <c r="V112" s="163"/>
      <c r="W112" s="163"/>
    </row>
    <row r="113">
      <c r="R113" s="163"/>
      <c r="S113" s="163"/>
      <c r="V113" s="163"/>
      <c r="W113" s="163"/>
    </row>
    <row r="114">
      <c r="R114" s="163"/>
      <c r="S114" s="163"/>
      <c r="V114" s="163"/>
      <c r="W114" s="163"/>
    </row>
    <row r="115">
      <c r="R115" s="163"/>
      <c r="S115" s="163"/>
      <c r="V115" s="163"/>
      <c r="W115" s="163"/>
    </row>
    <row r="116">
      <c r="R116" s="163"/>
      <c r="S116" s="163"/>
      <c r="V116" s="163"/>
      <c r="W116" s="163"/>
    </row>
    <row r="117">
      <c r="R117" s="163"/>
      <c r="S117" s="163"/>
      <c r="V117" s="163"/>
      <c r="W117" s="163"/>
    </row>
    <row r="118">
      <c r="R118" s="163"/>
      <c r="S118" s="163"/>
      <c r="V118" s="163"/>
      <c r="W118" s="163"/>
    </row>
    <row r="119">
      <c r="R119" s="163"/>
      <c r="S119" s="163"/>
      <c r="V119" s="163"/>
      <c r="W119" s="163"/>
    </row>
    <row r="120">
      <c r="R120" s="163"/>
      <c r="S120" s="163"/>
      <c r="V120" s="163"/>
      <c r="W120" s="163"/>
    </row>
    <row r="121">
      <c r="R121" s="163"/>
      <c r="S121" s="163"/>
      <c r="V121" s="163"/>
      <c r="W121" s="163"/>
    </row>
    <row r="122">
      <c r="R122" s="163"/>
      <c r="S122" s="163"/>
      <c r="V122" s="163"/>
      <c r="W122" s="163"/>
    </row>
    <row r="123">
      <c r="R123" s="163"/>
      <c r="S123" s="163"/>
      <c r="V123" s="163"/>
      <c r="W123" s="163"/>
    </row>
    <row r="124">
      <c r="R124" s="163"/>
      <c r="S124" s="163"/>
      <c r="V124" s="163"/>
      <c r="W124" s="163"/>
    </row>
    <row r="125">
      <c r="R125" s="163"/>
      <c r="S125" s="163"/>
      <c r="V125" s="163"/>
      <c r="W125" s="163"/>
    </row>
    <row r="126">
      <c r="R126" s="163"/>
      <c r="S126" s="163"/>
      <c r="V126" s="163"/>
      <c r="W126" s="163"/>
    </row>
    <row r="127">
      <c r="R127" s="163"/>
      <c r="S127" s="163"/>
      <c r="V127" s="163"/>
      <c r="W127" s="163"/>
    </row>
    <row r="128">
      <c r="R128" s="163"/>
      <c r="S128" s="163"/>
      <c r="V128" s="163"/>
      <c r="W128" s="163"/>
    </row>
    <row r="129">
      <c r="R129" s="163"/>
      <c r="S129" s="163"/>
      <c r="V129" s="163"/>
      <c r="W129" s="163"/>
    </row>
    <row r="130">
      <c r="R130" s="163"/>
      <c r="S130" s="163"/>
      <c r="V130" s="163"/>
      <c r="W130" s="163"/>
    </row>
    <row r="131">
      <c r="R131" s="163"/>
      <c r="S131" s="163"/>
      <c r="V131" s="163"/>
      <c r="W131" s="163"/>
    </row>
    <row r="132">
      <c r="R132" s="163"/>
      <c r="S132" s="163"/>
      <c r="V132" s="163"/>
      <c r="W132" s="163"/>
    </row>
    <row r="133">
      <c r="R133" s="163"/>
      <c r="S133" s="163"/>
      <c r="V133" s="163"/>
      <c r="W133" s="163"/>
    </row>
    <row r="134">
      <c r="R134" s="163"/>
      <c r="S134" s="163"/>
      <c r="V134" s="163"/>
      <c r="W134" s="163"/>
    </row>
    <row r="135">
      <c r="R135" s="163"/>
      <c r="S135" s="163"/>
      <c r="V135" s="163"/>
      <c r="W135" s="163"/>
    </row>
    <row r="136">
      <c r="R136" s="163"/>
      <c r="S136" s="163"/>
      <c r="V136" s="163"/>
      <c r="W136" s="163"/>
    </row>
    <row r="137">
      <c r="R137" s="163"/>
      <c r="S137" s="163"/>
      <c r="V137" s="163"/>
      <c r="W137" s="163"/>
    </row>
    <row r="138">
      <c r="R138" s="163"/>
      <c r="S138" s="163"/>
      <c r="V138" s="163"/>
      <c r="W138" s="163"/>
    </row>
    <row r="139">
      <c r="R139" s="163"/>
      <c r="S139" s="163"/>
      <c r="V139" s="163"/>
      <c r="W139" s="163"/>
    </row>
    <row r="140">
      <c r="R140" s="163"/>
      <c r="S140" s="163"/>
      <c r="V140" s="163"/>
      <c r="W140" s="163"/>
    </row>
    <row r="141">
      <c r="R141" s="163"/>
      <c r="S141" s="163"/>
      <c r="V141" s="163"/>
      <c r="W141" s="163"/>
    </row>
    <row r="142">
      <c r="R142" s="163"/>
      <c r="S142" s="163"/>
      <c r="V142" s="163"/>
      <c r="W142" s="163"/>
    </row>
    <row r="143">
      <c r="R143" s="163"/>
      <c r="S143" s="163"/>
      <c r="V143" s="163"/>
      <c r="W143" s="163"/>
    </row>
    <row r="144">
      <c r="R144" s="163"/>
      <c r="S144" s="163"/>
      <c r="V144" s="163"/>
      <c r="W144" s="163"/>
    </row>
    <row r="145">
      <c r="R145" s="163"/>
      <c r="S145" s="163"/>
      <c r="V145" s="163"/>
      <c r="W145" s="163"/>
    </row>
    <row r="146">
      <c r="R146" s="163"/>
      <c r="S146" s="163"/>
      <c r="V146" s="163"/>
      <c r="W146" s="163"/>
    </row>
    <row r="147">
      <c r="R147" s="163"/>
      <c r="S147" s="163"/>
      <c r="V147" s="163"/>
      <c r="W147" s="163"/>
    </row>
    <row r="148">
      <c r="R148" s="163"/>
      <c r="S148" s="163"/>
      <c r="V148" s="163"/>
      <c r="W148" s="163"/>
    </row>
    <row r="149">
      <c r="R149" s="163"/>
      <c r="S149" s="163"/>
      <c r="V149" s="163"/>
      <c r="W149" s="163"/>
    </row>
    <row r="150">
      <c r="R150" s="163"/>
      <c r="S150" s="163"/>
      <c r="V150" s="163"/>
      <c r="W150" s="163"/>
    </row>
    <row r="151">
      <c r="R151" s="163"/>
      <c r="S151" s="163"/>
      <c r="V151" s="163"/>
      <c r="W151" s="163"/>
    </row>
    <row r="152">
      <c r="R152" s="163"/>
      <c r="S152" s="163"/>
      <c r="V152" s="163"/>
      <c r="W152" s="163"/>
    </row>
    <row r="153">
      <c r="R153" s="163"/>
      <c r="S153" s="163"/>
      <c r="V153" s="163"/>
      <c r="W153" s="163"/>
    </row>
    <row r="154">
      <c r="R154" s="163"/>
      <c r="S154" s="163"/>
      <c r="V154" s="163"/>
      <c r="W154" s="163"/>
    </row>
    <row r="155">
      <c r="R155" s="163"/>
      <c r="S155" s="163"/>
      <c r="V155" s="163"/>
      <c r="W155" s="163"/>
    </row>
    <row r="156">
      <c r="R156" s="163"/>
      <c r="S156" s="163"/>
      <c r="V156" s="163"/>
      <c r="W156" s="163"/>
    </row>
    <row r="157">
      <c r="R157" s="163"/>
      <c r="S157" s="163"/>
      <c r="V157" s="163"/>
      <c r="W157" s="163"/>
    </row>
    <row r="158">
      <c r="R158" s="163"/>
      <c r="S158" s="163"/>
      <c r="V158" s="163"/>
      <c r="W158" s="163"/>
    </row>
    <row r="159">
      <c r="R159" s="163"/>
      <c r="S159" s="163"/>
      <c r="V159" s="163"/>
      <c r="W159" s="163"/>
    </row>
    <row r="160">
      <c r="R160" s="163"/>
      <c r="S160" s="163"/>
      <c r="V160" s="163"/>
      <c r="W160" s="163"/>
    </row>
    <row r="161">
      <c r="R161" s="163"/>
      <c r="S161" s="163"/>
      <c r="V161" s="163"/>
      <c r="W161" s="163"/>
    </row>
    <row r="162">
      <c r="R162" s="163"/>
      <c r="S162" s="163"/>
      <c r="V162" s="163"/>
      <c r="W162" s="163"/>
    </row>
    <row r="163">
      <c r="R163" s="163"/>
      <c r="S163" s="163"/>
      <c r="V163" s="163"/>
      <c r="W163" s="163"/>
    </row>
    <row r="164">
      <c r="R164" s="163"/>
      <c r="S164" s="163"/>
      <c r="V164" s="163"/>
      <c r="W164" s="163"/>
    </row>
    <row r="165">
      <c r="R165" s="163"/>
      <c r="S165" s="163"/>
      <c r="V165" s="163"/>
      <c r="W165" s="163"/>
    </row>
    <row r="166">
      <c r="R166" s="163"/>
      <c r="S166" s="163"/>
      <c r="V166" s="163"/>
      <c r="W166" s="163"/>
    </row>
    <row r="167">
      <c r="R167" s="163"/>
      <c r="S167" s="163"/>
      <c r="V167" s="163"/>
      <c r="W167" s="163"/>
    </row>
    <row r="168">
      <c r="R168" s="163"/>
      <c r="S168" s="163"/>
      <c r="V168" s="163"/>
      <c r="W168" s="163"/>
    </row>
    <row r="169">
      <c r="R169" s="163"/>
      <c r="S169" s="163"/>
      <c r="V169" s="163"/>
      <c r="W169" s="163"/>
    </row>
    <row r="170">
      <c r="R170" s="163"/>
      <c r="S170" s="163"/>
      <c r="V170" s="163"/>
      <c r="W170" s="163"/>
    </row>
    <row r="171">
      <c r="R171" s="163"/>
      <c r="S171" s="163"/>
      <c r="V171" s="163"/>
      <c r="W171" s="163"/>
    </row>
    <row r="172">
      <c r="R172" s="163"/>
      <c r="S172" s="163"/>
      <c r="V172" s="163"/>
      <c r="W172" s="163"/>
    </row>
    <row r="173">
      <c r="R173" s="163"/>
      <c r="S173" s="163"/>
      <c r="V173" s="163"/>
      <c r="W173" s="163"/>
    </row>
    <row r="174">
      <c r="R174" s="163"/>
      <c r="S174" s="163"/>
      <c r="V174" s="163"/>
      <c r="W174" s="163"/>
    </row>
    <row r="175">
      <c r="R175" s="163"/>
      <c r="S175" s="163"/>
      <c r="V175" s="163"/>
      <c r="W175" s="163"/>
    </row>
    <row r="176">
      <c r="R176" s="163"/>
      <c r="S176" s="163"/>
      <c r="V176" s="163"/>
      <c r="W176" s="163"/>
    </row>
    <row r="177">
      <c r="R177" s="163"/>
      <c r="S177" s="163"/>
      <c r="V177" s="163"/>
      <c r="W177" s="163"/>
    </row>
    <row r="178">
      <c r="R178" s="163"/>
      <c r="S178" s="163"/>
      <c r="V178" s="163"/>
      <c r="W178" s="163"/>
    </row>
    <row r="179">
      <c r="R179" s="163"/>
      <c r="S179" s="163"/>
      <c r="V179" s="163"/>
      <c r="W179" s="163"/>
    </row>
    <row r="180">
      <c r="R180" s="163"/>
      <c r="S180" s="163"/>
      <c r="V180" s="163"/>
      <c r="W180" s="163"/>
    </row>
    <row r="181">
      <c r="R181" s="163"/>
      <c r="S181" s="163"/>
      <c r="V181" s="163"/>
      <c r="W181" s="163"/>
    </row>
    <row r="182">
      <c r="R182" s="163"/>
      <c r="S182" s="163"/>
      <c r="V182" s="163"/>
      <c r="W182" s="163"/>
    </row>
    <row r="183">
      <c r="R183" s="163"/>
      <c r="S183" s="163"/>
      <c r="V183" s="163"/>
      <c r="W183" s="163"/>
    </row>
    <row r="184">
      <c r="R184" s="163"/>
      <c r="S184" s="163"/>
      <c r="V184" s="163"/>
      <c r="W184" s="163"/>
    </row>
    <row r="185">
      <c r="R185" s="163"/>
      <c r="S185" s="163"/>
      <c r="V185" s="163"/>
      <c r="W185" s="163"/>
    </row>
    <row r="186">
      <c r="R186" s="163"/>
      <c r="S186" s="163"/>
      <c r="V186" s="163"/>
      <c r="W186" s="163"/>
    </row>
    <row r="187">
      <c r="R187" s="163"/>
      <c r="S187" s="163"/>
      <c r="V187" s="163"/>
      <c r="W187" s="163"/>
    </row>
    <row r="188">
      <c r="R188" s="163"/>
      <c r="S188" s="163"/>
      <c r="V188" s="163"/>
      <c r="W188" s="163"/>
    </row>
    <row r="189">
      <c r="R189" s="163"/>
      <c r="S189" s="163"/>
      <c r="V189" s="163"/>
      <c r="W189" s="163"/>
    </row>
    <row r="190">
      <c r="R190" s="163"/>
      <c r="S190" s="163"/>
      <c r="V190" s="163"/>
      <c r="W190" s="163"/>
    </row>
    <row r="191">
      <c r="R191" s="163"/>
      <c r="S191" s="163"/>
      <c r="V191" s="163"/>
      <c r="W191" s="163"/>
    </row>
    <row r="192">
      <c r="R192" s="163"/>
      <c r="S192" s="163"/>
      <c r="V192" s="163"/>
      <c r="W192" s="163"/>
    </row>
    <row r="193">
      <c r="R193" s="163"/>
      <c r="S193" s="163"/>
      <c r="V193" s="163"/>
      <c r="W193" s="163"/>
    </row>
    <row r="194">
      <c r="R194" s="163"/>
      <c r="S194" s="163"/>
      <c r="V194" s="163"/>
      <c r="W194" s="163"/>
    </row>
    <row r="195">
      <c r="R195" s="163"/>
      <c r="S195" s="163"/>
      <c r="V195" s="163"/>
      <c r="W195" s="163"/>
    </row>
    <row r="196">
      <c r="R196" s="163"/>
      <c r="S196" s="163"/>
      <c r="V196" s="163"/>
      <c r="W196" s="163"/>
    </row>
    <row r="197">
      <c r="R197" s="163"/>
      <c r="S197" s="163"/>
      <c r="V197" s="163"/>
      <c r="W197" s="163"/>
    </row>
    <row r="198">
      <c r="R198" s="163"/>
      <c r="S198" s="163"/>
      <c r="V198" s="163"/>
      <c r="W198" s="163"/>
    </row>
    <row r="199">
      <c r="R199" s="163"/>
      <c r="S199" s="163"/>
      <c r="V199" s="163"/>
      <c r="W199" s="163"/>
    </row>
    <row r="200">
      <c r="R200" s="163"/>
      <c r="S200" s="163"/>
      <c r="V200" s="163"/>
      <c r="W200" s="163"/>
    </row>
    <row r="201">
      <c r="R201" s="163"/>
      <c r="S201" s="163"/>
      <c r="V201" s="163"/>
      <c r="W201" s="163"/>
    </row>
    <row r="202">
      <c r="R202" s="163"/>
      <c r="S202" s="163"/>
      <c r="V202" s="163"/>
      <c r="W202" s="163"/>
    </row>
    <row r="203">
      <c r="R203" s="163"/>
      <c r="S203" s="163"/>
      <c r="V203" s="163"/>
      <c r="W203" s="163"/>
    </row>
    <row r="204">
      <c r="R204" s="163"/>
      <c r="S204" s="163"/>
      <c r="V204" s="163"/>
      <c r="W204" s="163"/>
    </row>
    <row r="205">
      <c r="R205" s="163"/>
      <c r="S205" s="163"/>
      <c r="V205" s="163"/>
      <c r="W205" s="163"/>
    </row>
    <row r="206">
      <c r="R206" s="163"/>
      <c r="S206" s="163"/>
      <c r="V206" s="163"/>
      <c r="W206" s="163"/>
    </row>
    <row r="207">
      <c r="R207" s="163"/>
      <c r="S207" s="163"/>
      <c r="V207" s="163"/>
      <c r="W207" s="163"/>
    </row>
    <row r="208">
      <c r="R208" s="163"/>
      <c r="S208" s="163"/>
      <c r="V208" s="163"/>
      <c r="W208" s="163"/>
    </row>
    <row r="209">
      <c r="R209" s="163"/>
      <c r="S209" s="163"/>
      <c r="V209" s="163"/>
      <c r="W209" s="163"/>
    </row>
    <row r="210">
      <c r="R210" s="163"/>
      <c r="S210" s="163"/>
      <c r="V210" s="163"/>
      <c r="W210" s="163"/>
    </row>
    <row r="211">
      <c r="R211" s="163"/>
      <c r="S211" s="163"/>
      <c r="V211" s="163"/>
      <c r="W211" s="163"/>
    </row>
    <row r="212">
      <c r="R212" s="163"/>
      <c r="S212" s="163"/>
      <c r="V212" s="163"/>
      <c r="W212" s="163"/>
    </row>
    <row r="213">
      <c r="R213" s="163"/>
      <c r="S213" s="163"/>
      <c r="V213" s="163"/>
      <c r="W213" s="163"/>
    </row>
    <row r="214">
      <c r="R214" s="163"/>
      <c r="S214" s="163"/>
      <c r="V214" s="163"/>
      <c r="W214" s="163"/>
    </row>
    <row r="215">
      <c r="R215" s="163"/>
      <c r="S215" s="163"/>
      <c r="V215" s="163"/>
      <c r="W215" s="163"/>
    </row>
    <row r="216">
      <c r="R216" s="163"/>
      <c r="S216" s="163"/>
      <c r="V216" s="163"/>
      <c r="W216" s="163"/>
    </row>
    <row r="217">
      <c r="R217" s="163"/>
      <c r="S217" s="163"/>
      <c r="V217" s="163"/>
      <c r="W217" s="163"/>
    </row>
    <row r="218">
      <c r="R218" s="163"/>
      <c r="S218" s="163"/>
      <c r="V218" s="163"/>
      <c r="W218" s="163"/>
    </row>
    <row r="219">
      <c r="R219" s="163"/>
      <c r="S219" s="163"/>
      <c r="V219" s="163"/>
      <c r="W219" s="163"/>
    </row>
    <row r="220">
      <c r="R220" s="163"/>
      <c r="S220" s="163"/>
      <c r="V220" s="163"/>
      <c r="W220" s="163"/>
    </row>
    <row r="221">
      <c r="R221" s="163"/>
      <c r="S221" s="163"/>
      <c r="V221" s="163"/>
      <c r="W221" s="163"/>
    </row>
    <row r="222">
      <c r="R222" s="163"/>
      <c r="S222" s="163"/>
      <c r="V222" s="163"/>
      <c r="W222" s="163"/>
    </row>
    <row r="223">
      <c r="R223" s="163"/>
      <c r="S223" s="163"/>
      <c r="V223" s="163"/>
      <c r="W223" s="163"/>
    </row>
    <row r="224">
      <c r="R224" s="163"/>
      <c r="S224" s="163"/>
      <c r="V224" s="163"/>
      <c r="W224" s="163"/>
    </row>
    <row r="225">
      <c r="R225" s="163"/>
      <c r="S225" s="163"/>
      <c r="V225" s="163"/>
      <c r="W225" s="163"/>
    </row>
    <row r="226">
      <c r="R226" s="163"/>
      <c r="S226" s="163"/>
      <c r="V226" s="163"/>
      <c r="W226" s="163"/>
    </row>
    <row r="227">
      <c r="R227" s="163"/>
      <c r="S227" s="163"/>
      <c r="V227" s="163"/>
      <c r="W227" s="163"/>
    </row>
    <row r="228">
      <c r="R228" s="163"/>
      <c r="S228" s="163"/>
      <c r="V228" s="163"/>
      <c r="W228" s="163"/>
    </row>
    <row r="229">
      <c r="R229" s="163"/>
      <c r="S229" s="163"/>
      <c r="V229" s="163"/>
      <c r="W229" s="163"/>
    </row>
    <row r="230">
      <c r="R230" s="163"/>
      <c r="S230" s="163"/>
      <c r="V230" s="163"/>
      <c r="W230" s="163"/>
    </row>
    <row r="231">
      <c r="R231" s="163"/>
      <c r="S231" s="163"/>
      <c r="V231" s="163"/>
      <c r="W231" s="163"/>
    </row>
    <row r="232">
      <c r="R232" s="163"/>
      <c r="S232" s="163"/>
      <c r="V232" s="163"/>
      <c r="W232" s="163"/>
    </row>
    <row r="233">
      <c r="R233" s="163"/>
      <c r="S233" s="163"/>
      <c r="V233" s="163"/>
      <c r="W233" s="163"/>
    </row>
    <row r="234">
      <c r="R234" s="163"/>
      <c r="S234" s="163"/>
      <c r="V234" s="163"/>
      <c r="W234" s="163"/>
    </row>
    <row r="235">
      <c r="R235" s="163"/>
      <c r="S235" s="163"/>
      <c r="V235" s="163"/>
      <c r="W235" s="163"/>
    </row>
    <row r="236">
      <c r="R236" s="163"/>
      <c r="S236" s="163"/>
      <c r="V236" s="163"/>
      <c r="W236" s="163"/>
    </row>
    <row r="237">
      <c r="R237" s="163"/>
      <c r="S237" s="163"/>
      <c r="V237" s="163"/>
      <c r="W237" s="163"/>
    </row>
    <row r="238">
      <c r="R238" s="163"/>
      <c r="S238" s="163"/>
      <c r="V238" s="163"/>
      <c r="W238" s="163"/>
    </row>
    <row r="239">
      <c r="R239" s="163"/>
      <c r="S239" s="163"/>
      <c r="V239" s="163"/>
      <c r="W239" s="163"/>
    </row>
    <row r="240">
      <c r="R240" s="163"/>
      <c r="S240" s="163"/>
      <c r="V240" s="163"/>
      <c r="W240" s="163"/>
    </row>
    <row r="241">
      <c r="R241" s="163"/>
      <c r="S241" s="163"/>
      <c r="V241" s="163"/>
      <c r="W241" s="163"/>
    </row>
    <row r="242">
      <c r="R242" s="163"/>
      <c r="S242" s="163"/>
      <c r="V242" s="163"/>
      <c r="W242" s="163"/>
    </row>
    <row r="243">
      <c r="R243" s="163"/>
      <c r="S243" s="163"/>
      <c r="V243" s="163"/>
      <c r="W243" s="163"/>
    </row>
    <row r="244">
      <c r="R244" s="163"/>
      <c r="S244" s="163"/>
      <c r="V244" s="163"/>
      <c r="W244" s="163"/>
    </row>
    <row r="245">
      <c r="R245" s="163"/>
      <c r="S245" s="163"/>
      <c r="V245" s="163"/>
      <c r="W245" s="163"/>
    </row>
    <row r="246">
      <c r="R246" s="163"/>
      <c r="S246" s="163"/>
      <c r="V246" s="163"/>
      <c r="W246" s="163"/>
    </row>
    <row r="247">
      <c r="R247" s="163"/>
      <c r="S247" s="163"/>
      <c r="V247" s="163"/>
      <c r="W247" s="163"/>
    </row>
    <row r="248">
      <c r="R248" s="163"/>
      <c r="S248" s="163"/>
      <c r="V248" s="163"/>
      <c r="W248" s="163"/>
    </row>
    <row r="249">
      <c r="R249" s="163"/>
      <c r="S249" s="163"/>
      <c r="V249" s="163"/>
      <c r="W249" s="163"/>
    </row>
    <row r="250">
      <c r="R250" s="163"/>
      <c r="S250" s="163"/>
      <c r="V250" s="163"/>
      <c r="W250" s="163"/>
    </row>
    <row r="251">
      <c r="R251" s="163"/>
      <c r="S251" s="163"/>
      <c r="V251" s="163"/>
      <c r="W251" s="163"/>
    </row>
    <row r="252">
      <c r="R252" s="163"/>
      <c r="S252" s="163"/>
      <c r="V252" s="163"/>
      <c r="W252" s="163"/>
    </row>
    <row r="253">
      <c r="R253" s="163"/>
      <c r="S253" s="163"/>
      <c r="V253" s="163"/>
      <c r="W253" s="163"/>
    </row>
    <row r="254">
      <c r="R254" s="163"/>
      <c r="S254" s="163"/>
      <c r="V254" s="163"/>
      <c r="W254" s="163"/>
    </row>
    <row r="255">
      <c r="R255" s="163"/>
      <c r="S255" s="163"/>
      <c r="V255" s="163"/>
      <c r="W255" s="163"/>
    </row>
    <row r="256">
      <c r="R256" s="163"/>
      <c r="S256" s="163"/>
      <c r="V256" s="163"/>
      <c r="W256" s="163"/>
    </row>
    <row r="257">
      <c r="R257" s="163"/>
      <c r="S257" s="163"/>
      <c r="V257" s="163"/>
      <c r="W257" s="163"/>
    </row>
    <row r="258">
      <c r="R258" s="163"/>
      <c r="S258" s="163"/>
      <c r="V258" s="163"/>
      <c r="W258" s="163"/>
    </row>
    <row r="259">
      <c r="R259" s="163"/>
      <c r="S259" s="163"/>
      <c r="V259" s="163"/>
      <c r="W259" s="163"/>
    </row>
    <row r="260">
      <c r="R260" s="163"/>
      <c r="S260" s="163"/>
      <c r="V260" s="163"/>
      <c r="W260" s="163"/>
    </row>
    <row r="261">
      <c r="R261" s="163"/>
      <c r="S261" s="163"/>
      <c r="V261" s="163"/>
      <c r="W261" s="163"/>
    </row>
    <row r="262">
      <c r="R262" s="163"/>
      <c r="S262" s="163"/>
      <c r="V262" s="163"/>
      <c r="W262" s="163"/>
    </row>
    <row r="263">
      <c r="R263" s="163"/>
      <c r="S263" s="163"/>
      <c r="V263" s="163"/>
      <c r="W263" s="163"/>
    </row>
    <row r="264">
      <c r="R264" s="163"/>
      <c r="S264" s="163"/>
      <c r="V264" s="163"/>
      <c r="W264" s="163"/>
    </row>
    <row r="265">
      <c r="R265" s="163"/>
      <c r="S265" s="163"/>
      <c r="V265" s="163"/>
      <c r="W265" s="163"/>
    </row>
    <row r="266">
      <c r="R266" s="163"/>
      <c r="S266" s="163"/>
      <c r="V266" s="163"/>
      <c r="W266" s="163"/>
    </row>
    <row r="267">
      <c r="R267" s="163"/>
      <c r="S267" s="163"/>
      <c r="V267" s="163"/>
      <c r="W267" s="163"/>
    </row>
    <row r="268">
      <c r="R268" s="163"/>
      <c r="S268" s="163"/>
      <c r="V268" s="163"/>
      <c r="W268" s="163"/>
    </row>
    <row r="269">
      <c r="R269" s="163"/>
      <c r="S269" s="163"/>
      <c r="V269" s="163"/>
      <c r="W269" s="163"/>
    </row>
    <row r="270">
      <c r="R270" s="163"/>
      <c r="S270" s="163"/>
      <c r="V270" s="163"/>
      <c r="W270" s="163"/>
    </row>
    <row r="271">
      <c r="R271" s="163"/>
      <c r="S271" s="163"/>
      <c r="V271" s="163"/>
      <c r="W271" s="163"/>
    </row>
    <row r="272">
      <c r="R272" s="163"/>
      <c r="S272" s="163"/>
      <c r="V272" s="163"/>
      <c r="W272" s="163"/>
    </row>
    <row r="273">
      <c r="R273" s="163"/>
      <c r="S273" s="163"/>
      <c r="V273" s="163"/>
      <c r="W273" s="163"/>
    </row>
    <row r="274">
      <c r="R274" s="163"/>
      <c r="S274" s="163"/>
      <c r="V274" s="163"/>
      <c r="W274" s="163"/>
    </row>
    <row r="275">
      <c r="R275" s="163"/>
      <c r="S275" s="163"/>
      <c r="V275" s="163"/>
      <c r="W275" s="163"/>
    </row>
    <row r="276">
      <c r="R276" s="163"/>
      <c r="S276" s="163"/>
      <c r="V276" s="163"/>
      <c r="W276" s="163"/>
    </row>
    <row r="277">
      <c r="R277" s="163"/>
      <c r="S277" s="163"/>
      <c r="V277" s="163"/>
      <c r="W277" s="163"/>
    </row>
    <row r="278">
      <c r="R278" s="163"/>
      <c r="S278" s="163"/>
      <c r="V278" s="163"/>
      <c r="W278" s="163"/>
    </row>
    <row r="279">
      <c r="R279" s="163"/>
      <c r="S279" s="163"/>
      <c r="V279" s="163"/>
      <c r="W279" s="163"/>
    </row>
    <row r="280">
      <c r="R280" s="163"/>
      <c r="S280" s="163"/>
      <c r="V280" s="163"/>
      <c r="W280" s="163"/>
    </row>
    <row r="281">
      <c r="R281" s="163"/>
      <c r="S281" s="163"/>
      <c r="V281" s="163"/>
      <c r="W281" s="163"/>
    </row>
    <row r="282">
      <c r="R282" s="163"/>
      <c r="S282" s="163"/>
      <c r="V282" s="163"/>
      <c r="W282" s="163"/>
    </row>
    <row r="283">
      <c r="R283" s="163"/>
      <c r="S283" s="163"/>
      <c r="V283" s="163"/>
      <c r="W283" s="163"/>
    </row>
    <row r="284">
      <c r="R284" s="163"/>
      <c r="S284" s="163"/>
      <c r="V284" s="163"/>
      <c r="W284" s="163"/>
    </row>
    <row r="285">
      <c r="R285" s="163"/>
      <c r="S285" s="163"/>
      <c r="V285" s="163"/>
      <c r="W285" s="163"/>
    </row>
    <row r="286">
      <c r="R286" s="163"/>
      <c r="S286" s="163"/>
      <c r="V286" s="163"/>
      <c r="W286" s="163"/>
    </row>
    <row r="287">
      <c r="R287" s="163"/>
      <c r="S287" s="163"/>
      <c r="V287" s="163"/>
      <c r="W287" s="163"/>
    </row>
    <row r="288">
      <c r="R288" s="163"/>
      <c r="S288" s="163"/>
      <c r="V288" s="163"/>
      <c r="W288" s="163"/>
    </row>
    <row r="289">
      <c r="R289" s="163"/>
      <c r="S289" s="163"/>
      <c r="V289" s="163"/>
      <c r="W289" s="163"/>
    </row>
    <row r="290">
      <c r="R290" s="163"/>
      <c r="S290" s="163"/>
      <c r="V290" s="163"/>
      <c r="W290" s="163"/>
    </row>
    <row r="291">
      <c r="R291" s="163"/>
      <c r="S291" s="163"/>
      <c r="V291" s="163"/>
      <c r="W291" s="163"/>
    </row>
    <row r="292">
      <c r="R292" s="163"/>
      <c r="S292" s="163"/>
      <c r="V292" s="163"/>
      <c r="W292" s="163"/>
    </row>
    <row r="293">
      <c r="R293" s="163"/>
      <c r="S293" s="163"/>
      <c r="V293" s="163"/>
      <c r="W293" s="163"/>
    </row>
    <row r="294">
      <c r="R294" s="163"/>
      <c r="S294" s="163"/>
      <c r="V294" s="163"/>
      <c r="W294" s="163"/>
    </row>
    <row r="295">
      <c r="R295" s="163"/>
      <c r="S295" s="163"/>
      <c r="V295" s="163"/>
      <c r="W295" s="163"/>
    </row>
    <row r="296">
      <c r="R296" s="163"/>
      <c r="S296" s="163"/>
      <c r="V296" s="163"/>
      <c r="W296" s="163"/>
    </row>
    <row r="297">
      <c r="R297" s="163"/>
      <c r="S297" s="163"/>
      <c r="V297" s="163"/>
      <c r="W297" s="163"/>
    </row>
    <row r="298">
      <c r="R298" s="163"/>
      <c r="S298" s="163"/>
      <c r="V298" s="163"/>
      <c r="W298" s="163"/>
    </row>
    <row r="299">
      <c r="R299" s="163"/>
      <c r="S299" s="163"/>
      <c r="V299" s="163"/>
      <c r="W299" s="163"/>
    </row>
    <row r="300">
      <c r="R300" s="163"/>
      <c r="S300" s="163"/>
      <c r="V300" s="163"/>
      <c r="W300" s="163"/>
    </row>
    <row r="301">
      <c r="R301" s="163"/>
      <c r="S301" s="163"/>
      <c r="V301" s="163"/>
      <c r="W301" s="163"/>
    </row>
    <row r="302">
      <c r="R302" s="163"/>
      <c r="S302" s="163"/>
      <c r="V302" s="163"/>
      <c r="W302" s="163"/>
    </row>
    <row r="303">
      <c r="R303" s="163"/>
      <c r="S303" s="163"/>
      <c r="V303" s="163"/>
      <c r="W303" s="163"/>
    </row>
    <row r="304">
      <c r="R304" s="163"/>
      <c r="S304" s="163"/>
      <c r="V304" s="163"/>
      <c r="W304" s="163"/>
    </row>
    <row r="305">
      <c r="R305" s="163"/>
      <c r="S305" s="163"/>
      <c r="V305" s="163"/>
      <c r="W305" s="163"/>
    </row>
    <row r="306">
      <c r="R306" s="163"/>
      <c r="S306" s="163"/>
      <c r="V306" s="163"/>
      <c r="W306" s="163"/>
    </row>
    <row r="307">
      <c r="R307" s="163"/>
      <c r="S307" s="163"/>
      <c r="V307" s="163"/>
      <c r="W307" s="163"/>
    </row>
    <row r="308">
      <c r="R308" s="163"/>
      <c r="S308" s="163"/>
      <c r="V308" s="163"/>
      <c r="W308" s="163"/>
    </row>
    <row r="309">
      <c r="R309" s="163"/>
      <c r="S309" s="163"/>
      <c r="V309" s="163"/>
      <c r="W309" s="163"/>
    </row>
    <row r="310">
      <c r="R310" s="163"/>
      <c r="S310" s="163"/>
      <c r="V310" s="163"/>
      <c r="W310" s="163"/>
    </row>
    <row r="311">
      <c r="R311" s="163"/>
      <c r="S311" s="163"/>
      <c r="V311" s="163"/>
      <c r="W311" s="163"/>
    </row>
    <row r="312">
      <c r="R312" s="163"/>
      <c r="S312" s="163"/>
      <c r="V312" s="163"/>
      <c r="W312" s="163"/>
    </row>
    <row r="313">
      <c r="R313" s="163"/>
      <c r="S313" s="163"/>
      <c r="V313" s="163"/>
      <c r="W313" s="163"/>
    </row>
    <row r="314">
      <c r="R314" s="163"/>
      <c r="S314" s="163"/>
      <c r="V314" s="163"/>
      <c r="W314" s="163"/>
    </row>
    <row r="315">
      <c r="R315" s="163"/>
      <c r="S315" s="163"/>
      <c r="V315" s="163"/>
      <c r="W315" s="163"/>
    </row>
    <row r="316">
      <c r="R316" s="163"/>
      <c r="S316" s="163"/>
      <c r="V316" s="163"/>
      <c r="W316" s="163"/>
    </row>
    <row r="317">
      <c r="R317" s="163"/>
      <c r="S317" s="163"/>
      <c r="V317" s="163"/>
      <c r="W317" s="163"/>
    </row>
    <row r="318">
      <c r="R318" s="163"/>
      <c r="S318" s="163"/>
      <c r="V318" s="163"/>
      <c r="W318" s="163"/>
    </row>
    <row r="319">
      <c r="R319" s="163"/>
      <c r="S319" s="163"/>
      <c r="V319" s="163"/>
      <c r="W319" s="163"/>
    </row>
    <row r="320">
      <c r="R320" s="163"/>
      <c r="S320" s="163"/>
      <c r="V320" s="163"/>
      <c r="W320" s="163"/>
    </row>
    <row r="321">
      <c r="R321" s="163"/>
      <c r="S321" s="163"/>
      <c r="V321" s="163"/>
      <c r="W321" s="163"/>
    </row>
    <row r="322">
      <c r="R322" s="163"/>
      <c r="S322" s="163"/>
      <c r="V322" s="163"/>
      <c r="W322" s="163"/>
    </row>
    <row r="323">
      <c r="R323" s="163"/>
      <c r="S323" s="163"/>
      <c r="V323" s="163"/>
      <c r="W323" s="163"/>
    </row>
    <row r="324">
      <c r="R324" s="163"/>
      <c r="S324" s="163"/>
      <c r="V324" s="163"/>
      <c r="W324" s="163"/>
    </row>
    <row r="325">
      <c r="R325" s="163"/>
      <c r="S325" s="163"/>
      <c r="V325" s="163"/>
      <c r="W325" s="163"/>
    </row>
    <row r="326">
      <c r="R326" s="163"/>
      <c r="S326" s="163"/>
      <c r="V326" s="163"/>
      <c r="W326" s="163"/>
    </row>
    <row r="327">
      <c r="R327" s="163"/>
      <c r="S327" s="163"/>
      <c r="V327" s="163"/>
      <c r="W327" s="163"/>
    </row>
    <row r="328">
      <c r="R328" s="163"/>
      <c r="S328" s="163"/>
      <c r="V328" s="163"/>
      <c r="W328" s="163"/>
    </row>
    <row r="329">
      <c r="R329" s="163"/>
      <c r="S329" s="163"/>
      <c r="V329" s="163"/>
      <c r="W329" s="163"/>
    </row>
    <row r="330">
      <c r="R330" s="163"/>
      <c r="S330" s="163"/>
      <c r="V330" s="163"/>
      <c r="W330" s="163"/>
    </row>
    <row r="331">
      <c r="R331" s="163"/>
      <c r="S331" s="163"/>
      <c r="V331" s="163"/>
      <c r="W331" s="163"/>
    </row>
    <row r="332">
      <c r="R332" s="163"/>
      <c r="S332" s="163"/>
      <c r="V332" s="163"/>
      <c r="W332" s="163"/>
    </row>
    <row r="333">
      <c r="R333" s="163"/>
      <c r="S333" s="163"/>
      <c r="V333" s="163"/>
      <c r="W333" s="163"/>
    </row>
    <row r="334">
      <c r="R334" s="163"/>
      <c r="S334" s="163"/>
      <c r="V334" s="163"/>
      <c r="W334" s="163"/>
    </row>
    <row r="335">
      <c r="R335" s="163"/>
      <c r="S335" s="163"/>
      <c r="V335" s="163"/>
      <c r="W335" s="163"/>
    </row>
    <row r="336">
      <c r="R336" s="163"/>
      <c r="S336" s="163"/>
      <c r="V336" s="163"/>
      <c r="W336" s="163"/>
    </row>
    <row r="337">
      <c r="R337" s="163"/>
      <c r="S337" s="163"/>
      <c r="V337" s="163"/>
      <c r="W337" s="163"/>
    </row>
    <row r="338">
      <c r="R338" s="163"/>
      <c r="S338" s="163"/>
      <c r="V338" s="163"/>
      <c r="W338" s="163"/>
    </row>
    <row r="339">
      <c r="R339" s="163"/>
      <c r="S339" s="163"/>
      <c r="V339" s="163"/>
      <c r="W339" s="163"/>
    </row>
    <row r="340">
      <c r="R340" s="163"/>
      <c r="S340" s="163"/>
      <c r="V340" s="163"/>
      <c r="W340" s="163"/>
    </row>
    <row r="341">
      <c r="R341" s="163"/>
      <c r="S341" s="163"/>
      <c r="V341" s="163"/>
      <c r="W341" s="163"/>
    </row>
    <row r="342">
      <c r="R342" s="163"/>
      <c r="S342" s="163"/>
      <c r="V342" s="163"/>
      <c r="W342" s="163"/>
    </row>
    <row r="343">
      <c r="R343" s="163"/>
      <c r="S343" s="163"/>
      <c r="V343" s="163"/>
      <c r="W343" s="163"/>
    </row>
    <row r="344">
      <c r="R344" s="163"/>
      <c r="S344" s="163"/>
      <c r="V344" s="163"/>
      <c r="W344" s="163"/>
    </row>
    <row r="345">
      <c r="R345" s="163"/>
      <c r="S345" s="163"/>
      <c r="V345" s="163"/>
      <c r="W345" s="163"/>
    </row>
    <row r="346">
      <c r="R346" s="163"/>
      <c r="S346" s="163"/>
      <c r="V346" s="163"/>
      <c r="W346" s="163"/>
    </row>
    <row r="347">
      <c r="R347" s="163"/>
      <c r="S347" s="163"/>
      <c r="V347" s="163"/>
      <c r="W347" s="163"/>
    </row>
    <row r="348">
      <c r="R348" s="163"/>
      <c r="S348" s="163"/>
      <c r="V348" s="163"/>
      <c r="W348" s="163"/>
    </row>
    <row r="349">
      <c r="R349" s="163"/>
      <c r="S349" s="163"/>
      <c r="V349" s="163"/>
      <c r="W349" s="163"/>
    </row>
    <row r="350">
      <c r="R350" s="163"/>
      <c r="S350" s="163"/>
      <c r="V350" s="163"/>
      <c r="W350" s="163"/>
    </row>
    <row r="351">
      <c r="R351" s="163"/>
      <c r="S351" s="163"/>
      <c r="V351" s="163"/>
      <c r="W351" s="163"/>
    </row>
    <row r="352">
      <c r="R352" s="163"/>
      <c r="S352" s="163"/>
      <c r="V352" s="163"/>
      <c r="W352" s="163"/>
    </row>
    <row r="353">
      <c r="R353" s="163"/>
      <c r="S353" s="163"/>
      <c r="V353" s="163"/>
      <c r="W353" s="163"/>
    </row>
    <row r="354">
      <c r="R354" s="163"/>
      <c r="S354" s="163"/>
      <c r="V354" s="163"/>
      <c r="W354" s="163"/>
    </row>
    <row r="355">
      <c r="R355" s="163"/>
      <c r="S355" s="163"/>
      <c r="V355" s="163"/>
      <c r="W355" s="163"/>
    </row>
    <row r="356">
      <c r="R356" s="163"/>
      <c r="S356" s="163"/>
      <c r="V356" s="163"/>
      <c r="W356" s="163"/>
    </row>
    <row r="357">
      <c r="R357" s="163"/>
      <c r="S357" s="163"/>
      <c r="V357" s="163"/>
      <c r="W357" s="163"/>
    </row>
    <row r="358">
      <c r="R358" s="163"/>
      <c r="S358" s="163"/>
      <c r="V358" s="163"/>
      <c r="W358" s="163"/>
    </row>
    <row r="359">
      <c r="R359" s="163"/>
      <c r="S359" s="163"/>
      <c r="V359" s="163"/>
      <c r="W359" s="163"/>
    </row>
    <row r="360">
      <c r="R360" s="163"/>
      <c r="S360" s="163"/>
      <c r="V360" s="163"/>
      <c r="W360" s="163"/>
    </row>
    <row r="361">
      <c r="R361" s="163"/>
      <c r="S361" s="163"/>
      <c r="V361" s="163"/>
      <c r="W361" s="163"/>
    </row>
    <row r="362">
      <c r="R362" s="163"/>
      <c r="S362" s="163"/>
      <c r="V362" s="163"/>
      <c r="W362" s="163"/>
    </row>
    <row r="363">
      <c r="R363" s="163"/>
      <c r="S363" s="163"/>
      <c r="V363" s="163"/>
      <c r="W363" s="163"/>
    </row>
    <row r="364">
      <c r="R364" s="163"/>
      <c r="S364" s="163"/>
      <c r="V364" s="163"/>
      <c r="W364" s="163"/>
    </row>
    <row r="365">
      <c r="R365" s="163"/>
      <c r="S365" s="163"/>
      <c r="V365" s="163"/>
      <c r="W365" s="163"/>
    </row>
    <row r="366">
      <c r="R366" s="163"/>
      <c r="S366" s="163"/>
      <c r="V366" s="163"/>
      <c r="W366" s="163"/>
    </row>
    <row r="367">
      <c r="R367" s="163"/>
      <c r="S367" s="163"/>
      <c r="V367" s="163"/>
      <c r="W367" s="163"/>
    </row>
    <row r="368">
      <c r="R368" s="163"/>
      <c r="S368" s="163"/>
      <c r="V368" s="163"/>
      <c r="W368" s="163"/>
    </row>
    <row r="369">
      <c r="R369" s="163"/>
      <c r="S369" s="163"/>
      <c r="V369" s="163"/>
      <c r="W369" s="163"/>
    </row>
    <row r="370">
      <c r="R370" s="163"/>
      <c r="S370" s="163"/>
      <c r="V370" s="163"/>
      <c r="W370" s="163"/>
    </row>
    <row r="371">
      <c r="R371" s="163"/>
      <c r="S371" s="163"/>
      <c r="V371" s="163"/>
      <c r="W371" s="163"/>
    </row>
    <row r="372">
      <c r="R372" s="163"/>
      <c r="S372" s="163"/>
      <c r="V372" s="163"/>
      <c r="W372" s="163"/>
    </row>
    <row r="373">
      <c r="R373" s="163"/>
      <c r="S373" s="163"/>
      <c r="V373" s="163"/>
      <c r="W373" s="163"/>
    </row>
    <row r="374">
      <c r="R374" s="163"/>
      <c r="S374" s="163"/>
      <c r="V374" s="163"/>
      <c r="W374" s="163"/>
    </row>
    <row r="375">
      <c r="R375" s="163"/>
      <c r="S375" s="163"/>
      <c r="V375" s="163"/>
      <c r="W375" s="163"/>
    </row>
    <row r="376">
      <c r="R376" s="163"/>
      <c r="S376" s="163"/>
      <c r="V376" s="163"/>
      <c r="W376" s="163"/>
    </row>
    <row r="377">
      <c r="R377" s="163"/>
      <c r="S377" s="163"/>
      <c r="V377" s="163"/>
      <c r="W377" s="163"/>
    </row>
    <row r="378">
      <c r="R378" s="163"/>
      <c r="S378" s="163"/>
      <c r="V378" s="163"/>
      <c r="W378" s="163"/>
    </row>
    <row r="379">
      <c r="R379" s="163"/>
      <c r="S379" s="163"/>
      <c r="V379" s="163"/>
      <c r="W379" s="163"/>
    </row>
    <row r="380">
      <c r="R380" s="163"/>
      <c r="S380" s="163"/>
      <c r="V380" s="163"/>
      <c r="W380" s="163"/>
    </row>
    <row r="381">
      <c r="R381" s="163"/>
      <c r="S381" s="163"/>
      <c r="V381" s="163"/>
      <c r="W381" s="163"/>
    </row>
    <row r="382">
      <c r="R382" s="163"/>
      <c r="S382" s="163"/>
      <c r="V382" s="163"/>
      <c r="W382" s="163"/>
    </row>
    <row r="383">
      <c r="R383" s="163"/>
      <c r="S383" s="163"/>
      <c r="V383" s="163"/>
      <c r="W383" s="163"/>
    </row>
    <row r="384">
      <c r="R384" s="163"/>
      <c r="S384" s="163"/>
      <c r="V384" s="163"/>
      <c r="W384" s="163"/>
    </row>
    <row r="385">
      <c r="R385" s="163"/>
      <c r="S385" s="163"/>
      <c r="V385" s="163"/>
      <c r="W385" s="163"/>
    </row>
    <row r="386">
      <c r="R386" s="163"/>
      <c r="S386" s="163"/>
      <c r="V386" s="163"/>
      <c r="W386" s="163"/>
    </row>
    <row r="387">
      <c r="R387" s="163"/>
      <c r="S387" s="163"/>
      <c r="V387" s="163"/>
      <c r="W387" s="163"/>
    </row>
    <row r="388">
      <c r="R388" s="163"/>
      <c r="S388" s="163"/>
      <c r="V388" s="163"/>
      <c r="W388" s="163"/>
    </row>
    <row r="389">
      <c r="R389" s="163"/>
      <c r="S389" s="163"/>
      <c r="V389" s="163"/>
      <c r="W389" s="163"/>
    </row>
    <row r="390">
      <c r="R390" s="163"/>
      <c r="S390" s="163"/>
      <c r="V390" s="163"/>
      <c r="W390" s="163"/>
    </row>
    <row r="391">
      <c r="R391" s="163"/>
      <c r="S391" s="163"/>
      <c r="V391" s="163"/>
      <c r="W391" s="163"/>
    </row>
    <row r="392">
      <c r="R392" s="163"/>
      <c r="S392" s="163"/>
      <c r="V392" s="163"/>
      <c r="W392" s="163"/>
    </row>
    <row r="393">
      <c r="R393" s="163"/>
      <c r="S393" s="163"/>
      <c r="V393" s="163"/>
      <c r="W393" s="163"/>
    </row>
    <row r="394">
      <c r="R394" s="163"/>
      <c r="S394" s="163"/>
      <c r="V394" s="163"/>
      <c r="W394" s="163"/>
    </row>
    <row r="395">
      <c r="R395" s="163"/>
      <c r="S395" s="163"/>
      <c r="V395" s="163"/>
      <c r="W395" s="163"/>
    </row>
    <row r="396">
      <c r="R396" s="163"/>
      <c r="S396" s="163"/>
      <c r="V396" s="163"/>
      <c r="W396" s="163"/>
    </row>
    <row r="397">
      <c r="R397" s="163"/>
      <c r="S397" s="163"/>
      <c r="V397" s="163"/>
      <c r="W397" s="163"/>
    </row>
    <row r="398">
      <c r="R398" s="163"/>
      <c r="S398" s="163"/>
      <c r="V398" s="163"/>
      <c r="W398" s="163"/>
    </row>
    <row r="399">
      <c r="R399" s="163"/>
      <c r="S399" s="163"/>
      <c r="V399" s="163"/>
      <c r="W399" s="163"/>
    </row>
    <row r="400">
      <c r="R400" s="163"/>
      <c r="S400" s="163"/>
      <c r="V400" s="163"/>
      <c r="W400" s="163"/>
    </row>
    <row r="401">
      <c r="R401" s="163"/>
      <c r="S401" s="163"/>
      <c r="V401" s="163"/>
      <c r="W401" s="163"/>
    </row>
    <row r="402">
      <c r="R402" s="163"/>
      <c r="S402" s="163"/>
      <c r="V402" s="163"/>
      <c r="W402" s="163"/>
    </row>
    <row r="403">
      <c r="R403" s="163"/>
      <c r="S403" s="163"/>
      <c r="V403" s="163"/>
      <c r="W403" s="163"/>
    </row>
    <row r="404">
      <c r="R404" s="163"/>
      <c r="S404" s="163"/>
      <c r="V404" s="163"/>
      <c r="W404" s="163"/>
    </row>
    <row r="405">
      <c r="R405" s="163"/>
      <c r="S405" s="163"/>
      <c r="V405" s="163"/>
      <c r="W405" s="163"/>
    </row>
    <row r="406">
      <c r="R406" s="163"/>
      <c r="S406" s="163"/>
      <c r="V406" s="163"/>
      <c r="W406" s="163"/>
    </row>
    <row r="407">
      <c r="R407" s="163"/>
      <c r="S407" s="163"/>
      <c r="V407" s="163"/>
      <c r="W407" s="163"/>
    </row>
    <row r="408">
      <c r="R408" s="163"/>
      <c r="S408" s="163"/>
      <c r="V408" s="163"/>
      <c r="W408" s="163"/>
    </row>
    <row r="409">
      <c r="R409" s="163"/>
      <c r="S409" s="163"/>
      <c r="V409" s="163"/>
      <c r="W409" s="163"/>
    </row>
    <row r="410">
      <c r="R410" s="163"/>
      <c r="S410" s="163"/>
      <c r="V410" s="163"/>
      <c r="W410" s="163"/>
    </row>
    <row r="411">
      <c r="R411" s="163"/>
      <c r="S411" s="163"/>
      <c r="V411" s="163"/>
      <c r="W411" s="163"/>
    </row>
    <row r="412">
      <c r="R412" s="163"/>
      <c r="S412" s="163"/>
      <c r="V412" s="163"/>
      <c r="W412" s="163"/>
    </row>
    <row r="413">
      <c r="R413" s="163"/>
      <c r="S413" s="163"/>
      <c r="V413" s="163"/>
      <c r="W413" s="163"/>
    </row>
    <row r="414">
      <c r="R414" s="163"/>
      <c r="S414" s="163"/>
      <c r="V414" s="163"/>
      <c r="W414" s="163"/>
    </row>
    <row r="415">
      <c r="R415" s="163"/>
      <c r="S415" s="163"/>
      <c r="V415" s="163"/>
      <c r="W415" s="163"/>
    </row>
    <row r="416">
      <c r="R416" s="163"/>
      <c r="S416" s="163"/>
      <c r="V416" s="163"/>
      <c r="W416" s="163"/>
    </row>
    <row r="417">
      <c r="R417" s="163"/>
      <c r="S417" s="163"/>
      <c r="V417" s="163"/>
      <c r="W417" s="163"/>
    </row>
    <row r="418">
      <c r="R418" s="163"/>
      <c r="S418" s="163"/>
      <c r="V418" s="163"/>
      <c r="W418" s="163"/>
    </row>
    <row r="419">
      <c r="R419" s="163"/>
      <c r="S419" s="163"/>
      <c r="V419" s="163"/>
      <c r="W419" s="163"/>
    </row>
    <row r="420">
      <c r="R420" s="163"/>
      <c r="S420" s="163"/>
      <c r="V420" s="163"/>
      <c r="W420" s="163"/>
    </row>
    <row r="421">
      <c r="R421" s="163"/>
      <c r="S421" s="163"/>
      <c r="V421" s="163"/>
      <c r="W421" s="163"/>
    </row>
    <row r="422">
      <c r="R422" s="163"/>
      <c r="S422" s="163"/>
      <c r="V422" s="163"/>
      <c r="W422" s="163"/>
    </row>
    <row r="423">
      <c r="R423" s="163"/>
      <c r="S423" s="163"/>
      <c r="V423" s="163"/>
      <c r="W423" s="163"/>
    </row>
    <row r="424">
      <c r="R424" s="163"/>
      <c r="S424" s="163"/>
      <c r="V424" s="163"/>
      <c r="W424" s="163"/>
    </row>
    <row r="425">
      <c r="R425" s="163"/>
      <c r="S425" s="163"/>
      <c r="V425" s="163"/>
      <c r="W425" s="163"/>
    </row>
    <row r="426">
      <c r="R426" s="163"/>
      <c r="S426" s="163"/>
      <c r="V426" s="163"/>
      <c r="W426" s="163"/>
    </row>
    <row r="427">
      <c r="R427" s="163"/>
      <c r="S427" s="163"/>
      <c r="V427" s="163"/>
      <c r="W427" s="163"/>
    </row>
    <row r="428">
      <c r="R428" s="163"/>
      <c r="S428" s="163"/>
      <c r="V428" s="163"/>
      <c r="W428" s="163"/>
    </row>
    <row r="429">
      <c r="R429" s="163"/>
      <c r="S429" s="163"/>
      <c r="V429" s="163"/>
      <c r="W429" s="163"/>
    </row>
    <row r="430">
      <c r="R430" s="163"/>
      <c r="S430" s="163"/>
      <c r="V430" s="163"/>
      <c r="W430" s="163"/>
    </row>
    <row r="431">
      <c r="R431" s="163"/>
      <c r="S431" s="163"/>
      <c r="V431" s="163"/>
      <c r="W431" s="163"/>
    </row>
    <row r="432">
      <c r="R432" s="163"/>
      <c r="S432" s="163"/>
      <c r="V432" s="163"/>
      <c r="W432" s="163"/>
    </row>
    <row r="433">
      <c r="R433" s="163"/>
      <c r="S433" s="163"/>
      <c r="V433" s="163"/>
      <c r="W433" s="163"/>
    </row>
    <row r="434">
      <c r="R434" s="163"/>
      <c r="S434" s="163"/>
      <c r="V434" s="163"/>
      <c r="W434" s="163"/>
    </row>
    <row r="435">
      <c r="R435" s="163"/>
      <c r="S435" s="163"/>
      <c r="V435" s="163"/>
      <c r="W435" s="163"/>
    </row>
    <row r="436">
      <c r="R436" s="163"/>
      <c r="S436" s="163"/>
      <c r="V436" s="163"/>
      <c r="W436" s="163"/>
    </row>
    <row r="437">
      <c r="R437" s="163"/>
      <c r="S437" s="163"/>
      <c r="V437" s="163"/>
      <c r="W437" s="163"/>
    </row>
    <row r="438">
      <c r="R438" s="163"/>
      <c r="S438" s="163"/>
      <c r="V438" s="163"/>
      <c r="W438" s="163"/>
    </row>
    <row r="439">
      <c r="R439" s="163"/>
      <c r="S439" s="163"/>
      <c r="V439" s="163"/>
      <c r="W439" s="163"/>
    </row>
    <row r="440">
      <c r="R440" s="163"/>
      <c r="S440" s="163"/>
      <c r="V440" s="163"/>
      <c r="W440" s="163"/>
    </row>
    <row r="441">
      <c r="R441" s="163"/>
      <c r="S441" s="163"/>
      <c r="V441" s="163"/>
      <c r="W441" s="163"/>
    </row>
    <row r="442">
      <c r="R442" s="163"/>
      <c r="S442" s="163"/>
      <c r="V442" s="163"/>
      <c r="W442" s="163"/>
    </row>
    <row r="443">
      <c r="R443" s="163"/>
      <c r="S443" s="163"/>
      <c r="V443" s="163"/>
      <c r="W443" s="163"/>
    </row>
    <row r="444">
      <c r="R444" s="163"/>
      <c r="S444" s="163"/>
      <c r="V444" s="163"/>
      <c r="W444" s="163"/>
    </row>
    <row r="445">
      <c r="R445" s="163"/>
      <c r="S445" s="163"/>
      <c r="V445" s="163"/>
      <c r="W445" s="163"/>
    </row>
    <row r="446">
      <c r="R446" s="163"/>
      <c r="S446" s="163"/>
      <c r="V446" s="163"/>
      <c r="W446" s="163"/>
    </row>
    <row r="447">
      <c r="R447" s="163"/>
      <c r="S447" s="163"/>
      <c r="V447" s="163"/>
      <c r="W447" s="163"/>
    </row>
    <row r="448">
      <c r="R448" s="163"/>
      <c r="S448" s="163"/>
      <c r="V448" s="163"/>
      <c r="W448" s="163"/>
    </row>
    <row r="449">
      <c r="R449" s="163"/>
      <c r="S449" s="163"/>
      <c r="V449" s="163"/>
      <c r="W449" s="163"/>
    </row>
    <row r="450">
      <c r="R450" s="163"/>
      <c r="S450" s="163"/>
      <c r="V450" s="163"/>
      <c r="W450" s="163"/>
    </row>
    <row r="451">
      <c r="R451" s="163"/>
      <c r="S451" s="163"/>
      <c r="V451" s="163"/>
      <c r="W451" s="163"/>
    </row>
    <row r="452">
      <c r="R452" s="163"/>
      <c r="S452" s="163"/>
      <c r="V452" s="163"/>
      <c r="W452" s="163"/>
    </row>
    <row r="453">
      <c r="R453" s="163"/>
      <c r="S453" s="163"/>
      <c r="V453" s="163"/>
      <c r="W453" s="163"/>
    </row>
    <row r="454">
      <c r="R454" s="163"/>
      <c r="S454" s="163"/>
      <c r="V454" s="163"/>
      <c r="W454" s="163"/>
    </row>
    <row r="455">
      <c r="R455" s="163"/>
      <c r="S455" s="163"/>
      <c r="V455" s="163"/>
      <c r="W455" s="163"/>
    </row>
    <row r="456">
      <c r="R456" s="163"/>
      <c r="S456" s="163"/>
      <c r="V456" s="163"/>
      <c r="W456" s="163"/>
    </row>
    <row r="457">
      <c r="R457" s="163"/>
      <c r="S457" s="163"/>
      <c r="V457" s="163"/>
      <c r="W457" s="163"/>
    </row>
    <row r="458">
      <c r="R458" s="163"/>
      <c r="S458" s="163"/>
      <c r="V458" s="163"/>
      <c r="W458" s="163"/>
    </row>
    <row r="459">
      <c r="R459" s="163"/>
      <c r="S459" s="163"/>
      <c r="V459" s="163"/>
      <c r="W459" s="163"/>
    </row>
    <row r="460">
      <c r="R460" s="163"/>
      <c r="S460" s="163"/>
      <c r="V460" s="163"/>
      <c r="W460" s="163"/>
    </row>
    <row r="461">
      <c r="R461" s="163"/>
      <c r="S461" s="163"/>
      <c r="V461" s="163"/>
      <c r="W461" s="163"/>
    </row>
    <row r="462">
      <c r="R462" s="163"/>
      <c r="S462" s="163"/>
      <c r="V462" s="163"/>
      <c r="W462" s="163"/>
    </row>
    <row r="463">
      <c r="R463" s="163"/>
      <c r="S463" s="163"/>
      <c r="V463" s="163"/>
      <c r="W463" s="163"/>
    </row>
    <row r="464">
      <c r="R464" s="163"/>
      <c r="S464" s="163"/>
      <c r="V464" s="163"/>
      <c r="W464" s="163"/>
    </row>
    <row r="465">
      <c r="R465" s="163"/>
      <c r="S465" s="163"/>
      <c r="V465" s="163"/>
      <c r="W465" s="163"/>
    </row>
    <row r="466">
      <c r="R466" s="163"/>
      <c r="S466" s="163"/>
      <c r="V466" s="163"/>
      <c r="W466" s="163"/>
    </row>
    <row r="467">
      <c r="R467" s="163"/>
      <c r="S467" s="163"/>
      <c r="V467" s="163"/>
      <c r="W467" s="163"/>
    </row>
    <row r="468">
      <c r="R468" s="163"/>
      <c r="S468" s="163"/>
      <c r="V468" s="163"/>
      <c r="W468" s="163"/>
    </row>
    <row r="469">
      <c r="R469" s="163"/>
      <c r="S469" s="163"/>
      <c r="V469" s="163"/>
      <c r="W469" s="163"/>
    </row>
    <row r="470">
      <c r="R470" s="163"/>
      <c r="S470" s="163"/>
      <c r="V470" s="163"/>
      <c r="W470" s="163"/>
    </row>
    <row r="471">
      <c r="R471" s="163"/>
      <c r="S471" s="163"/>
      <c r="V471" s="163"/>
      <c r="W471" s="163"/>
    </row>
    <row r="472">
      <c r="R472" s="163"/>
      <c r="S472" s="163"/>
      <c r="V472" s="163"/>
      <c r="W472" s="163"/>
    </row>
    <row r="473">
      <c r="R473" s="163"/>
      <c r="S473" s="163"/>
      <c r="V473" s="163"/>
      <c r="W473" s="163"/>
    </row>
    <row r="474">
      <c r="R474" s="163"/>
      <c r="S474" s="163"/>
      <c r="V474" s="163"/>
      <c r="W474" s="163"/>
    </row>
    <row r="475">
      <c r="R475" s="163"/>
      <c r="S475" s="163"/>
      <c r="V475" s="163"/>
      <c r="W475" s="163"/>
    </row>
    <row r="476">
      <c r="R476" s="163"/>
      <c r="S476" s="163"/>
      <c r="V476" s="163"/>
      <c r="W476" s="163"/>
    </row>
    <row r="477">
      <c r="R477" s="163"/>
      <c r="S477" s="163"/>
      <c r="V477" s="163"/>
      <c r="W477" s="163"/>
    </row>
    <row r="478">
      <c r="R478" s="163"/>
      <c r="S478" s="163"/>
      <c r="V478" s="163"/>
      <c r="W478" s="163"/>
    </row>
    <row r="479">
      <c r="R479" s="163"/>
      <c r="S479" s="163"/>
      <c r="V479" s="163"/>
      <c r="W479" s="163"/>
    </row>
    <row r="480">
      <c r="R480" s="163"/>
      <c r="S480" s="163"/>
      <c r="V480" s="163"/>
      <c r="W480" s="163"/>
    </row>
    <row r="481">
      <c r="R481" s="163"/>
      <c r="S481" s="163"/>
      <c r="V481" s="163"/>
      <c r="W481" s="163"/>
    </row>
    <row r="482">
      <c r="R482" s="163"/>
      <c r="S482" s="163"/>
      <c r="V482" s="163"/>
      <c r="W482" s="163"/>
    </row>
    <row r="483">
      <c r="R483" s="163"/>
      <c r="S483" s="163"/>
      <c r="V483" s="163"/>
      <c r="W483" s="163"/>
    </row>
    <row r="484">
      <c r="R484" s="163"/>
      <c r="S484" s="163"/>
      <c r="V484" s="163"/>
      <c r="W484" s="163"/>
    </row>
    <row r="485">
      <c r="R485" s="163"/>
      <c r="S485" s="163"/>
      <c r="V485" s="163"/>
      <c r="W485" s="163"/>
    </row>
    <row r="486">
      <c r="R486" s="163"/>
      <c r="S486" s="163"/>
      <c r="V486" s="163"/>
      <c r="W486" s="163"/>
    </row>
    <row r="487">
      <c r="R487" s="163"/>
      <c r="S487" s="163"/>
      <c r="V487" s="163"/>
      <c r="W487" s="163"/>
    </row>
    <row r="488">
      <c r="R488" s="163"/>
      <c r="S488" s="163"/>
      <c r="V488" s="163"/>
      <c r="W488" s="163"/>
    </row>
    <row r="489">
      <c r="R489" s="163"/>
      <c r="S489" s="163"/>
      <c r="V489" s="163"/>
      <c r="W489" s="163"/>
    </row>
    <row r="490">
      <c r="R490" s="163"/>
      <c r="S490" s="163"/>
      <c r="V490" s="163"/>
      <c r="W490" s="163"/>
    </row>
    <row r="491">
      <c r="R491" s="163"/>
      <c r="S491" s="163"/>
      <c r="V491" s="163"/>
      <c r="W491" s="163"/>
    </row>
    <row r="492">
      <c r="R492" s="163"/>
      <c r="S492" s="163"/>
      <c r="V492" s="163"/>
      <c r="W492" s="163"/>
    </row>
    <row r="493">
      <c r="R493" s="163"/>
      <c r="S493" s="163"/>
      <c r="V493" s="163"/>
      <c r="W493" s="163"/>
    </row>
    <row r="494">
      <c r="R494" s="163"/>
      <c r="S494" s="163"/>
      <c r="V494" s="163"/>
      <c r="W494" s="163"/>
    </row>
    <row r="495">
      <c r="R495" s="163"/>
      <c r="S495" s="163"/>
      <c r="V495" s="163"/>
      <c r="W495" s="163"/>
    </row>
    <row r="496">
      <c r="R496" s="163"/>
      <c r="S496" s="163"/>
      <c r="V496" s="163"/>
      <c r="W496" s="163"/>
    </row>
    <row r="497">
      <c r="R497" s="163"/>
      <c r="S497" s="163"/>
      <c r="V497" s="163"/>
      <c r="W497" s="163"/>
    </row>
    <row r="498">
      <c r="R498" s="163"/>
      <c r="S498" s="163"/>
      <c r="V498" s="163"/>
      <c r="W498" s="163"/>
    </row>
    <row r="499">
      <c r="R499" s="163"/>
      <c r="S499" s="163"/>
      <c r="V499" s="163"/>
      <c r="W499" s="163"/>
    </row>
    <row r="500">
      <c r="R500" s="163"/>
      <c r="S500" s="163"/>
      <c r="V500" s="163"/>
      <c r="W500" s="163"/>
    </row>
    <row r="501">
      <c r="R501" s="163"/>
      <c r="S501" s="163"/>
      <c r="V501" s="163"/>
      <c r="W501" s="163"/>
    </row>
    <row r="502">
      <c r="R502" s="163"/>
      <c r="S502" s="163"/>
      <c r="V502" s="163"/>
      <c r="W502" s="163"/>
    </row>
    <row r="503">
      <c r="R503" s="163"/>
      <c r="S503" s="163"/>
      <c r="V503" s="163"/>
      <c r="W503" s="163"/>
    </row>
    <row r="504">
      <c r="R504" s="163"/>
      <c r="S504" s="163"/>
      <c r="V504" s="163"/>
      <c r="W504" s="163"/>
    </row>
    <row r="505">
      <c r="R505" s="163"/>
      <c r="S505" s="163"/>
      <c r="V505" s="163"/>
      <c r="W505" s="163"/>
    </row>
    <row r="506">
      <c r="R506" s="163"/>
      <c r="S506" s="163"/>
      <c r="V506" s="163"/>
      <c r="W506" s="163"/>
    </row>
    <row r="507">
      <c r="R507" s="163"/>
      <c r="S507" s="163"/>
      <c r="V507" s="163"/>
      <c r="W507" s="163"/>
    </row>
    <row r="508">
      <c r="R508" s="163"/>
      <c r="S508" s="163"/>
      <c r="V508" s="163"/>
      <c r="W508" s="163"/>
    </row>
    <row r="509">
      <c r="R509" s="163"/>
      <c r="S509" s="163"/>
      <c r="V509" s="163"/>
      <c r="W509" s="163"/>
    </row>
    <row r="510">
      <c r="R510" s="163"/>
      <c r="S510" s="163"/>
      <c r="V510" s="163"/>
      <c r="W510" s="163"/>
    </row>
    <row r="511">
      <c r="R511" s="163"/>
      <c r="S511" s="163"/>
      <c r="V511" s="163"/>
      <c r="W511" s="163"/>
    </row>
    <row r="512">
      <c r="R512" s="163"/>
      <c r="S512" s="163"/>
      <c r="V512" s="163"/>
      <c r="W512" s="163"/>
    </row>
    <row r="513">
      <c r="R513" s="163"/>
      <c r="S513" s="163"/>
      <c r="V513" s="163"/>
      <c r="W513" s="163"/>
    </row>
    <row r="514">
      <c r="R514" s="163"/>
      <c r="S514" s="163"/>
      <c r="V514" s="163"/>
      <c r="W514" s="163"/>
    </row>
    <row r="515">
      <c r="R515" s="163"/>
      <c r="S515" s="163"/>
      <c r="V515" s="163"/>
      <c r="W515" s="163"/>
    </row>
    <row r="516">
      <c r="R516" s="163"/>
      <c r="S516" s="163"/>
      <c r="V516" s="163"/>
      <c r="W516" s="163"/>
    </row>
    <row r="517">
      <c r="R517" s="163"/>
      <c r="S517" s="163"/>
      <c r="V517" s="163"/>
      <c r="W517" s="163"/>
    </row>
    <row r="518">
      <c r="R518" s="163"/>
      <c r="S518" s="163"/>
      <c r="V518" s="163"/>
      <c r="W518" s="163"/>
    </row>
    <row r="519">
      <c r="R519" s="163"/>
      <c r="S519" s="163"/>
      <c r="V519" s="163"/>
      <c r="W519" s="163"/>
    </row>
    <row r="520">
      <c r="R520" s="163"/>
      <c r="S520" s="163"/>
      <c r="V520" s="163"/>
      <c r="W520" s="163"/>
    </row>
    <row r="521">
      <c r="R521" s="163"/>
      <c r="S521" s="163"/>
      <c r="V521" s="163"/>
      <c r="W521" s="163"/>
    </row>
    <row r="522">
      <c r="R522" s="163"/>
      <c r="S522" s="163"/>
      <c r="V522" s="163"/>
      <c r="W522" s="163"/>
    </row>
    <row r="523">
      <c r="R523" s="163"/>
      <c r="S523" s="163"/>
      <c r="V523" s="163"/>
      <c r="W523" s="163"/>
    </row>
    <row r="524">
      <c r="R524" s="163"/>
      <c r="S524" s="163"/>
      <c r="V524" s="163"/>
      <c r="W524" s="163"/>
    </row>
    <row r="525">
      <c r="R525" s="163"/>
      <c r="S525" s="163"/>
      <c r="V525" s="163"/>
      <c r="W525" s="163"/>
    </row>
    <row r="526">
      <c r="R526" s="163"/>
      <c r="S526" s="163"/>
      <c r="V526" s="163"/>
      <c r="W526" s="163"/>
    </row>
    <row r="527">
      <c r="R527" s="163"/>
      <c r="S527" s="163"/>
      <c r="V527" s="163"/>
      <c r="W527" s="163"/>
    </row>
    <row r="528">
      <c r="R528" s="163"/>
      <c r="S528" s="163"/>
      <c r="V528" s="163"/>
      <c r="W528" s="163"/>
    </row>
    <row r="529">
      <c r="R529" s="163"/>
      <c r="S529" s="163"/>
      <c r="V529" s="163"/>
      <c r="W529" s="163"/>
    </row>
    <row r="530">
      <c r="R530" s="163"/>
      <c r="S530" s="163"/>
      <c r="V530" s="163"/>
      <c r="W530" s="163"/>
    </row>
    <row r="531">
      <c r="R531" s="163"/>
      <c r="S531" s="163"/>
      <c r="V531" s="163"/>
      <c r="W531" s="163"/>
    </row>
    <row r="532">
      <c r="R532" s="163"/>
      <c r="S532" s="163"/>
      <c r="V532" s="163"/>
      <c r="W532" s="163"/>
    </row>
    <row r="533">
      <c r="R533" s="163"/>
      <c r="S533" s="163"/>
      <c r="V533" s="163"/>
      <c r="W533" s="163"/>
    </row>
    <row r="534">
      <c r="R534" s="163"/>
      <c r="S534" s="163"/>
      <c r="V534" s="163"/>
      <c r="W534" s="163"/>
    </row>
    <row r="535">
      <c r="R535" s="163"/>
      <c r="S535" s="163"/>
      <c r="V535" s="163"/>
      <c r="W535" s="163"/>
    </row>
    <row r="536">
      <c r="R536" s="163"/>
      <c r="S536" s="163"/>
      <c r="V536" s="163"/>
      <c r="W536" s="163"/>
    </row>
    <row r="537">
      <c r="R537" s="163"/>
      <c r="S537" s="163"/>
      <c r="V537" s="163"/>
      <c r="W537" s="163"/>
    </row>
    <row r="538">
      <c r="R538" s="163"/>
      <c r="S538" s="163"/>
      <c r="V538" s="163"/>
      <c r="W538" s="163"/>
    </row>
    <row r="539">
      <c r="R539" s="163"/>
      <c r="S539" s="163"/>
      <c r="V539" s="163"/>
      <c r="W539" s="163"/>
    </row>
    <row r="540">
      <c r="R540" s="163"/>
      <c r="S540" s="163"/>
      <c r="V540" s="163"/>
      <c r="W540" s="163"/>
    </row>
    <row r="541">
      <c r="R541" s="163"/>
      <c r="S541" s="163"/>
      <c r="V541" s="163"/>
      <c r="W541" s="163"/>
    </row>
    <row r="542">
      <c r="R542" s="163"/>
      <c r="S542" s="163"/>
      <c r="V542" s="163"/>
      <c r="W542" s="163"/>
    </row>
    <row r="543">
      <c r="R543" s="163"/>
      <c r="S543" s="163"/>
      <c r="V543" s="163"/>
      <c r="W543" s="163"/>
    </row>
    <row r="544">
      <c r="R544" s="163"/>
      <c r="S544" s="163"/>
      <c r="V544" s="163"/>
      <c r="W544" s="163"/>
    </row>
    <row r="545">
      <c r="R545" s="163"/>
      <c r="S545" s="163"/>
      <c r="V545" s="163"/>
      <c r="W545" s="163"/>
    </row>
    <row r="546">
      <c r="R546" s="163"/>
      <c r="S546" s="163"/>
      <c r="V546" s="163"/>
      <c r="W546" s="163"/>
    </row>
    <row r="547">
      <c r="R547" s="163"/>
      <c r="S547" s="163"/>
      <c r="V547" s="163"/>
      <c r="W547" s="163"/>
    </row>
    <row r="548">
      <c r="R548" s="163"/>
      <c r="S548" s="163"/>
      <c r="V548" s="163"/>
      <c r="W548" s="163"/>
    </row>
    <row r="549">
      <c r="R549" s="163"/>
      <c r="S549" s="163"/>
      <c r="V549" s="163"/>
      <c r="W549" s="163"/>
    </row>
    <row r="550">
      <c r="R550" s="163"/>
      <c r="S550" s="163"/>
      <c r="V550" s="163"/>
      <c r="W550" s="163"/>
    </row>
    <row r="551">
      <c r="R551" s="163"/>
      <c r="S551" s="163"/>
      <c r="V551" s="163"/>
      <c r="W551" s="163"/>
    </row>
    <row r="552">
      <c r="R552" s="163"/>
      <c r="S552" s="163"/>
      <c r="V552" s="163"/>
      <c r="W552" s="163"/>
    </row>
    <row r="553">
      <c r="R553" s="163"/>
      <c r="S553" s="163"/>
      <c r="V553" s="163"/>
      <c r="W553" s="163"/>
    </row>
    <row r="554">
      <c r="R554" s="163"/>
      <c r="S554" s="163"/>
      <c r="V554" s="163"/>
      <c r="W554" s="163"/>
    </row>
    <row r="555">
      <c r="R555" s="163"/>
      <c r="S555" s="163"/>
      <c r="V555" s="163"/>
      <c r="W555" s="163"/>
    </row>
    <row r="556">
      <c r="R556" s="163"/>
      <c r="S556" s="163"/>
      <c r="V556" s="163"/>
      <c r="W556" s="163"/>
    </row>
    <row r="557">
      <c r="R557" s="163"/>
      <c r="S557" s="163"/>
      <c r="V557" s="163"/>
      <c r="W557" s="163"/>
    </row>
    <row r="558">
      <c r="R558" s="163"/>
      <c r="S558" s="163"/>
      <c r="V558" s="163"/>
      <c r="W558" s="163"/>
    </row>
    <row r="559">
      <c r="R559" s="163"/>
      <c r="S559" s="163"/>
      <c r="V559" s="163"/>
      <c r="W559" s="163"/>
    </row>
    <row r="560">
      <c r="R560" s="163"/>
      <c r="S560" s="163"/>
      <c r="V560" s="163"/>
      <c r="W560" s="163"/>
    </row>
    <row r="561">
      <c r="R561" s="163"/>
      <c r="S561" s="163"/>
      <c r="V561" s="163"/>
      <c r="W561" s="163"/>
    </row>
    <row r="562">
      <c r="R562" s="163"/>
      <c r="S562" s="163"/>
      <c r="V562" s="163"/>
      <c r="W562" s="163"/>
    </row>
    <row r="563">
      <c r="R563" s="163"/>
      <c r="S563" s="163"/>
      <c r="V563" s="163"/>
      <c r="W563" s="163"/>
    </row>
    <row r="564">
      <c r="R564" s="163"/>
      <c r="S564" s="163"/>
      <c r="V564" s="163"/>
      <c r="W564" s="163"/>
    </row>
    <row r="565">
      <c r="R565" s="163"/>
      <c r="S565" s="163"/>
      <c r="V565" s="163"/>
      <c r="W565" s="163"/>
    </row>
    <row r="566">
      <c r="R566" s="163"/>
      <c r="S566" s="163"/>
      <c r="V566" s="163"/>
      <c r="W566" s="163"/>
    </row>
    <row r="567">
      <c r="R567" s="163"/>
      <c r="S567" s="163"/>
      <c r="V567" s="163"/>
      <c r="W567" s="163"/>
    </row>
    <row r="568">
      <c r="R568" s="163"/>
      <c r="S568" s="163"/>
      <c r="V568" s="163"/>
      <c r="W568" s="163"/>
    </row>
    <row r="569">
      <c r="R569" s="163"/>
      <c r="S569" s="163"/>
      <c r="V569" s="163"/>
      <c r="W569" s="163"/>
    </row>
    <row r="570">
      <c r="R570" s="163"/>
      <c r="S570" s="163"/>
      <c r="V570" s="163"/>
      <c r="W570" s="163"/>
    </row>
    <row r="571">
      <c r="R571" s="163"/>
      <c r="S571" s="163"/>
      <c r="V571" s="163"/>
      <c r="W571" s="163"/>
    </row>
    <row r="572">
      <c r="R572" s="163"/>
      <c r="S572" s="163"/>
      <c r="V572" s="163"/>
      <c r="W572" s="163"/>
    </row>
    <row r="573">
      <c r="R573" s="163"/>
      <c r="S573" s="163"/>
      <c r="V573" s="163"/>
      <c r="W573" s="163"/>
    </row>
    <row r="574">
      <c r="R574" s="163"/>
      <c r="S574" s="163"/>
      <c r="V574" s="163"/>
      <c r="W574" s="163"/>
    </row>
    <row r="575">
      <c r="R575" s="163"/>
      <c r="S575" s="163"/>
      <c r="V575" s="163"/>
      <c r="W575" s="163"/>
    </row>
    <row r="576">
      <c r="R576" s="163"/>
      <c r="S576" s="163"/>
      <c r="V576" s="163"/>
      <c r="W576" s="163"/>
    </row>
    <row r="577">
      <c r="R577" s="163"/>
      <c r="S577" s="163"/>
      <c r="V577" s="163"/>
      <c r="W577" s="163"/>
    </row>
    <row r="578">
      <c r="R578" s="163"/>
      <c r="S578" s="163"/>
      <c r="V578" s="163"/>
      <c r="W578" s="163"/>
    </row>
    <row r="579">
      <c r="R579" s="163"/>
      <c r="S579" s="163"/>
      <c r="V579" s="163"/>
      <c r="W579" s="163"/>
    </row>
    <row r="580">
      <c r="R580" s="163"/>
      <c r="S580" s="163"/>
      <c r="V580" s="163"/>
      <c r="W580" s="163"/>
    </row>
    <row r="581">
      <c r="R581" s="163"/>
      <c r="S581" s="163"/>
      <c r="V581" s="163"/>
      <c r="W581" s="163"/>
    </row>
    <row r="582">
      <c r="R582" s="163"/>
      <c r="S582" s="163"/>
      <c r="V582" s="163"/>
      <c r="W582" s="163"/>
    </row>
    <row r="583">
      <c r="R583" s="163"/>
      <c r="S583" s="163"/>
      <c r="V583" s="163"/>
      <c r="W583" s="163"/>
    </row>
    <row r="584">
      <c r="R584" s="163"/>
      <c r="S584" s="163"/>
      <c r="V584" s="163"/>
      <c r="W584" s="163"/>
    </row>
    <row r="585">
      <c r="R585" s="163"/>
      <c r="S585" s="163"/>
      <c r="V585" s="163"/>
      <c r="W585" s="163"/>
    </row>
    <row r="586">
      <c r="R586" s="163"/>
      <c r="S586" s="163"/>
      <c r="V586" s="163"/>
      <c r="W586" s="163"/>
    </row>
    <row r="587">
      <c r="R587" s="163"/>
      <c r="S587" s="163"/>
      <c r="V587" s="163"/>
      <c r="W587" s="163"/>
    </row>
    <row r="588">
      <c r="R588" s="163"/>
      <c r="S588" s="163"/>
      <c r="V588" s="163"/>
      <c r="W588" s="163"/>
    </row>
    <row r="589">
      <c r="R589" s="163"/>
      <c r="S589" s="163"/>
      <c r="V589" s="163"/>
      <c r="W589" s="163"/>
    </row>
    <row r="590">
      <c r="R590" s="163"/>
      <c r="S590" s="163"/>
      <c r="V590" s="163"/>
      <c r="W590" s="163"/>
    </row>
    <row r="591">
      <c r="R591" s="163"/>
      <c r="S591" s="163"/>
      <c r="V591" s="163"/>
      <c r="W591" s="163"/>
    </row>
    <row r="592">
      <c r="R592" s="163"/>
      <c r="S592" s="163"/>
      <c r="V592" s="163"/>
      <c r="W592" s="163"/>
    </row>
    <row r="593">
      <c r="R593" s="163"/>
      <c r="S593" s="163"/>
      <c r="V593" s="163"/>
      <c r="W593" s="163"/>
    </row>
    <row r="594">
      <c r="R594" s="163"/>
      <c r="S594" s="163"/>
      <c r="V594" s="163"/>
      <c r="W594" s="163"/>
    </row>
    <row r="595">
      <c r="R595" s="163"/>
      <c r="S595" s="163"/>
      <c r="V595" s="163"/>
      <c r="W595" s="163"/>
    </row>
    <row r="596">
      <c r="R596" s="163"/>
      <c r="S596" s="163"/>
      <c r="V596" s="163"/>
      <c r="W596" s="163"/>
    </row>
    <row r="597">
      <c r="R597" s="163"/>
      <c r="S597" s="163"/>
      <c r="V597" s="163"/>
      <c r="W597" s="163"/>
    </row>
    <row r="598">
      <c r="R598" s="163"/>
      <c r="S598" s="163"/>
      <c r="V598" s="163"/>
      <c r="W598" s="163"/>
    </row>
    <row r="599">
      <c r="R599" s="163"/>
      <c r="S599" s="163"/>
      <c r="V599" s="163"/>
      <c r="W599" s="163"/>
    </row>
    <row r="600">
      <c r="R600" s="163"/>
      <c r="S600" s="163"/>
      <c r="V600" s="163"/>
      <c r="W600" s="163"/>
    </row>
    <row r="601">
      <c r="R601" s="163"/>
      <c r="S601" s="163"/>
      <c r="V601" s="163"/>
      <c r="W601" s="163"/>
    </row>
    <row r="602">
      <c r="R602" s="163"/>
      <c r="S602" s="163"/>
      <c r="V602" s="163"/>
      <c r="W602" s="163"/>
    </row>
    <row r="603">
      <c r="R603" s="163"/>
      <c r="S603" s="163"/>
      <c r="V603" s="163"/>
      <c r="W603" s="163"/>
    </row>
    <row r="604">
      <c r="R604" s="163"/>
      <c r="S604" s="163"/>
      <c r="V604" s="163"/>
      <c r="W604" s="163"/>
    </row>
    <row r="605">
      <c r="R605" s="163"/>
      <c r="S605" s="163"/>
      <c r="V605" s="163"/>
      <c r="W605" s="163"/>
    </row>
    <row r="606">
      <c r="R606" s="163"/>
      <c r="S606" s="163"/>
      <c r="V606" s="163"/>
      <c r="W606" s="163"/>
    </row>
    <row r="607">
      <c r="R607" s="163"/>
      <c r="S607" s="163"/>
      <c r="V607" s="163"/>
      <c r="W607" s="163"/>
    </row>
    <row r="608">
      <c r="R608" s="163"/>
      <c r="S608" s="163"/>
      <c r="V608" s="163"/>
      <c r="W608" s="163"/>
    </row>
    <row r="609">
      <c r="R609" s="163"/>
      <c r="S609" s="163"/>
      <c r="V609" s="163"/>
      <c r="W609" s="163"/>
    </row>
    <row r="610">
      <c r="R610" s="163"/>
      <c r="S610" s="163"/>
      <c r="V610" s="163"/>
      <c r="W610" s="163"/>
    </row>
    <row r="611">
      <c r="R611" s="163"/>
      <c r="S611" s="163"/>
      <c r="V611" s="163"/>
      <c r="W611" s="163"/>
    </row>
    <row r="612">
      <c r="R612" s="163"/>
      <c r="S612" s="163"/>
      <c r="V612" s="163"/>
      <c r="W612" s="163"/>
    </row>
    <row r="613">
      <c r="R613" s="163"/>
      <c r="S613" s="163"/>
      <c r="V613" s="163"/>
      <c r="W613" s="163"/>
    </row>
    <row r="614">
      <c r="R614" s="163"/>
      <c r="S614" s="163"/>
      <c r="V614" s="163"/>
      <c r="W614" s="163"/>
    </row>
    <row r="615">
      <c r="R615" s="163"/>
      <c r="S615" s="163"/>
      <c r="V615" s="163"/>
      <c r="W615" s="163"/>
    </row>
    <row r="616">
      <c r="R616" s="163"/>
      <c r="S616" s="163"/>
      <c r="V616" s="163"/>
      <c r="W616" s="163"/>
    </row>
    <row r="617">
      <c r="R617" s="163"/>
      <c r="S617" s="163"/>
      <c r="V617" s="163"/>
      <c r="W617" s="163"/>
    </row>
    <row r="618">
      <c r="R618" s="163"/>
      <c r="S618" s="163"/>
      <c r="V618" s="163"/>
      <c r="W618" s="163"/>
    </row>
    <row r="619">
      <c r="R619" s="163"/>
      <c r="S619" s="163"/>
      <c r="V619" s="163"/>
      <c r="W619" s="163"/>
    </row>
    <row r="620">
      <c r="R620" s="163"/>
      <c r="S620" s="163"/>
      <c r="V620" s="163"/>
      <c r="W620" s="163"/>
    </row>
    <row r="621">
      <c r="R621" s="163"/>
      <c r="S621" s="163"/>
      <c r="V621" s="163"/>
      <c r="W621" s="163"/>
    </row>
    <row r="622">
      <c r="R622" s="163"/>
      <c r="S622" s="163"/>
      <c r="V622" s="163"/>
      <c r="W622" s="163"/>
    </row>
    <row r="623">
      <c r="R623" s="163"/>
      <c r="S623" s="163"/>
      <c r="V623" s="163"/>
      <c r="W623" s="163"/>
    </row>
    <row r="624">
      <c r="R624" s="163"/>
      <c r="S624" s="163"/>
      <c r="V624" s="163"/>
      <c r="W624" s="163"/>
    </row>
    <row r="625">
      <c r="R625" s="163"/>
      <c r="S625" s="163"/>
      <c r="V625" s="163"/>
      <c r="W625" s="163"/>
    </row>
    <row r="626">
      <c r="R626" s="163"/>
      <c r="S626" s="163"/>
      <c r="V626" s="163"/>
      <c r="W626" s="163"/>
    </row>
    <row r="627">
      <c r="R627" s="163"/>
      <c r="S627" s="163"/>
      <c r="V627" s="163"/>
      <c r="W627" s="163"/>
    </row>
    <row r="628">
      <c r="R628" s="163"/>
      <c r="S628" s="163"/>
      <c r="V628" s="163"/>
      <c r="W628" s="163"/>
    </row>
    <row r="629">
      <c r="R629" s="163"/>
      <c r="S629" s="163"/>
      <c r="V629" s="163"/>
      <c r="W629" s="163"/>
    </row>
    <row r="630">
      <c r="R630" s="163"/>
      <c r="S630" s="163"/>
      <c r="V630" s="163"/>
      <c r="W630" s="163"/>
    </row>
    <row r="631">
      <c r="R631" s="163"/>
      <c r="S631" s="163"/>
      <c r="V631" s="163"/>
      <c r="W631" s="163"/>
    </row>
    <row r="632">
      <c r="R632" s="163"/>
      <c r="S632" s="163"/>
      <c r="V632" s="163"/>
      <c r="W632" s="163"/>
    </row>
    <row r="633">
      <c r="R633" s="163"/>
      <c r="S633" s="163"/>
      <c r="V633" s="163"/>
      <c r="W633" s="163"/>
    </row>
    <row r="634">
      <c r="R634" s="163"/>
      <c r="S634" s="163"/>
      <c r="V634" s="163"/>
      <c r="W634" s="163"/>
    </row>
    <row r="635">
      <c r="R635" s="163"/>
      <c r="S635" s="163"/>
      <c r="V635" s="163"/>
      <c r="W635" s="163"/>
    </row>
    <row r="636">
      <c r="R636" s="163"/>
      <c r="S636" s="163"/>
      <c r="V636" s="163"/>
      <c r="W636" s="163"/>
    </row>
    <row r="637">
      <c r="R637" s="163"/>
      <c r="S637" s="163"/>
      <c r="V637" s="163"/>
      <c r="W637" s="163"/>
    </row>
    <row r="638">
      <c r="R638" s="163"/>
      <c r="S638" s="163"/>
      <c r="V638" s="163"/>
      <c r="W638" s="163"/>
    </row>
    <row r="639">
      <c r="R639" s="163"/>
      <c r="S639" s="163"/>
      <c r="V639" s="163"/>
      <c r="W639" s="163"/>
    </row>
    <row r="640">
      <c r="R640" s="163"/>
      <c r="S640" s="163"/>
      <c r="V640" s="163"/>
      <c r="W640" s="163"/>
    </row>
    <row r="641">
      <c r="R641" s="163"/>
      <c r="S641" s="163"/>
      <c r="V641" s="163"/>
      <c r="W641" s="163"/>
    </row>
    <row r="642">
      <c r="R642" s="163"/>
      <c r="S642" s="163"/>
      <c r="V642" s="163"/>
      <c r="W642" s="163"/>
    </row>
    <row r="643">
      <c r="R643" s="163"/>
      <c r="S643" s="163"/>
      <c r="V643" s="163"/>
      <c r="W643" s="163"/>
    </row>
    <row r="644">
      <c r="R644" s="163"/>
      <c r="S644" s="163"/>
      <c r="V644" s="163"/>
      <c r="W644" s="163"/>
    </row>
    <row r="645">
      <c r="R645" s="163"/>
      <c r="S645" s="163"/>
      <c r="V645" s="163"/>
      <c r="W645" s="163"/>
    </row>
    <row r="646">
      <c r="R646" s="163"/>
      <c r="S646" s="163"/>
      <c r="V646" s="163"/>
      <c r="W646" s="163"/>
    </row>
    <row r="647">
      <c r="R647" s="163"/>
      <c r="S647" s="163"/>
      <c r="V647" s="163"/>
      <c r="W647" s="163"/>
    </row>
    <row r="648">
      <c r="R648" s="163"/>
      <c r="S648" s="163"/>
      <c r="V648" s="163"/>
      <c r="W648" s="163"/>
    </row>
    <row r="649">
      <c r="R649" s="163"/>
      <c r="S649" s="163"/>
      <c r="V649" s="163"/>
      <c r="W649" s="163"/>
    </row>
    <row r="650">
      <c r="R650" s="163"/>
      <c r="S650" s="163"/>
      <c r="V650" s="163"/>
      <c r="W650" s="163"/>
    </row>
    <row r="651">
      <c r="R651" s="163"/>
      <c r="S651" s="163"/>
      <c r="V651" s="163"/>
      <c r="W651" s="163"/>
    </row>
    <row r="652">
      <c r="R652" s="163"/>
      <c r="S652" s="163"/>
      <c r="V652" s="163"/>
      <c r="W652" s="163"/>
    </row>
    <row r="653">
      <c r="R653" s="163"/>
      <c r="S653" s="163"/>
      <c r="V653" s="163"/>
      <c r="W653" s="163"/>
    </row>
    <row r="654">
      <c r="R654" s="163"/>
      <c r="S654" s="163"/>
      <c r="V654" s="163"/>
      <c r="W654" s="163"/>
    </row>
    <row r="655">
      <c r="R655" s="163"/>
      <c r="S655" s="163"/>
      <c r="V655" s="163"/>
      <c r="W655" s="163"/>
    </row>
    <row r="656">
      <c r="R656" s="163"/>
      <c r="S656" s="163"/>
      <c r="V656" s="163"/>
      <c r="W656" s="163"/>
    </row>
    <row r="657">
      <c r="R657" s="163"/>
      <c r="S657" s="163"/>
      <c r="V657" s="163"/>
      <c r="W657" s="163"/>
    </row>
    <row r="658">
      <c r="R658" s="163"/>
      <c r="S658" s="163"/>
      <c r="V658" s="163"/>
      <c r="W658" s="163"/>
    </row>
    <row r="659">
      <c r="R659" s="163"/>
      <c r="S659" s="163"/>
      <c r="V659" s="163"/>
      <c r="W659" s="163"/>
    </row>
    <row r="660">
      <c r="R660" s="163"/>
      <c r="S660" s="163"/>
      <c r="V660" s="163"/>
      <c r="W660" s="163"/>
    </row>
    <row r="661">
      <c r="R661" s="163"/>
      <c r="S661" s="163"/>
      <c r="V661" s="163"/>
      <c r="W661" s="163"/>
    </row>
    <row r="662">
      <c r="R662" s="163"/>
      <c r="S662" s="163"/>
      <c r="V662" s="163"/>
      <c r="W662" s="163"/>
    </row>
    <row r="663">
      <c r="R663" s="163"/>
      <c r="S663" s="163"/>
      <c r="V663" s="163"/>
      <c r="W663" s="163"/>
    </row>
    <row r="664">
      <c r="R664" s="163"/>
      <c r="S664" s="163"/>
      <c r="V664" s="163"/>
      <c r="W664" s="163"/>
    </row>
    <row r="665">
      <c r="R665" s="163"/>
      <c r="S665" s="163"/>
      <c r="V665" s="163"/>
      <c r="W665" s="163"/>
    </row>
    <row r="666">
      <c r="R666" s="163"/>
      <c r="S666" s="163"/>
      <c r="V666" s="163"/>
      <c r="W666" s="163"/>
    </row>
    <row r="667">
      <c r="R667" s="163"/>
      <c r="S667" s="163"/>
      <c r="V667" s="163"/>
      <c r="W667" s="163"/>
    </row>
    <row r="668">
      <c r="R668" s="163"/>
      <c r="S668" s="163"/>
      <c r="V668" s="163"/>
      <c r="W668" s="163"/>
    </row>
    <row r="669">
      <c r="R669" s="163"/>
      <c r="S669" s="163"/>
      <c r="V669" s="163"/>
      <c r="W669" s="163"/>
    </row>
    <row r="670">
      <c r="R670" s="163"/>
      <c r="S670" s="163"/>
      <c r="V670" s="163"/>
      <c r="W670" s="163"/>
    </row>
    <row r="671">
      <c r="R671" s="163"/>
      <c r="S671" s="163"/>
      <c r="V671" s="163"/>
      <c r="W671" s="163"/>
    </row>
    <row r="672">
      <c r="R672" s="163"/>
      <c r="S672" s="163"/>
      <c r="V672" s="163"/>
      <c r="W672" s="163"/>
    </row>
    <row r="673">
      <c r="R673" s="163"/>
      <c r="S673" s="163"/>
      <c r="V673" s="163"/>
      <c r="W673" s="163"/>
    </row>
    <row r="674">
      <c r="R674" s="163"/>
      <c r="S674" s="163"/>
      <c r="V674" s="163"/>
      <c r="W674" s="163"/>
    </row>
    <row r="675">
      <c r="R675" s="163"/>
      <c r="S675" s="163"/>
      <c r="V675" s="163"/>
      <c r="W675" s="163"/>
    </row>
    <row r="676">
      <c r="R676" s="163"/>
      <c r="S676" s="163"/>
      <c r="V676" s="163"/>
      <c r="W676" s="163"/>
    </row>
    <row r="677">
      <c r="R677" s="163"/>
      <c r="S677" s="163"/>
      <c r="V677" s="163"/>
      <c r="W677" s="163"/>
    </row>
    <row r="678">
      <c r="R678" s="163"/>
      <c r="S678" s="163"/>
      <c r="V678" s="163"/>
      <c r="W678" s="163"/>
    </row>
    <row r="679">
      <c r="R679" s="163"/>
      <c r="S679" s="163"/>
      <c r="V679" s="163"/>
      <c r="W679" s="163"/>
    </row>
    <row r="680">
      <c r="R680" s="163"/>
      <c r="S680" s="163"/>
      <c r="V680" s="163"/>
      <c r="W680" s="163"/>
    </row>
    <row r="681">
      <c r="R681" s="163"/>
      <c r="S681" s="163"/>
      <c r="V681" s="163"/>
      <c r="W681" s="163"/>
    </row>
    <row r="682">
      <c r="R682" s="163"/>
      <c r="S682" s="163"/>
      <c r="V682" s="163"/>
      <c r="W682" s="163"/>
    </row>
    <row r="683">
      <c r="R683" s="163"/>
      <c r="S683" s="163"/>
      <c r="V683" s="163"/>
      <c r="W683" s="163"/>
    </row>
    <row r="684">
      <c r="R684" s="163"/>
      <c r="S684" s="163"/>
      <c r="V684" s="163"/>
      <c r="W684" s="163"/>
    </row>
    <row r="685">
      <c r="R685" s="163"/>
      <c r="S685" s="163"/>
      <c r="V685" s="163"/>
      <c r="W685" s="163"/>
    </row>
    <row r="686">
      <c r="R686" s="163"/>
      <c r="S686" s="163"/>
      <c r="V686" s="163"/>
      <c r="W686" s="163"/>
    </row>
    <row r="687">
      <c r="R687" s="163"/>
      <c r="S687" s="163"/>
      <c r="V687" s="163"/>
      <c r="W687" s="163"/>
    </row>
    <row r="688">
      <c r="R688" s="163"/>
      <c r="S688" s="163"/>
      <c r="V688" s="163"/>
      <c r="W688" s="163"/>
    </row>
    <row r="689">
      <c r="R689" s="163"/>
      <c r="S689" s="163"/>
      <c r="V689" s="163"/>
      <c r="W689" s="163"/>
    </row>
    <row r="690">
      <c r="R690" s="163"/>
      <c r="S690" s="163"/>
      <c r="V690" s="163"/>
      <c r="W690" s="163"/>
    </row>
    <row r="691">
      <c r="R691" s="163"/>
      <c r="S691" s="163"/>
      <c r="V691" s="163"/>
      <c r="W691" s="163"/>
    </row>
    <row r="692">
      <c r="R692" s="163"/>
      <c r="S692" s="163"/>
      <c r="V692" s="163"/>
      <c r="W692" s="163"/>
    </row>
    <row r="693">
      <c r="R693" s="163"/>
      <c r="S693" s="163"/>
      <c r="V693" s="163"/>
      <c r="W693" s="163"/>
    </row>
    <row r="694">
      <c r="R694" s="163"/>
      <c r="S694" s="163"/>
      <c r="V694" s="163"/>
      <c r="W694" s="163"/>
    </row>
    <row r="695">
      <c r="R695" s="163"/>
      <c r="S695" s="163"/>
      <c r="V695" s="163"/>
      <c r="W695" s="163"/>
    </row>
    <row r="696">
      <c r="R696" s="163"/>
      <c r="S696" s="163"/>
      <c r="V696" s="163"/>
      <c r="W696" s="163"/>
    </row>
    <row r="697">
      <c r="R697" s="163"/>
      <c r="S697" s="163"/>
      <c r="V697" s="163"/>
      <c r="W697" s="163"/>
    </row>
    <row r="698">
      <c r="R698" s="163"/>
      <c r="S698" s="163"/>
      <c r="V698" s="163"/>
      <c r="W698" s="163"/>
    </row>
    <row r="699">
      <c r="R699" s="163"/>
      <c r="S699" s="163"/>
      <c r="V699" s="163"/>
      <c r="W699" s="163"/>
    </row>
    <row r="700">
      <c r="R700" s="163"/>
      <c r="S700" s="163"/>
      <c r="V700" s="163"/>
      <c r="W700" s="163"/>
    </row>
    <row r="701">
      <c r="R701" s="163"/>
      <c r="S701" s="163"/>
      <c r="V701" s="163"/>
      <c r="W701" s="163"/>
    </row>
    <row r="702">
      <c r="R702" s="163"/>
      <c r="S702" s="163"/>
      <c r="V702" s="163"/>
      <c r="W702" s="163"/>
    </row>
    <row r="703">
      <c r="R703" s="163"/>
      <c r="S703" s="163"/>
      <c r="V703" s="163"/>
      <c r="W703" s="163"/>
    </row>
    <row r="704">
      <c r="R704" s="163"/>
      <c r="S704" s="163"/>
      <c r="V704" s="163"/>
      <c r="W704" s="163"/>
    </row>
    <row r="705">
      <c r="R705" s="163"/>
      <c r="S705" s="163"/>
      <c r="V705" s="163"/>
      <c r="W705" s="163"/>
    </row>
    <row r="706">
      <c r="R706" s="163"/>
      <c r="S706" s="163"/>
      <c r="V706" s="163"/>
      <c r="W706" s="163"/>
    </row>
    <row r="707">
      <c r="R707" s="163"/>
      <c r="S707" s="163"/>
      <c r="V707" s="163"/>
      <c r="W707" s="163"/>
    </row>
    <row r="708">
      <c r="R708" s="163"/>
      <c r="S708" s="163"/>
      <c r="V708" s="163"/>
      <c r="W708" s="163"/>
    </row>
    <row r="709">
      <c r="R709" s="163"/>
      <c r="S709" s="163"/>
      <c r="V709" s="163"/>
      <c r="W709" s="163"/>
    </row>
    <row r="710">
      <c r="R710" s="163"/>
      <c r="S710" s="163"/>
      <c r="V710" s="163"/>
      <c r="W710" s="163"/>
    </row>
    <row r="711">
      <c r="R711" s="163"/>
      <c r="S711" s="163"/>
      <c r="V711" s="163"/>
      <c r="W711" s="163"/>
    </row>
    <row r="712">
      <c r="R712" s="163"/>
      <c r="S712" s="163"/>
      <c r="V712" s="163"/>
      <c r="W712" s="163"/>
    </row>
    <row r="713">
      <c r="R713" s="163"/>
      <c r="S713" s="163"/>
      <c r="V713" s="163"/>
      <c r="W713" s="163"/>
    </row>
    <row r="714">
      <c r="R714" s="163"/>
      <c r="S714" s="163"/>
      <c r="V714" s="163"/>
      <c r="W714" s="163"/>
    </row>
    <row r="715">
      <c r="R715" s="163"/>
      <c r="S715" s="163"/>
      <c r="V715" s="163"/>
      <c r="W715" s="163"/>
    </row>
    <row r="716">
      <c r="R716" s="163"/>
      <c r="S716" s="163"/>
      <c r="V716" s="163"/>
      <c r="W716" s="163"/>
    </row>
    <row r="717">
      <c r="R717" s="163"/>
      <c r="S717" s="163"/>
      <c r="V717" s="163"/>
      <c r="W717" s="163"/>
    </row>
    <row r="718">
      <c r="R718" s="163"/>
      <c r="S718" s="163"/>
      <c r="V718" s="163"/>
      <c r="W718" s="163"/>
    </row>
    <row r="719">
      <c r="R719" s="163"/>
      <c r="S719" s="163"/>
      <c r="V719" s="163"/>
      <c r="W719" s="163"/>
    </row>
    <row r="720">
      <c r="R720" s="163"/>
      <c r="S720" s="163"/>
      <c r="V720" s="163"/>
      <c r="W720" s="163"/>
    </row>
    <row r="721">
      <c r="R721" s="163"/>
      <c r="S721" s="163"/>
      <c r="V721" s="163"/>
      <c r="W721" s="163"/>
    </row>
    <row r="722">
      <c r="R722" s="163"/>
      <c r="S722" s="163"/>
      <c r="V722" s="163"/>
      <c r="W722" s="163"/>
    </row>
    <row r="723">
      <c r="R723" s="163"/>
      <c r="S723" s="163"/>
      <c r="V723" s="163"/>
      <c r="W723" s="163"/>
    </row>
    <row r="724">
      <c r="R724" s="163"/>
      <c r="S724" s="163"/>
      <c r="V724" s="163"/>
      <c r="W724" s="163"/>
    </row>
    <row r="725">
      <c r="R725" s="163"/>
      <c r="S725" s="163"/>
      <c r="V725" s="163"/>
      <c r="W725" s="163"/>
    </row>
    <row r="726">
      <c r="R726" s="163"/>
      <c r="S726" s="163"/>
      <c r="V726" s="163"/>
      <c r="W726" s="163"/>
    </row>
    <row r="727">
      <c r="R727" s="163"/>
      <c r="S727" s="163"/>
      <c r="V727" s="163"/>
      <c r="W727" s="163"/>
    </row>
    <row r="728">
      <c r="R728" s="163"/>
      <c r="S728" s="163"/>
      <c r="V728" s="163"/>
      <c r="W728" s="163"/>
    </row>
    <row r="729">
      <c r="R729" s="163"/>
      <c r="S729" s="163"/>
      <c r="V729" s="163"/>
      <c r="W729" s="163"/>
    </row>
    <row r="730">
      <c r="R730" s="163"/>
      <c r="S730" s="163"/>
      <c r="V730" s="163"/>
      <c r="W730" s="163"/>
    </row>
    <row r="731">
      <c r="R731" s="163"/>
      <c r="S731" s="163"/>
      <c r="V731" s="163"/>
      <c r="W731" s="163"/>
    </row>
    <row r="732">
      <c r="R732" s="163"/>
      <c r="S732" s="163"/>
      <c r="V732" s="163"/>
      <c r="W732" s="163"/>
    </row>
    <row r="733">
      <c r="R733" s="163"/>
      <c r="S733" s="163"/>
      <c r="V733" s="163"/>
      <c r="W733" s="163"/>
    </row>
    <row r="734">
      <c r="R734" s="163"/>
      <c r="S734" s="163"/>
      <c r="V734" s="163"/>
      <c r="W734" s="163"/>
    </row>
    <row r="735">
      <c r="R735" s="163"/>
      <c r="S735" s="163"/>
      <c r="V735" s="163"/>
      <c r="W735" s="163"/>
    </row>
    <row r="736">
      <c r="R736" s="163"/>
      <c r="S736" s="163"/>
      <c r="V736" s="163"/>
      <c r="W736" s="163"/>
    </row>
    <row r="737">
      <c r="R737" s="163"/>
      <c r="S737" s="163"/>
      <c r="V737" s="163"/>
      <c r="W737" s="163"/>
    </row>
    <row r="738">
      <c r="R738" s="163"/>
      <c r="S738" s="163"/>
      <c r="V738" s="163"/>
      <c r="W738" s="163"/>
    </row>
    <row r="739">
      <c r="R739" s="163"/>
      <c r="S739" s="163"/>
      <c r="V739" s="163"/>
      <c r="W739" s="163"/>
    </row>
    <row r="740">
      <c r="R740" s="163"/>
      <c r="S740" s="163"/>
      <c r="V740" s="163"/>
      <c r="W740" s="163"/>
    </row>
    <row r="741">
      <c r="R741" s="163"/>
      <c r="S741" s="163"/>
      <c r="V741" s="163"/>
      <c r="W741" s="163"/>
    </row>
    <row r="742">
      <c r="R742" s="163"/>
      <c r="S742" s="163"/>
      <c r="V742" s="163"/>
      <c r="W742" s="163"/>
    </row>
    <row r="743">
      <c r="R743" s="163"/>
      <c r="S743" s="163"/>
      <c r="V743" s="163"/>
      <c r="W743" s="163"/>
    </row>
    <row r="744">
      <c r="R744" s="163"/>
      <c r="S744" s="163"/>
      <c r="V744" s="163"/>
      <c r="W744" s="163"/>
    </row>
    <row r="745">
      <c r="R745" s="163"/>
      <c r="S745" s="163"/>
      <c r="V745" s="163"/>
      <c r="W745" s="163"/>
    </row>
    <row r="746">
      <c r="R746" s="163"/>
      <c r="S746" s="163"/>
      <c r="V746" s="163"/>
      <c r="W746" s="163"/>
    </row>
    <row r="747">
      <c r="R747" s="163"/>
      <c r="S747" s="163"/>
      <c r="V747" s="163"/>
      <c r="W747" s="163"/>
    </row>
    <row r="748">
      <c r="R748" s="163"/>
      <c r="S748" s="163"/>
      <c r="V748" s="163"/>
      <c r="W748" s="163"/>
    </row>
    <row r="749">
      <c r="R749" s="163"/>
      <c r="S749" s="163"/>
      <c r="V749" s="163"/>
      <c r="W749" s="163"/>
    </row>
    <row r="750">
      <c r="R750" s="163"/>
      <c r="S750" s="163"/>
      <c r="V750" s="163"/>
      <c r="W750" s="163"/>
    </row>
    <row r="751">
      <c r="R751" s="163"/>
      <c r="S751" s="163"/>
      <c r="V751" s="163"/>
      <c r="W751" s="163"/>
    </row>
    <row r="752">
      <c r="R752" s="163"/>
      <c r="S752" s="163"/>
      <c r="V752" s="163"/>
      <c r="W752" s="163"/>
    </row>
    <row r="753">
      <c r="R753" s="163"/>
      <c r="S753" s="163"/>
      <c r="V753" s="163"/>
      <c r="W753" s="163"/>
    </row>
    <row r="754">
      <c r="R754" s="163"/>
      <c r="S754" s="163"/>
      <c r="V754" s="163"/>
      <c r="W754" s="163"/>
    </row>
    <row r="755">
      <c r="R755" s="163"/>
      <c r="S755" s="163"/>
      <c r="V755" s="163"/>
      <c r="W755" s="163"/>
    </row>
    <row r="756">
      <c r="R756" s="163"/>
      <c r="S756" s="163"/>
      <c r="V756" s="163"/>
      <c r="W756" s="163"/>
    </row>
    <row r="757">
      <c r="R757" s="163"/>
      <c r="S757" s="163"/>
      <c r="V757" s="163"/>
      <c r="W757" s="163"/>
    </row>
    <row r="758">
      <c r="R758" s="163"/>
      <c r="S758" s="163"/>
      <c r="V758" s="163"/>
      <c r="W758" s="163"/>
    </row>
    <row r="759">
      <c r="R759" s="163"/>
      <c r="S759" s="163"/>
      <c r="V759" s="163"/>
      <c r="W759" s="163"/>
    </row>
    <row r="760">
      <c r="R760" s="163"/>
      <c r="S760" s="163"/>
      <c r="V760" s="163"/>
      <c r="W760" s="163"/>
    </row>
    <row r="761">
      <c r="R761" s="163"/>
      <c r="S761" s="163"/>
      <c r="V761" s="163"/>
      <c r="W761" s="163"/>
    </row>
    <row r="762">
      <c r="R762" s="163"/>
      <c r="S762" s="163"/>
      <c r="V762" s="163"/>
      <c r="W762" s="163"/>
    </row>
    <row r="763">
      <c r="R763" s="163"/>
      <c r="S763" s="163"/>
      <c r="V763" s="163"/>
      <c r="W763" s="163"/>
    </row>
    <row r="764">
      <c r="R764" s="163"/>
      <c r="S764" s="163"/>
      <c r="V764" s="163"/>
      <c r="W764" s="163"/>
    </row>
    <row r="765">
      <c r="R765" s="163"/>
      <c r="S765" s="163"/>
      <c r="V765" s="163"/>
      <c r="W765" s="163"/>
    </row>
    <row r="766">
      <c r="R766" s="163"/>
      <c r="S766" s="163"/>
      <c r="V766" s="163"/>
      <c r="W766" s="163"/>
    </row>
    <row r="767">
      <c r="R767" s="163"/>
      <c r="S767" s="163"/>
      <c r="V767" s="163"/>
      <c r="W767" s="163"/>
    </row>
    <row r="768">
      <c r="R768" s="163"/>
      <c r="S768" s="163"/>
      <c r="V768" s="163"/>
      <c r="W768" s="163"/>
    </row>
    <row r="769">
      <c r="R769" s="163"/>
      <c r="S769" s="163"/>
      <c r="V769" s="163"/>
      <c r="W769" s="163"/>
    </row>
    <row r="770">
      <c r="R770" s="163"/>
      <c r="S770" s="163"/>
      <c r="V770" s="163"/>
      <c r="W770" s="163"/>
    </row>
    <row r="771">
      <c r="R771" s="163"/>
      <c r="S771" s="163"/>
      <c r="V771" s="163"/>
      <c r="W771" s="163"/>
    </row>
    <row r="772">
      <c r="R772" s="163"/>
      <c r="S772" s="163"/>
      <c r="V772" s="163"/>
      <c r="W772" s="163"/>
    </row>
    <row r="773">
      <c r="R773" s="163"/>
      <c r="S773" s="163"/>
      <c r="V773" s="163"/>
      <c r="W773" s="163"/>
    </row>
    <row r="774">
      <c r="R774" s="163"/>
      <c r="S774" s="163"/>
      <c r="V774" s="163"/>
      <c r="W774" s="163"/>
    </row>
    <row r="775">
      <c r="R775" s="163"/>
      <c r="S775" s="163"/>
      <c r="V775" s="163"/>
      <c r="W775" s="163"/>
    </row>
    <row r="776">
      <c r="R776" s="163"/>
      <c r="S776" s="163"/>
      <c r="V776" s="163"/>
      <c r="W776" s="163"/>
    </row>
    <row r="777">
      <c r="R777" s="163"/>
      <c r="S777" s="163"/>
      <c r="V777" s="163"/>
      <c r="W777" s="163"/>
    </row>
    <row r="778">
      <c r="R778" s="163"/>
      <c r="S778" s="163"/>
      <c r="V778" s="163"/>
      <c r="W778" s="163"/>
    </row>
    <row r="779">
      <c r="R779" s="163"/>
      <c r="S779" s="163"/>
      <c r="V779" s="163"/>
      <c r="W779" s="163"/>
    </row>
    <row r="780">
      <c r="R780" s="163"/>
      <c r="S780" s="163"/>
      <c r="V780" s="163"/>
      <c r="W780" s="163"/>
    </row>
    <row r="781">
      <c r="R781" s="163"/>
      <c r="S781" s="163"/>
      <c r="V781" s="163"/>
      <c r="W781" s="163"/>
    </row>
    <row r="782">
      <c r="R782" s="163"/>
      <c r="S782" s="163"/>
      <c r="V782" s="163"/>
      <c r="W782" s="163"/>
    </row>
    <row r="783">
      <c r="R783" s="163"/>
      <c r="S783" s="163"/>
      <c r="V783" s="163"/>
      <c r="W783" s="163"/>
    </row>
    <row r="784">
      <c r="R784" s="163"/>
      <c r="S784" s="163"/>
      <c r="V784" s="163"/>
      <c r="W784" s="163"/>
    </row>
    <row r="785">
      <c r="R785" s="163"/>
      <c r="S785" s="163"/>
      <c r="V785" s="163"/>
      <c r="W785" s="163"/>
    </row>
    <row r="786">
      <c r="R786" s="163"/>
      <c r="S786" s="163"/>
      <c r="V786" s="163"/>
      <c r="W786" s="163"/>
    </row>
    <row r="787">
      <c r="R787" s="163"/>
      <c r="S787" s="163"/>
      <c r="V787" s="163"/>
      <c r="W787" s="163"/>
    </row>
    <row r="788">
      <c r="R788" s="163"/>
      <c r="S788" s="163"/>
      <c r="V788" s="163"/>
      <c r="W788" s="163"/>
    </row>
    <row r="789">
      <c r="R789" s="163"/>
      <c r="S789" s="163"/>
      <c r="V789" s="163"/>
      <c r="W789" s="163"/>
    </row>
    <row r="790">
      <c r="R790" s="163"/>
      <c r="S790" s="163"/>
      <c r="V790" s="163"/>
      <c r="W790" s="163"/>
    </row>
    <row r="791">
      <c r="R791" s="163"/>
      <c r="S791" s="163"/>
      <c r="V791" s="163"/>
      <c r="W791" s="163"/>
    </row>
    <row r="792">
      <c r="R792" s="163"/>
      <c r="S792" s="163"/>
      <c r="V792" s="163"/>
      <c r="W792" s="163"/>
    </row>
    <row r="793">
      <c r="R793" s="163"/>
      <c r="S793" s="163"/>
      <c r="V793" s="163"/>
      <c r="W793" s="163"/>
    </row>
    <row r="794">
      <c r="R794" s="163"/>
      <c r="S794" s="163"/>
      <c r="V794" s="163"/>
      <c r="W794" s="163"/>
    </row>
    <row r="795">
      <c r="R795" s="163"/>
      <c r="S795" s="163"/>
      <c r="V795" s="163"/>
      <c r="W795" s="163"/>
    </row>
    <row r="796">
      <c r="R796" s="163"/>
      <c r="S796" s="163"/>
      <c r="V796" s="163"/>
      <c r="W796" s="163"/>
    </row>
    <row r="797">
      <c r="R797" s="163"/>
      <c r="S797" s="163"/>
      <c r="V797" s="163"/>
      <c r="W797" s="163"/>
    </row>
    <row r="798">
      <c r="R798" s="163"/>
      <c r="S798" s="163"/>
      <c r="V798" s="163"/>
      <c r="W798" s="163"/>
    </row>
    <row r="799">
      <c r="R799" s="163"/>
      <c r="S799" s="163"/>
      <c r="V799" s="163"/>
      <c r="W799" s="163"/>
    </row>
    <row r="800">
      <c r="R800" s="163"/>
      <c r="S800" s="163"/>
      <c r="V800" s="163"/>
      <c r="W800" s="163"/>
    </row>
    <row r="801">
      <c r="R801" s="163"/>
      <c r="S801" s="163"/>
      <c r="V801" s="163"/>
      <c r="W801" s="163"/>
    </row>
    <row r="802">
      <c r="R802" s="163"/>
      <c r="S802" s="163"/>
      <c r="V802" s="163"/>
      <c r="W802" s="163"/>
    </row>
    <row r="803">
      <c r="R803" s="163"/>
      <c r="S803" s="163"/>
      <c r="V803" s="163"/>
      <c r="W803" s="163"/>
    </row>
    <row r="804">
      <c r="R804" s="163"/>
      <c r="S804" s="163"/>
      <c r="V804" s="163"/>
      <c r="W804" s="163"/>
    </row>
    <row r="805">
      <c r="R805" s="163"/>
      <c r="S805" s="163"/>
      <c r="V805" s="163"/>
      <c r="W805" s="163"/>
    </row>
    <row r="806">
      <c r="R806" s="163"/>
      <c r="S806" s="163"/>
      <c r="V806" s="163"/>
      <c r="W806" s="163"/>
    </row>
    <row r="807">
      <c r="R807" s="163"/>
      <c r="S807" s="163"/>
      <c r="V807" s="163"/>
      <c r="W807" s="163"/>
    </row>
    <row r="808">
      <c r="R808" s="163"/>
      <c r="S808" s="163"/>
      <c r="V808" s="163"/>
      <c r="W808" s="163"/>
    </row>
    <row r="809">
      <c r="R809" s="163"/>
      <c r="S809" s="163"/>
      <c r="V809" s="163"/>
      <c r="W809" s="163"/>
    </row>
    <row r="810">
      <c r="R810" s="163"/>
      <c r="S810" s="163"/>
      <c r="V810" s="163"/>
      <c r="W810" s="163"/>
    </row>
    <row r="811">
      <c r="R811" s="163"/>
      <c r="S811" s="163"/>
      <c r="V811" s="163"/>
      <c r="W811" s="163"/>
    </row>
    <row r="812">
      <c r="R812" s="163"/>
      <c r="S812" s="163"/>
      <c r="V812" s="163"/>
      <c r="W812" s="163"/>
    </row>
    <row r="813">
      <c r="R813" s="163"/>
      <c r="S813" s="163"/>
      <c r="V813" s="163"/>
      <c r="W813" s="163"/>
    </row>
    <row r="814">
      <c r="R814" s="163"/>
      <c r="S814" s="163"/>
      <c r="V814" s="163"/>
      <c r="W814" s="163"/>
    </row>
    <row r="815">
      <c r="R815" s="163"/>
      <c r="S815" s="163"/>
      <c r="V815" s="163"/>
      <c r="W815" s="163"/>
    </row>
    <row r="816">
      <c r="R816" s="163"/>
      <c r="S816" s="163"/>
      <c r="V816" s="163"/>
      <c r="W816" s="163"/>
    </row>
    <row r="817">
      <c r="R817" s="163"/>
      <c r="S817" s="163"/>
      <c r="V817" s="163"/>
      <c r="W817" s="163"/>
    </row>
    <row r="818">
      <c r="R818" s="163"/>
      <c r="S818" s="163"/>
      <c r="V818" s="163"/>
      <c r="W818" s="163"/>
    </row>
    <row r="819">
      <c r="R819" s="163"/>
      <c r="S819" s="163"/>
      <c r="V819" s="163"/>
      <c r="W819" s="163"/>
    </row>
    <row r="820">
      <c r="R820" s="163"/>
      <c r="S820" s="163"/>
      <c r="V820" s="163"/>
      <c r="W820" s="163"/>
    </row>
    <row r="821">
      <c r="R821" s="163"/>
      <c r="S821" s="163"/>
      <c r="V821" s="163"/>
      <c r="W821" s="163"/>
    </row>
    <row r="822">
      <c r="R822" s="163"/>
      <c r="S822" s="163"/>
      <c r="V822" s="163"/>
      <c r="W822" s="163"/>
    </row>
    <row r="823">
      <c r="R823" s="163"/>
      <c r="S823" s="163"/>
      <c r="V823" s="163"/>
      <c r="W823" s="163"/>
    </row>
    <row r="824">
      <c r="R824" s="163"/>
      <c r="S824" s="163"/>
      <c r="V824" s="163"/>
      <c r="W824" s="163"/>
    </row>
    <row r="825">
      <c r="R825" s="163"/>
      <c r="S825" s="163"/>
      <c r="V825" s="163"/>
      <c r="W825" s="163"/>
    </row>
    <row r="826">
      <c r="R826" s="163"/>
      <c r="S826" s="163"/>
      <c r="V826" s="163"/>
      <c r="W826" s="163"/>
    </row>
    <row r="827">
      <c r="R827" s="163"/>
      <c r="S827" s="163"/>
      <c r="V827" s="163"/>
      <c r="W827" s="163"/>
    </row>
    <row r="828">
      <c r="R828" s="163"/>
      <c r="S828" s="163"/>
      <c r="V828" s="163"/>
      <c r="W828" s="163"/>
    </row>
    <row r="829">
      <c r="R829" s="163"/>
      <c r="S829" s="163"/>
      <c r="V829" s="163"/>
      <c r="W829" s="163"/>
    </row>
    <row r="830">
      <c r="R830" s="163"/>
      <c r="S830" s="163"/>
      <c r="V830" s="163"/>
      <c r="W830" s="163"/>
    </row>
    <row r="831">
      <c r="R831" s="163"/>
      <c r="S831" s="163"/>
      <c r="V831" s="163"/>
      <c r="W831" s="163"/>
    </row>
    <row r="832">
      <c r="R832" s="163"/>
      <c r="S832" s="163"/>
      <c r="V832" s="163"/>
      <c r="W832" s="163"/>
    </row>
    <row r="833">
      <c r="R833" s="163"/>
      <c r="S833" s="163"/>
      <c r="V833" s="163"/>
      <c r="W833" s="163"/>
    </row>
    <row r="834">
      <c r="R834" s="163"/>
      <c r="S834" s="163"/>
      <c r="V834" s="163"/>
      <c r="W834" s="163"/>
    </row>
    <row r="835">
      <c r="R835" s="163"/>
      <c r="S835" s="163"/>
      <c r="V835" s="163"/>
      <c r="W835" s="163"/>
    </row>
    <row r="836">
      <c r="R836" s="163"/>
      <c r="S836" s="163"/>
      <c r="V836" s="163"/>
      <c r="W836" s="163"/>
    </row>
    <row r="837">
      <c r="R837" s="163"/>
      <c r="S837" s="163"/>
      <c r="V837" s="163"/>
      <c r="W837" s="163"/>
    </row>
    <row r="838">
      <c r="R838" s="163"/>
      <c r="S838" s="163"/>
      <c r="V838" s="163"/>
      <c r="W838" s="163"/>
    </row>
    <row r="839">
      <c r="R839" s="163"/>
      <c r="S839" s="163"/>
      <c r="V839" s="163"/>
      <c r="W839" s="163"/>
    </row>
    <row r="840">
      <c r="R840" s="163"/>
      <c r="S840" s="163"/>
      <c r="V840" s="163"/>
      <c r="W840" s="163"/>
    </row>
    <row r="841">
      <c r="R841" s="163"/>
      <c r="S841" s="163"/>
      <c r="V841" s="163"/>
      <c r="W841" s="163"/>
    </row>
    <row r="842">
      <c r="R842" s="163"/>
      <c r="S842" s="163"/>
      <c r="V842" s="163"/>
      <c r="W842" s="163"/>
    </row>
    <row r="843">
      <c r="R843" s="163"/>
      <c r="S843" s="163"/>
      <c r="V843" s="163"/>
      <c r="W843" s="163"/>
    </row>
    <row r="844">
      <c r="R844" s="163"/>
      <c r="S844" s="163"/>
      <c r="V844" s="163"/>
      <c r="W844" s="163"/>
    </row>
    <row r="845">
      <c r="R845" s="163"/>
      <c r="S845" s="163"/>
      <c r="V845" s="163"/>
      <c r="W845" s="163"/>
    </row>
    <row r="846">
      <c r="R846" s="163"/>
      <c r="S846" s="163"/>
      <c r="V846" s="163"/>
      <c r="W846" s="163"/>
    </row>
    <row r="847">
      <c r="R847" s="163"/>
      <c r="S847" s="163"/>
      <c r="V847" s="163"/>
      <c r="W847" s="163"/>
    </row>
    <row r="848">
      <c r="R848" s="163"/>
      <c r="S848" s="163"/>
      <c r="V848" s="163"/>
      <c r="W848" s="163"/>
    </row>
    <row r="849">
      <c r="R849" s="163"/>
      <c r="S849" s="163"/>
      <c r="V849" s="163"/>
      <c r="W849" s="163"/>
    </row>
    <row r="850">
      <c r="R850" s="163"/>
      <c r="S850" s="163"/>
      <c r="V850" s="163"/>
      <c r="W850" s="163"/>
    </row>
    <row r="851">
      <c r="R851" s="163"/>
      <c r="S851" s="163"/>
      <c r="V851" s="163"/>
      <c r="W851" s="163"/>
    </row>
    <row r="852">
      <c r="R852" s="163"/>
      <c r="S852" s="163"/>
      <c r="V852" s="163"/>
      <c r="W852" s="163"/>
    </row>
    <row r="853">
      <c r="R853" s="163"/>
      <c r="S853" s="163"/>
      <c r="V853" s="163"/>
      <c r="W853" s="163"/>
    </row>
    <row r="854">
      <c r="R854" s="163"/>
      <c r="S854" s="163"/>
      <c r="V854" s="163"/>
      <c r="W854" s="163"/>
    </row>
    <row r="855">
      <c r="R855" s="163"/>
      <c r="S855" s="163"/>
      <c r="V855" s="163"/>
      <c r="W855" s="163"/>
    </row>
    <row r="856">
      <c r="R856" s="163"/>
      <c r="S856" s="163"/>
      <c r="V856" s="163"/>
      <c r="W856" s="163"/>
    </row>
    <row r="857">
      <c r="R857" s="163"/>
      <c r="S857" s="163"/>
      <c r="V857" s="163"/>
      <c r="W857" s="163"/>
    </row>
    <row r="858">
      <c r="R858" s="163"/>
      <c r="S858" s="163"/>
      <c r="V858" s="163"/>
      <c r="W858" s="163"/>
    </row>
    <row r="859">
      <c r="R859" s="163"/>
      <c r="S859" s="163"/>
      <c r="V859" s="163"/>
      <c r="W859" s="163"/>
    </row>
    <row r="860">
      <c r="R860" s="163"/>
      <c r="S860" s="163"/>
      <c r="V860" s="163"/>
      <c r="W860" s="163"/>
    </row>
    <row r="861">
      <c r="R861" s="163"/>
      <c r="S861" s="163"/>
      <c r="V861" s="163"/>
      <c r="W861" s="163"/>
    </row>
    <row r="862">
      <c r="R862" s="163"/>
      <c r="S862" s="163"/>
      <c r="V862" s="163"/>
      <c r="W862" s="163"/>
    </row>
    <row r="863">
      <c r="R863" s="163"/>
      <c r="S863" s="163"/>
      <c r="V863" s="163"/>
      <c r="W863" s="163"/>
    </row>
    <row r="864">
      <c r="R864" s="163"/>
      <c r="S864" s="163"/>
      <c r="V864" s="163"/>
      <c r="W864" s="163"/>
    </row>
    <row r="865">
      <c r="R865" s="163"/>
      <c r="S865" s="163"/>
      <c r="V865" s="163"/>
      <c r="W865" s="163"/>
    </row>
    <row r="866">
      <c r="R866" s="163"/>
      <c r="S866" s="163"/>
      <c r="V866" s="163"/>
      <c r="W866" s="163"/>
    </row>
    <row r="867">
      <c r="R867" s="163"/>
      <c r="S867" s="163"/>
      <c r="V867" s="163"/>
      <c r="W867" s="163"/>
    </row>
    <row r="868">
      <c r="R868" s="163"/>
      <c r="S868" s="163"/>
      <c r="V868" s="163"/>
      <c r="W868" s="163"/>
    </row>
    <row r="869">
      <c r="R869" s="163"/>
      <c r="S869" s="163"/>
      <c r="V869" s="163"/>
      <c r="W869" s="163"/>
    </row>
    <row r="870">
      <c r="R870" s="163"/>
      <c r="S870" s="163"/>
      <c r="V870" s="163"/>
      <c r="W870" s="163"/>
    </row>
    <row r="871">
      <c r="R871" s="163"/>
      <c r="S871" s="163"/>
      <c r="V871" s="163"/>
      <c r="W871" s="163"/>
    </row>
    <row r="872">
      <c r="R872" s="163"/>
      <c r="S872" s="163"/>
      <c r="V872" s="163"/>
      <c r="W872" s="163"/>
    </row>
    <row r="873">
      <c r="R873" s="163"/>
      <c r="S873" s="163"/>
      <c r="V873" s="163"/>
      <c r="W873" s="163"/>
    </row>
    <row r="874">
      <c r="R874" s="163"/>
      <c r="S874" s="163"/>
      <c r="V874" s="163"/>
      <c r="W874" s="163"/>
    </row>
    <row r="875">
      <c r="R875" s="163"/>
      <c r="S875" s="163"/>
      <c r="V875" s="163"/>
      <c r="W875" s="163"/>
    </row>
    <row r="876">
      <c r="R876" s="163"/>
      <c r="S876" s="163"/>
      <c r="V876" s="163"/>
      <c r="W876" s="163"/>
    </row>
    <row r="877">
      <c r="R877" s="163"/>
      <c r="S877" s="163"/>
      <c r="V877" s="163"/>
      <c r="W877" s="163"/>
    </row>
    <row r="878">
      <c r="R878" s="163"/>
      <c r="S878" s="163"/>
      <c r="V878" s="163"/>
      <c r="W878" s="163"/>
    </row>
    <row r="879">
      <c r="R879" s="163"/>
      <c r="S879" s="163"/>
      <c r="V879" s="163"/>
      <c r="W879" s="163"/>
    </row>
    <row r="880">
      <c r="R880" s="163"/>
      <c r="S880" s="163"/>
      <c r="V880" s="163"/>
      <c r="W880" s="163"/>
    </row>
    <row r="881">
      <c r="R881" s="163"/>
      <c r="S881" s="163"/>
      <c r="V881" s="163"/>
      <c r="W881" s="163"/>
    </row>
    <row r="882">
      <c r="R882" s="163"/>
      <c r="S882" s="163"/>
      <c r="V882" s="163"/>
      <c r="W882" s="163"/>
    </row>
    <row r="883">
      <c r="R883" s="163"/>
      <c r="S883" s="163"/>
      <c r="V883" s="163"/>
      <c r="W883" s="163"/>
    </row>
    <row r="884">
      <c r="R884" s="163"/>
      <c r="S884" s="163"/>
      <c r="V884" s="163"/>
      <c r="W884" s="163"/>
    </row>
    <row r="885">
      <c r="R885" s="163"/>
      <c r="S885" s="163"/>
      <c r="V885" s="163"/>
      <c r="W885" s="163"/>
    </row>
    <row r="886">
      <c r="R886" s="163"/>
      <c r="S886" s="163"/>
      <c r="V886" s="163"/>
      <c r="W886" s="163"/>
    </row>
    <row r="887">
      <c r="R887" s="163"/>
      <c r="S887" s="163"/>
      <c r="V887" s="163"/>
      <c r="W887" s="163"/>
    </row>
    <row r="888">
      <c r="R888" s="163"/>
      <c r="S888" s="163"/>
      <c r="V888" s="163"/>
      <c r="W888" s="163"/>
    </row>
    <row r="889">
      <c r="R889" s="163"/>
      <c r="S889" s="163"/>
      <c r="V889" s="163"/>
      <c r="W889" s="163"/>
    </row>
    <row r="890">
      <c r="R890" s="163"/>
      <c r="S890" s="163"/>
      <c r="V890" s="163"/>
      <c r="W890" s="163"/>
    </row>
    <row r="891">
      <c r="R891" s="163"/>
      <c r="S891" s="163"/>
      <c r="V891" s="163"/>
      <c r="W891" s="163"/>
    </row>
    <row r="892">
      <c r="R892" s="163"/>
      <c r="S892" s="163"/>
      <c r="V892" s="163"/>
      <c r="W892" s="163"/>
    </row>
    <row r="893">
      <c r="R893" s="163"/>
      <c r="S893" s="163"/>
      <c r="V893" s="163"/>
      <c r="W893" s="163"/>
    </row>
    <row r="894">
      <c r="R894" s="163"/>
      <c r="S894" s="163"/>
      <c r="V894" s="163"/>
      <c r="W894" s="163"/>
    </row>
    <row r="895">
      <c r="R895" s="163"/>
      <c r="S895" s="163"/>
      <c r="V895" s="163"/>
      <c r="W895" s="163"/>
    </row>
    <row r="896">
      <c r="R896" s="163"/>
      <c r="S896" s="163"/>
      <c r="V896" s="163"/>
      <c r="W896" s="163"/>
    </row>
    <row r="897">
      <c r="R897" s="163"/>
      <c r="S897" s="163"/>
      <c r="V897" s="163"/>
      <c r="W897" s="163"/>
    </row>
    <row r="898">
      <c r="R898" s="163"/>
      <c r="S898" s="163"/>
      <c r="V898" s="163"/>
      <c r="W898" s="163"/>
    </row>
    <row r="899">
      <c r="R899" s="163"/>
      <c r="S899" s="163"/>
      <c r="V899" s="163"/>
      <c r="W899" s="163"/>
    </row>
    <row r="900">
      <c r="R900" s="163"/>
      <c r="S900" s="163"/>
      <c r="V900" s="163"/>
      <c r="W900" s="163"/>
    </row>
    <row r="901">
      <c r="R901" s="163"/>
      <c r="S901" s="163"/>
      <c r="V901" s="163"/>
      <c r="W901" s="163"/>
    </row>
    <row r="902">
      <c r="R902" s="163"/>
      <c r="S902" s="163"/>
      <c r="V902" s="163"/>
      <c r="W902" s="163"/>
    </row>
    <row r="903">
      <c r="R903" s="163"/>
      <c r="S903" s="163"/>
      <c r="V903" s="163"/>
      <c r="W903" s="163"/>
    </row>
    <row r="904">
      <c r="R904" s="163"/>
      <c r="S904" s="163"/>
      <c r="V904" s="163"/>
      <c r="W904" s="163"/>
    </row>
    <row r="905">
      <c r="R905" s="163"/>
      <c r="S905" s="163"/>
      <c r="V905" s="163"/>
      <c r="W905" s="163"/>
    </row>
    <row r="906">
      <c r="R906" s="163"/>
      <c r="S906" s="163"/>
      <c r="V906" s="163"/>
      <c r="W906" s="163"/>
    </row>
    <row r="907">
      <c r="R907" s="163"/>
      <c r="S907" s="163"/>
      <c r="V907" s="163"/>
      <c r="W907" s="163"/>
    </row>
    <row r="908">
      <c r="R908" s="163"/>
      <c r="S908" s="163"/>
      <c r="V908" s="163"/>
      <c r="W908" s="163"/>
    </row>
    <row r="909">
      <c r="R909" s="163"/>
      <c r="S909" s="163"/>
      <c r="V909" s="163"/>
      <c r="W909" s="163"/>
    </row>
    <row r="910">
      <c r="R910" s="163"/>
      <c r="S910" s="163"/>
      <c r="V910" s="163"/>
      <c r="W910" s="163"/>
    </row>
    <row r="911">
      <c r="R911" s="163"/>
      <c r="S911" s="163"/>
      <c r="V911" s="163"/>
      <c r="W911" s="163"/>
    </row>
    <row r="912">
      <c r="R912" s="163"/>
      <c r="S912" s="163"/>
      <c r="V912" s="163"/>
      <c r="W912" s="163"/>
    </row>
    <row r="913">
      <c r="R913" s="163"/>
      <c r="S913" s="163"/>
      <c r="V913" s="163"/>
      <c r="W913" s="163"/>
    </row>
    <row r="914">
      <c r="R914" s="163"/>
      <c r="S914" s="163"/>
      <c r="V914" s="163"/>
      <c r="W914" s="163"/>
    </row>
    <row r="915">
      <c r="R915" s="163"/>
      <c r="S915" s="163"/>
      <c r="V915" s="163"/>
      <c r="W915" s="163"/>
    </row>
    <row r="916">
      <c r="R916" s="163"/>
      <c r="S916" s="163"/>
      <c r="V916" s="163"/>
      <c r="W916" s="163"/>
    </row>
    <row r="917">
      <c r="R917" s="163"/>
      <c r="S917" s="163"/>
      <c r="V917" s="163"/>
      <c r="W917" s="163"/>
    </row>
    <row r="918">
      <c r="R918" s="163"/>
      <c r="S918" s="163"/>
      <c r="V918" s="163"/>
      <c r="W918" s="163"/>
    </row>
    <row r="919">
      <c r="R919" s="163"/>
      <c r="S919" s="163"/>
      <c r="V919" s="163"/>
      <c r="W919" s="163"/>
    </row>
    <row r="920">
      <c r="R920" s="163"/>
      <c r="S920" s="163"/>
      <c r="V920" s="163"/>
      <c r="W920" s="163"/>
    </row>
    <row r="921">
      <c r="R921" s="163"/>
      <c r="S921" s="163"/>
      <c r="V921" s="163"/>
      <c r="W921" s="163"/>
    </row>
    <row r="922">
      <c r="R922" s="163"/>
      <c r="S922" s="163"/>
      <c r="V922" s="163"/>
      <c r="W922" s="163"/>
    </row>
    <row r="923">
      <c r="R923" s="163"/>
      <c r="S923" s="163"/>
      <c r="V923" s="163"/>
      <c r="W923" s="163"/>
    </row>
    <row r="924">
      <c r="R924" s="163"/>
      <c r="S924" s="163"/>
      <c r="V924" s="163"/>
      <c r="W924" s="163"/>
    </row>
    <row r="925">
      <c r="R925" s="163"/>
      <c r="S925" s="163"/>
      <c r="V925" s="163"/>
      <c r="W925" s="163"/>
    </row>
    <row r="926">
      <c r="R926" s="163"/>
      <c r="S926" s="163"/>
      <c r="V926" s="163"/>
      <c r="W926" s="163"/>
    </row>
    <row r="927">
      <c r="R927" s="163"/>
      <c r="S927" s="163"/>
      <c r="V927" s="163"/>
      <c r="W927" s="163"/>
    </row>
    <row r="928">
      <c r="R928" s="163"/>
      <c r="S928" s="163"/>
      <c r="V928" s="163"/>
      <c r="W928" s="163"/>
    </row>
    <row r="929">
      <c r="R929" s="163"/>
      <c r="S929" s="163"/>
      <c r="V929" s="163"/>
      <c r="W929" s="163"/>
    </row>
    <row r="930">
      <c r="R930" s="163"/>
      <c r="S930" s="163"/>
      <c r="V930" s="163"/>
      <c r="W930" s="163"/>
    </row>
    <row r="931">
      <c r="R931" s="163"/>
      <c r="S931" s="163"/>
      <c r="V931" s="163"/>
      <c r="W931" s="163"/>
    </row>
    <row r="932">
      <c r="R932" s="163"/>
      <c r="S932" s="163"/>
      <c r="V932" s="163"/>
      <c r="W932" s="163"/>
    </row>
    <row r="933">
      <c r="R933" s="163"/>
      <c r="S933" s="163"/>
      <c r="V933" s="163"/>
      <c r="W933" s="163"/>
    </row>
    <row r="934">
      <c r="R934" s="163"/>
      <c r="S934" s="163"/>
      <c r="V934" s="163"/>
      <c r="W934" s="163"/>
    </row>
    <row r="935">
      <c r="R935" s="163"/>
      <c r="S935" s="163"/>
      <c r="V935" s="163"/>
      <c r="W935" s="163"/>
    </row>
    <row r="936">
      <c r="R936" s="163"/>
      <c r="S936" s="163"/>
      <c r="V936" s="163"/>
      <c r="W936" s="163"/>
    </row>
    <row r="937">
      <c r="R937" s="163"/>
      <c r="S937" s="163"/>
      <c r="V937" s="163"/>
      <c r="W937" s="163"/>
    </row>
    <row r="938">
      <c r="R938" s="163"/>
      <c r="S938" s="163"/>
      <c r="V938" s="163"/>
      <c r="W938" s="163"/>
    </row>
    <row r="939">
      <c r="R939" s="163"/>
      <c r="S939" s="163"/>
      <c r="V939" s="163"/>
      <c r="W939" s="163"/>
    </row>
    <row r="940">
      <c r="R940" s="163"/>
      <c r="S940" s="163"/>
      <c r="V940" s="163"/>
      <c r="W940" s="163"/>
    </row>
    <row r="941">
      <c r="R941" s="163"/>
      <c r="S941" s="163"/>
      <c r="V941" s="163"/>
      <c r="W941" s="163"/>
    </row>
    <row r="942">
      <c r="R942" s="163"/>
      <c r="S942" s="163"/>
      <c r="V942" s="163"/>
      <c r="W942" s="163"/>
    </row>
    <row r="943">
      <c r="R943" s="163"/>
      <c r="S943" s="163"/>
      <c r="V943" s="163"/>
      <c r="W943" s="163"/>
    </row>
    <row r="944">
      <c r="R944" s="163"/>
      <c r="S944" s="163"/>
      <c r="V944" s="163"/>
      <c r="W944" s="163"/>
    </row>
    <row r="945">
      <c r="R945" s="163"/>
      <c r="S945" s="163"/>
      <c r="V945" s="163"/>
      <c r="W945" s="163"/>
    </row>
    <row r="946">
      <c r="R946" s="163"/>
      <c r="S946" s="163"/>
      <c r="V946" s="163"/>
      <c r="W946" s="163"/>
    </row>
    <row r="947">
      <c r="R947" s="163"/>
      <c r="S947" s="163"/>
      <c r="V947" s="163"/>
      <c r="W947" s="163"/>
    </row>
    <row r="948">
      <c r="R948" s="163"/>
      <c r="S948" s="163"/>
      <c r="V948" s="163"/>
      <c r="W948" s="163"/>
    </row>
    <row r="949">
      <c r="R949" s="163"/>
      <c r="S949" s="163"/>
      <c r="V949" s="163"/>
      <c r="W949" s="163"/>
    </row>
    <row r="950">
      <c r="R950" s="163"/>
      <c r="S950" s="163"/>
      <c r="V950" s="163"/>
      <c r="W950" s="163"/>
    </row>
    <row r="951">
      <c r="R951" s="163"/>
      <c r="S951" s="163"/>
      <c r="V951" s="163"/>
      <c r="W951" s="163"/>
    </row>
    <row r="952">
      <c r="R952" s="163"/>
      <c r="S952" s="163"/>
      <c r="V952" s="163"/>
      <c r="W952" s="163"/>
    </row>
    <row r="953">
      <c r="R953" s="163"/>
      <c r="S953" s="163"/>
      <c r="V953" s="163"/>
      <c r="W953" s="163"/>
    </row>
    <row r="954">
      <c r="R954" s="163"/>
      <c r="S954" s="163"/>
      <c r="V954" s="163"/>
      <c r="W954" s="163"/>
    </row>
    <row r="955">
      <c r="R955" s="163"/>
      <c r="S955" s="163"/>
      <c r="V955" s="163"/>
      <c r="W955" s="163"/>
    </row>
    <row r="956">
      <c r="R956" s="163"/>
      <c r="S956" s="163"/>
      <c r="V956" s="163"/>
      <c r="W956" s="163"/>
    </row>
    <row r="957">
      <c r="R957" s="163"/>
      <c r="S957" s="163"/>
      <c r="V957" s="163"/>
      <c r="W957" s="163"/>
    </row>
    <row r="958">
      <c r="R958" s="163"/>
      <c r="S958" s="163"/>
      <c r="V958" s="163"/>
      <c r="W958" s="163"/>
    </row>
    <row r="959">
      <c r="R959" s="163"/>
      <c r="S959" s="163"/>
      <c r="V959" s="163"/>
      <c r="W959" s="163"/>
    </row>
    <row r="960">
      <c r="R960" s="163"/>
      <c r="S960" s="163"/>
      <c r="V960" s="163"/>
      <c r="W960" s="163"/>
    </row>
    <row r="961">
      <c r="R961" s="163"/>
      <c r="S961" s="163"/>
      <c r="V961" s="163"/>
      <c r="W961" s="163"/>
    </row>
    <row r="962">
      <c r="R962" s="163"/>
      <c r="S962" s="163"/>
      <c r="V962" s="163"/>
      <c r="W962" s="163"/>
    </row>
    <row r="963">
      <c r="R963" s="163"/>
      <c r="S963" s="163"/>
      <c r="V963" s="163"/>
      <c r="W963" s="163"/>
    </row>
    <row r="964">
      <c r="R964" s="163"/>
      <c r="S964" s="163"/>
      <c r="V964" s="163"/>
      <c r="W964" s="163"/>
    </row>
    <row r="965">
      <c r="R965" s="163"/>
      <c r="S965" s="163"/>
      <c r="V965" s="163"/>
      <c r="W965" s="163"/>
    </row>
    <row r="966">
      <c r="R966" s="163"/>
      <c r="S966" s="163"/>
      <c r="V966" s="163"/>
      <c r="W966" s="163"/>
    </row>
    <row r="967">
      <c r="R967" s="163"/>
      <c r="S967" s="163"/>
      <c r="V967" s="163"/>
      <c r="W967" s="163"/>
    </row>
    <row r="968">
      <c r="R968" s="163"/>
      <c r="S968" s="163"/>
      <c r="V968" s="163"/>
      <c r="W968" s="163"/>
    </row>
    <row r="969">
      <c r="R969" s="163"/>
      <c r="S969" s="163"/>
      <c r="V969" s="163"/>
      <c r="W969" s="163"/>
    </row>
    <row r="970">
      <c r="R970" s="163"/>
      <c r="S970" s="163"/>
      <c r="V970" s="163"/>
      <c r="W970" s="163"/>
    </row>
    <row r="971">
      <c r="R971" s="163"/>
      <c r="S971" s="163"/>
      <c r="V971" s="163"/>
      <c r="W971" s="163"/>
    </row>
    <row r="972">
      <c r="R972" s="163"/>
      <c r="S972" s="163"/>
      <c r="V972" s="163"/>
      <c r="W972" s="163"/>
    </row>
    <row r="973">
      <c r="R973" s="163"/>
      <c r="S973" s="163"/>
      <c r="V973" s="163"/>
      <c r="W973" s="163"/>
    </row>
    <row r="974">
      <c r="R974" s="163"/>
      <c r="S974" s="163"/>
      <c r="V974" s="163"/>
      <c r="W974" s="163"/>
    </row>
    <row r="975">
      <c r="R975" s="163"/>
      <c r="S975" s="163"/>
      <c r="V975" s="163"/>
      <c r="W975" s="163"/>
    </row>
    <row r="976">
      <c r="R976" s="163"/>
      <c r="S976" s="163"/>
      <c r="V976" s="163"/>
      <c r="W976" s="163"/>
    </row>
    <row r="977">
      <c r="R977" s="163"/>
      <c r="S977" s="163"/>
      <c r="V977" s="163"/>
      <c r="W977" s="163"/>
    </row>
    <row r="978">
      <c r="R978" s="163"/>
      <c r="S978" s="163"/>
      <c r="V978" s="163"/>
      <c r="W978" s="163"/>
    </row>
    <row r="979">
      <c r="R979" s="163"/>
      <c r="S979" s="163"/>
      <c r="V979" s="163"/>
      <c r="W979" s="163"/>
    </row>
    <row r="980">
      <c r="R980" s="163"/>
      <c r="S980" s="163"/>
      <c r="V980" s="163"/>
      <c r="W980" s="163"/>
    </row>
    <row r="981">
      <c r="R981" s="163"/>
      <c r="S981" s="163"/>
      <c r="V981" s="163"/>
      <c r="W981" s="163"/>
    </row>
    <row r="982">
      <c r="R982" s="163"/>
      <c r="S982" s="163"/>
      <c r="V982" s="163"/>
      <c r="W982" s="163"/>
    </row>
    <row r="983">
      <c r="R983" s="163"/>
      <c r="S983" s="163"/>
      <c r="V983" s="163"/>
      <c r="W983" s="163"/>
    </row>
    <row r="984">
      <c r="R984" s="163"/>
      <c r="S984" s="163"/>
      <c r="V984" s="163"/>
      <c r="W984" s="163"/>
    </row>
    <row r="985">
      <c r="R985" s="163"/>
      <c r="S985" s="163"/>
      <c r="V985" s="163"/>
      <c r="W985" s="163"/>
    </row>
    <row r="986">
      <c r="R986" s="163"/>
      <c r="S986" s="163"/>
      <c r="V986" s="163"/>
      <c r="W986" s="163"/>
    </row>
    <row r="987">
      <c r="R987" s="163"/>
      <c r="S987" s="163"/>
      <c r="V987" s="163"/>
      <c r="W987" s="163"/>
    </row>
    <row r="988">
      <c r="R988" s="163"/>
      <c r="S988" s="163"/>
      <c r="V988" s="163"/>
      <c r="W988" s="163"/>
    </row>
    <row r="989">
      <c r="R989" s="163"/>
      <c r="S989" s="163"/>
      <c r="V989" s="163"/>
      <c r="W989" s="163"/>
    </row>
    <row r="990">
      <c r="R990" s="163"/>
      <c r="S990" s="163"/>
      <c r="V990" s="163"/>
      <c r="W990" s="163"/>
    </row>
    <row r="991">
      <c r="R991" s="163"/>
      <c r="S991" s="163"/>
      <c r="V991" s="163"/>
      <c r="W991" s="163"/>
    </row>
    <row r="992">
      <c r="R992" s="163"/>
      <c r="S992" s="163"/>
      <c r="V992" s="163"/>
      <c r="W992" s="163"/>
    </row>
    <row r="993">
      <c r="R993" s="163"/>
      <c r="S993" s="163"/>
      <c r="V993" s="163"/>
      <c r="W993" s="163"/>
    </row>
    <row r="994">
      <c r="R994" s="163"/>
      <c r="S994" s="163"/>
      <c r="V994" s="163"/>
      <c r="W994" s="163"/>
    </row>
    <row r="995">
      <c r="R995" s="163"/>
      <c r="S995" s="163"/>
      <c r="V995" s="163"/>
      <c r="W995" s="163"/>
    </row>
    <row r="996">
      <c r="R996" s="163"/>
      <c r="S996" s="163"/>
      <c r="V996" s="163"/>
      <c r="W996" s="163"/>
    </row>
    <row r="997">
      <c r="R997" s="163"/>
      <c r="S997" s="163"/>
      <c r="V997" s="163"/>
      <c r="W997" s="163"/>
    </row>
    <row r="998">
      <c r="R998" s="163"/>
      <c r="S998" s="163"/>
      <c r="V998" s="163"/>
      <c r="W998" s="163"/>
    </row>
    <row r="999">
      <c r="R999" s="163"/>
      <c r="S999" s="163"/>
      <c r="V999" s="163"/>
      <c r="W999" s="163"/>
    </row>
    <row r="1000">
      <c r="R1000" s="163"/>
      <c r="S1000" s="163"/>
      <c r="V1000" s="163"/>
      <c r="W1000" s="163"/>
    </row>
    <row r="1001">
      <c r="R1001" s="163"/>
      <c r="S1001" s="163"/>
      <c r="V1001" s="163"/>
      <c r="W1001" s="163"/>
    </row>
    <row r="1002">
      <c r="R1002" s="163"/>
      <c r="S1002" s="163"/>
      <c r="V1002" s="163"/>
      <c r="W1002" s="163"/>
    </row>
    <row r="1003">
      <c r="R1003" s="163"/>
      <c r="S1003" s="163"/>
      <c r="V1003" s="163"/>
      <c r="W1003" s="163"/>
    </row>
    <row r="1004">
      <c r="R1004" s="163"/>
      <c r="S1004" s="163"/>
      <c r="V1004" s="163"/>
      <c r="W1004" s="163"/>
    </row>
    <row r="1005">
      <c r="R1005" s="163"/>
      <c r="S1005" s="163"/>
      <c r="V1005" s="163"/>
      <c r="W1005" s="163"/>
    </row>
    <row r="1006">
      <c r="R1006" s="163"/>
      <c r="S1006" s="163"/>
      <c r="V1006" s="163"/>
      <c r="W1006" s="163"/>
    </row>
    <row r="1007">
      <c r="R1007" s="163"/>
      <c r="S1007" s="163"/>
      <c r="V1007" s="163"/>
      <c r="W1007" s="163"/>
    </row>
    <row r="1008">
      <c r="R1008" s="163"/>
      <c r="S1008" s="163"/>
      <c r="V1008" s="163"/>
      <c r="W1008" s="163"/>
    </row>
    <row r="1009">
      <c r="R1009" s="163"/>
      <c r="S1009" s="163"/>
      <c r="V1009" s="163"/>
      <c r="W1009" s="163"/>
    </row>
    <row r="1010">
      <c r="R1010" s="163"/>
      <c r="S1010" s="163"/>
      <c r="V1010" s="163"/>
      <c r="W1010" s="163"/>
    </row>
    <row r="1011">
      <c r="R1011" s="163"/>
      <c r="S1011" s="163"/>
      <c r="V1011" s="163"/>
      <c r="W1011" s="163"/>
    </row>
    <row r="1012">
      <c r="R1012" s="163"/>
      <c r="S1012" s="163"/>
      <c r="V1012" s="163"/>
      <c r="W1012" s="163"/>
    </row>
  </sheetData>
  <mergeCells count="15">
    <mergeCell ref="Q18:Q25"/>
    <mergeCell ref="Q26:Q33"/>
    <mergeCell ref="B52:Q100"/>
    <mergeCell ref="R52:S100"/>
    <mergeCell ref="V52:W100"/>
    <mergeCell ref="Q10:Q17"/>
    <mergeCell ref="Q34:Q41"/>
    <mergeCell ref="P1:P41"/>
    <mergeCell ref="T1:T41"/>
    <mergeCell ref="Q2:Q9"/>
    <mergeCell ref="U2:U9"/>
    <mergeCell ref="U10:U17"/>
    <mergeCell ref="U18:U25"/>
    <mergeCell ref="U26:U33"/>
    <mergeCell ref="U34:U41"/>
  </mergeCells>
  <conditionalFormatting sqref="C2:C41 F2:F41 I2:I41 L2:L41 O2:O41 S2:S41 W2:W41">
    <cfRule type="containsText" dxfId="8" priority="1" operator="containsText" text="1">
      <formula>NOT(ISERROR(SEARCH(("1"),(C2))))</formula>
    </cfRule>
  </conditionalFormatting>
  <conditionalFormatting sqref="C2:C41 F2:F41 I2:I41 L2:L41 O2:O41 S2:S41 W2:W41">
    <cfRule type="containsText" dxfId="9" priority="2" operator="containsText" text="2">
      <formula>NOT(ISERROR(SEARCH(("2"),(C2))))</formula>
    </cfRule>
  </conditionalFormatting>
  <conditionalFormatting sqref="C2:C41 F2:F41 I2:I41 L2:L41 O2:O41 S2:S41 W2:W41">
    <cfRule type="containsText" dxfId="10" priority="3" operator="containsText" text="3">
      <formula>NOT(ISERROR(SEARCH(("3"),(C2))))</formula>
    </cfRule>
  </conditionalFormatting>
  <conditionalFormatting sqref="C2:C41 F2:F41 I2:I41 L2:L41 O2:O41 S2:S41 W2:W41">
    <cfRule type="containsText" dxfId="11" priority="4" operator="containsText" text="4">
      <formula>NOT(ISERROR(SEARCH(("4"),(C2))))</formula>
    </cfRule>
  </conditionalFormatting>
  <conditionalFormatting sqref="C2:C41 F2:F41 I2:I41 L2:L41 O2:O41 S2:S41 W2:W41">
    <cfRule type="containsText" dxfId="12" priority="5" operator="containsText" text="5">
      <formula>NOT(ISERROR(SEARCH(("5"),(C2))))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1.38"/>
    <col customWidth="1" min="3" max="6" width="45.13"/>
    <col customWidth="1" min="7" max="7" width="15.63"/>
  </cols>
  <sheetData>
    <row r="1" ht="22.5" customHeight="1">
      <c r="A1" s="164" t="s">
        <v>41</v>
      </c>
      <c r="B1" s="165" t="s">
        <v>42</v>
      </c>
      <c r="C1" s="165" t="s">
        <v>43</v>
      </c>
      <c r="D1" s="165" t="s">
        <v>44</v>
      </c>
      <c r="E1" s="165" t="s">
        <v>45</v>
      </c>
      <c r="F1" s="165" t="s">
        <v>46</v>
      </c>
      <c r="G1" s="165" t="s">
        <v>47</v>
      </c>
    </row>
    <row r="2" ht="45.0" customHeight="1">
      <c r="A2" s="166" t="str">
        <f>'Informations Personnelles'!B2</f>
        <v/>
      </c>
      <c r="B2" s="167" t="str">
        <f>'Pool de Champions'!B2</f>
        <v/>
      </c>
      <c r="C2" s="168"/>
      <c r="D2" s="168"/>
      <c r="E2" s="168"/>
      <c r="F2" s="169"/>
      <c r="G2" s="170"/>
    </row>
    <row r="3" ht="45.0" customHeight="1">
      <c r="A3" s="171"/>
      <c r="B3" s="172" t="str">
        <f>'Pool de Champions'!B3</f>
        <v/>
      </c>
      <c r="C3" s="173"/>
      <c r="D3" s="173"/>
      <c r="E3" s="173"/>
      <c r="F3" s="174"/>
      <c r="G3" s="175"/>
    </row>
    <row r="4" ht="45.0" customHeight="1">
      <c r="A4" s="171"/>
      <c r="B4" s="172" t="str">
        <f>'Pool de Champions'!B4</f>
        <v/>
      </c>
      <c r="C4" s="176"/>
      <c r="D4" s="173"/>
      <c r="E4" s="173"/>
      <c r="F4" s="174"/>
      <c r="G4" s="175"/>
    </row>
    <row r="5" ht="45.0" customHeight="1">
      <c r="A5" s="171"/>
      <c r="B5" s="172" t="str">
        <f>'Pool de Champions'!B5</f>
        <v/>
      </c>
      <c r="C5" s="173"/>
      <c r="D5" s="173"/>
      <c r="E5" s="173"/>
      <c r="F5" s="174"/>
      <c r="G5" s="175"/>
    </row>
    <row r="6" ht="45.0" customHeight="1">
      <c r="A6" s="171"/>
      <c r="B6" s="172" t="str">
        <f>'Pool de Champions'!B6</f>
        <v/>
      </c>
      <c r="C6" s="173"/>
      <c r="D6" s="173"/>
      <c r="E6" s="173"/>
      <c r="F6" s="174"/>
      <c r="G6" s="175"/>
    </row>
    <row r="7" ht="45.0" customHeight="1">
      <c r="A7" s="177"/>
      <c r="B7" s="178" t="str">
        <f>'Pool de Champions'!B7</f>
        <v/>
      </c>
      <c r="C7" s="179"/>
      <c r="D7" s="179"/>
      <c r="E7" s="179"/>
      <c r="F7" s="180"/>
      <c r="G7" s="181"/>
    </row>
    <row r="8" ht="45.0" customHeight="1">
      <c r="A8" s="166" t="str">
        <f>'Informations Personnelles'!B3</f>
        <v/>
      </c>
      <c r="B8" s="167" t="str">
        <f>'Pool de Champions'!E2</f>
        <v/>
      </c>
      <c r="C8" s="168"/>
      <c r="D8" s="168"/>
      <c r="E8" s="168"/>
      <c r="F8" s="182"/>
      <c r="G8" s="183"/>
    </row>
    <row r="9" ht="45.0" customHeight="1">
      <c r="A9" s="171"/>
      <c r="B9" s="172" t="str">
        <f>'Pool de Champions'!E3</f>
        <v/>
      </c>
      <c r="C9" s="173"/>
      <c r="D9" s="173"/>
      <c r="E9" s="173"/>
      <c r="F9" s="174"/>
      <c r="G9" s="175"/>
    </row>
    <row r="10" ht="45.0" customHeight="1">
      <c r="A10" s="171"/>
      <c r="B10" s="172" t="str">
        <f>'Pool de Champions'!E4</f>
        <v/>
      </c>
      <c r="C10" s="173"/>
      <c r="D10" s="173"/>
      <c r="E10" s="173"/>
      <c r="F10" s="174"/>
      <c r="G10" s="175"/>
    </row>
    <row r="11" ht="45.0" customHeight="1">
      <c r="A11" s="171"/>
      <c r="B11" s="172" t="str">
        <f>'Pool de Champions'!E5</f>
        <v/>
      </c>
      <c r="C11" s="173"/>
      <c r="D11" s="173"/>
      <c r="E11" s="173"/>
      <c r="F11" s="174"/>
      <c r="G11" s="175"/>
    </row>
    <row r="12" ht="45.0" customHeight="1">
      <c r="A12" s="171"/>
      <c r="B12" s="172" t="str">
        <f>'Pool de Champions'!E6</f>
        <v/>
      </c>
      <c r="C12" s="173"/>
      <c r="D12" s="173"/>
      <c r="E12" s="173"/>
      <c r="F12" s="174"/>
      <c r="G12" s="175"/>
    </row>
    <row r="13" ht="45.0" customHeight="1">
      <c r="A13" s="177"/>
      <c r="B13" s="178" t="str">
        <f>'Pool de Champions'!E7</f>
        <v/>
      </c>
      <c r="C13" s="179"/>
      <c r="D13" s="179"/>
      <c r="E13" s="179"/>
      <c r="F13" s="180"/>
      <c r="G13" s="181"/>
    </row>
    <row r="14" ht="48.0" customHeight="1">
      <c r="A14" s="166" t="str">
        <f>'Informations Personnelles'!B4</f>
        <v/>
      </c>
      <c r="B14" s="167" t="str">
        <f>'Pool de Champions'!H2</f>
        <v/>
      </c>
      <c r="C14" s="168"/>
      <c r="D14" s="168"/>
      <c r="E14" s="168"/>
      <c r="F14" s="182"/>
      <c r="G14" s="183"/>
    </row>
    <row r="15" ht="51.75" customHeight="1">
      <c r="A15" s="171"/>
      <c r="B15" s="172" t="str">
        <f>'Pool de Champions'!H3</f>
        <v/>
      </c>
      <c r="C15" s="173"/>
      <c r="D15" s="173"/>
      <c r="E15" s="173"/>
      <c r="F15" s="174"/>
      <c r="G15" s="175"/>
    </row>
    <row r="16" ht="57.0" customHeight="1">
      <c r="A16" s="171"/>
      <c r="B16" s="172" t="str">
        <f>'Pool de Champions'!H4</f>
        <v/>
      </c>
      <c r="C16" s="173"/>
      <c r="D16" s="173"/>
      <c r="E16" s="173"/>
      <c r="F16" s="174"/>
      <c r="G16" s="175"/>
    </row>
    <row r="17" ht="56.25" customHeight="1">
      <c r="A17" s="171"/>
      <c r="B17" s="172" t="str">
        <f>'Pool de Champions'!H5</f>
        <v/>
      </c>
      <c r="C17" s="173"/>
      <c r="D17" s="173"/>
      <c r="E17" s="173"/>
      <c r="F17" s="174"/>
      <c r="G17" s="175"/>
    </row>
    <row r="18" ht="60.75" customHeight="1">
      <c r="A18" s="171"/>
      <c r="B18" s="172" t="str">
        <f>'Pool de Champions'!H6</f>
        <v/>
      </c>
      <c r="C18" s="173"/>
      <c r="D18" s="173"/>
      <c r="E18" s="173"/>
      <c r="F18" s="174"/>
      <c r="G18" s="175"/>
    </row>
    <row r="19" ht="50.25" customHeight="1">
      <c r="A19" s="177"/>
      <c r="B19" s="178" t="str">
        <f>'Pool de Champions'!H7</f>
        <v/>
      </c>
      <c r="C19" s="179"/>
      <c r="D19" s="179"/>
      <c r="E19" s="179"/>
      <c r="F19" s="180"/>
      <c r="G19" s="181"/>
    </row>
    <row r="20" ht="50.25" customHeight="1">
      <c r="A20" s="166" t="str">
        <f>'Informations Personnelles'!B5</f>
        <v/>
      </c>
      <c r="B20" s="167" t="str">
        <f>'Pool de Champions'!K2</f>
        <v/>
      </c>
      <c r="C20" s="168"/>
      <c r="D20" s="168"/>
      <c r="E20" s="168"/>
      <c r="F20" s="182"/>
      <c r="G20" s="183"/>
    </row>
    <row r="21" ht="45.0" customHeight="1">
      <c r="A21" s="171"/>
      <c r="B21" s="172" t="str">
        <f>'Pool de Champions'!K3</f>
        <v/>
      </c>
      <c r="C21" s="173"/>
      <c r="D21" s="173"/>
      <c r="E21" s="173"/>
      <c r="F21" s="174"/>
      <c r="G21" s="175"/>
    </row>
    <row r="22" ht="45.0" customHeight="1">
      <c r="A22" s="171"/>
      <c r="B22" s="172" t="str">
        <f>'Pool de Champions'!K4</f>
        <v/>
      </c>
      <c r="C22" s="173"/>
      <c r="D22" s="173"/>
      <c r="E22" s="173"/>
      <c r="F22" s="174"/>
      <c r="G22" s="175"/>
    </row>
    <row r="23" ht="45.0" customHeight="1">
      <c r="A23" s="171"/>
      <c r="B23" s="172" t="str">
        <f>'Pool de Champions'!K5</f>
        <v/>
      </c>
      <c r="C23" s="173"/>
      <c r="D23" s="173"/>
      <c r="E23" s="173"/>
      <c r="F23" s="174"/>
      <c r="G23" s="175"/>
    </row>
    <row r="24" ht="45.0" customHeight="1">
      <c r="A24" s="171"/>
      <c r="B24" s="172" t="str">
        <f>'Pool de Champions'!K6</f>
        <v/>
      </c>
      <c r="C24" s="173"/>
      <c r="D24" s="173"/>
      <c r="E24" s="173"/>
      <c r="F24" s="174"/>
      <c r="G24" s="175"/>
    </row>
    <row r="25" ht="45.0" customHeight="1">
      <c r="A25" s="177"/>
      <c r="B25" s="178" t="str">
        <f>'Pool de Champions'!K7</f>
        <v/>
      </c>
      <c r="C25" s="179"/>
      <c r="D25" s="179"/>
      <c r="E25" s="179"/>
      <c r="F25" s="180"/>
      <c r="G25" s="181"/>
    </row>
    <row r="26" ht="48.75" customHeight="1">
      <c r="A26" s="166" t="str">
        <f>'Informations Personnelles'!B6</f>
        <v/>
      </c>
      <c r="B26" s="167" t="str">
        <f>'Pool de Champions'!N2</f>
        <v/>
      </c>
      <c r="C26" s="168"/>
      <c r="D26" s="168"/>
      <c r="E26" s="168"/>
      <c r="F26" s="182"/>
      <c r="G26" s="183"/>
    </row>
    <row r="27" ht="56.25" customHeight="1">
      <c r="A27" s="171"/>
      <c r="B27" s="172" t="str">
        <f>'Pool de Champions'!N3</f>
        <v/>
      </c>
      <c r="C27" s="173"/>
      <c r="D27" s="173"/>
      <c r="E27" s="173"/>
      <c r="F27" s="174"/>
      <c r="G27" s="175"/>
    </row>
    <row r="28" ht="53.25" customHeight="1">
      <c r="A28" s="171"/>
      <c r="B28" s="172" t="str">
        <f>'Pool de Champions'!N4</f>
        <v/>
      </c>
      <c r="C28" s="173"/>
      <c r="D28" s="173"/>
      <c r="E28" s="173"/>
      <c r="F28" s="174"/>
      <c r="G28" s="175"/>
    </row>
    <row r="29" ht="45.0" customHeight="1">
      <c r="A29" s="171"/>
      <c r="B29" s="172" t="str">
        <f>'Pool de Champions'!N5</f>
        <v/>
      </c>
      <c r="C29" s="184"/>
      <c r="D29" s="185"/>
      <c r="E29" s="186"/>
      <c r="F29" s="187"/>
      <c r="G29" s="175"/>
    </row>
    <row r="30" ht="45.0" customHeight="1">
      <c r="A30" s="171"/>
      <c r="B30" s="172" t="str">
        <f>'Pool de Champions'!N6</f>
        <v/>
      </c>
      <c r="C30" s="188"/>
      <c r="D30" s="186"/>
      <c r="E30" s="186"/>
      <c r="F30" s="187"/>
      <c r="G30" s="175"/>
    </row>
    <row r="31" ht="45.0" customHeight="1">
      <c r="A31" s="177"/>
      <c r="B31" s="172" t="str">
        <f>'Pool de Champions'!N7</f>
        <v/>
      </c>
      <c r="C31" s="188"/>
      <c r="D31" s="186"/>
      <c r="E31" s="186"/>
      <c r="F31" s="187"/>
      <c r="G31" s="175"/>
    </row>
  </sheetData>
  <mergeCells count="6">
    <mergeCell ref="A2:A7"/>
    <mergeCell ref="A8:A13"/>
    <mergeCell ref="A14:A19"/>
    <mergeCell ref="A20:A25"/>
    <mergeCell ref="A26:A31"/>
    <mergeCell ref="A32:G86"/>
  </mergeCells>
  <conditionalFormatting sqref="G2:G31">
    <cfRule type="containsText" dxfId="12" priority="1" operator="containsText" text="Counter">
      <formula>NOT(ISERROR(SEARCH(("Counter"),(G2))))</formula>
    </cfRule>
  </conditionalFormatting>
  <conditionalFormatting sqref="G2:G31">
    <cfRule type="containsText" dxfId="11" priority="2" operator="containsText" text="(2)">
      <formula>NOT(ISERROR(SEARCH(("(2)"),(G2))))</formula>
    </cfRule>
  </conditionalFormatting>
  <conditionalFormatting sqref="G2:G31">
    <cfRule type="containsText" dxfId="10" priority="3" operator="containsText" text="(1)">
      <formula>NOT(ISERROR(SEARCH(("(1)"),(G2))))</formula>
    </cfRule>
  </conditionalFormatting>
  <conditionalFormatting sqref="G2:G31">
    <cfRule type="containsText" dxfId="9" priority="4" operator="containsText" text="First">
      <formula>NOT(ISERROR(SEARCH(("First"),(G2))))</formula>
    </cfRule>
  </conditionalFormatting>
  <conditionalFormatting sqref="G2:G31">
    <cfRule type="containsText" dxfId="8" priority="5" operator="containsText" text="Golden">
      <formula>NOT(ISERROR(SEARCH(("Golden"),(G2))))</formula>
    </cfRule>
  </conditionalFormatting>
  <dataValidations>
    <dataValidation type="list" allowBlank="1" showErrorMessage="1" sqref="G2:G31">
      <formula1>"Golden Pick,First Pick,Blind Pick (1),Blind Pick (2),Counter Pick"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12" max="12" width="9.63"/>
    <col customWidth="1" min="13" max="15" width="27.0"/>
    <col customWidth="1" min="16" max="16" width="9.5"/>
  </cols>
  <sheetData>
    <row r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89"/>
      <c r="L1" s="190"/>
      <c r="M1" s="190"/>
      <c r="N1" s="190"/>
      <c r="O1" s="190"/>
      <c r="P1" s="189"/>
    </row>
    <row r="2">
      <c r="A2" s="191"/>
      <c r="B2" s="192" t="s">
        <v>48</v>
      </c>
      <c r="C2" s="193"/>
      <c r="D2" s="193"/>
      <c r="E2" s="193"/>
      <c r="F2" s="193"/>
      <c r="G2" s="193"/>
      <c r="H2" s="193"/>
      <c r="I2" s="193"/>
      <c r="J2" s="194"/>
      <c r="K2" s="195"/>
      <c r="L2" s="196" t="s">
        <v>49</v>
      </c>
      <c r="M2" s="197"/>
      <c r="N2" s="197"/>
      <c r="O2" s="198"/>
      <c r="P2" s="199"/>
    </row>
    <row r="3">
      <c r="A3" s="191"/>
      <c r="B3" s="200"/>
      <c r="C3" s="201"/>
      <c r="D3" s="201"/>
      <c r="E3" s="201"/>
      <c r="F3" s="201"/>
      <c r="G3" s="201"/>
      <c r="H3" s="201"/>
      <c r="I3" s="201"/>
      <c r="J3" s="202"/>
      <c r="K3" s="195"/>
      <c r="L3" s="203"/>
      <c r="M3" s="204" t="s">
        <v>50</v>
      </c>
      <c r="N3" s="204" t="s">
        <v>51</v>
      </c>
      <c r="O3" s="205" t="s">
        <v>52</v>
      </c>
      <c r="P3" s="199"/>
    </row>
    <row r="4" ht="37.5" customHeight="1">
      <c r="A4" s="191"/>
      <c r="B4" s="206"/>
      <c r="C4" s="207"/>
      <c r="D4" s="207"/>
      <c r="E4" s="207"/>
      <c r="F4" s="207"/>
      <c r="G4" s="207"/>
      <c r="H4" s="207"/>
      <c r="I4" s="207"/>
      <c r="J4" s="208"/>
      <c r="K4" s="195"/>
      <c r="L4" s="209" t="s">
        <v>8</v>
      </c>
      <c r="M4" s="210"/>
      <c r="N4" s="211"/>
      <c r="O4" s="212"/>
      <c r="P4" s="199"/>
    </row>
    <row r="5" ht="37.5" customHeight="1">
      <c r="A5" s="191"/>
      <c r="B5" s="213"/>
      <c r="J5" s="214"/>
      <c r="K5" s="195"/>
      <c r="L5" s="209" t="s">
        <v>53</v>
      </c>
      <c r="M5" s="215"/>
      <c r="N5" s="216"/>
      <c r="O5" s="217"/>
      <c r="P5" s="199"/>
    </row>
    <row r="6" ht="37.5" customHeight="1">
      <c r="A6" s="191"/>
      <c r="B6" s="213"/>
      <c r="J6" s="214"/>
      <c r="K6" s="195"/>
      <c r="L6" s="209" t="s">
        <v>10</v>
      </c>
      <c r="M6" s="218"/>
      <c r="N6" s="216"/>
      <c r="O6" s="217"/>
      <c r="P6" s="199"/>
    </row>
    <row r="7" ht="37.5" customHeight="1">
      <c r="A7" s="191"/>
      <c r="B7" s="213"/>
      <c r="J7" s="214"/>
      <c r="K7" s="195"/>
      <c r="L7" s="209" t="s">
        <v>11</v>
      </c>
      <c r="M7" s="218"/>
      <c r="N7" s="216"/>
      <c r="O7" s="217"/>
      <c r="P7" s="199"/>
    </row>
    <row r="8" ht="37.5" customHeight="1">
      <c r="A8" s="191"/>
      <c r="B8" s="219"/>
      <c r="C8" s="220"/>
      <c r="D8" s="220"/>
      <c r="E8" s="220"/>
      <c r="F8" s="220"/>
      <c r="G8" s="220"/>
      <c r="H8" s="220"/>
      <c r="I8" s="220"/>
      <c r="J8" s="221"/>
      <c r="K8" s="195"/>
      <c r="L8" s="222" t="s">
        <v>54</v>
      </c>
      <c r="M8" s="223"/>
      <c r="N8" s="224"/>
      <c r="O8" s="225"/>
      <c r="P8" s="199"/>
    </row>
    <row r="9">
      <c r="A9" s="189"/>
      <c r="B9" s="226"/>
      <c r="C9" s="226"/>
      <c r="D9" s="226"/>
      <c r="E9" s="226"/>
      <c r="F9" s="226"/>
      <c r="G9" s="226"/>
      <c r="H9" s="226"/>
      <c r="I9" s="226"/>
      <c r="J9" s="226"/>
      <c r="K9" s="189"/>
      <c r="L9" s="226"/>
      <c r="M9" s="226"/>
      <c r="N9" s="226"/>
      <c r="O9" s="226"/>
      <c r="P9" s="189"/>
    </row>
    <row r="10">
      <c r="A10" s="189"/>
      <c r="B10" s="190"/>
      <c r="C10" s="190"/>
      <c r="D10" s="190"/>
      <c r="E10" s="190"/>
      <c r="F10" s="190"/>
      <c r="G10" s="190"/>
      <c r="H10" s="190"/>
      <c r="I10" s="190"/>
      <c r="J10" s="190"/>
      <c r="K10" s="189"/>
      <c r="L10" s="190"/>
      <c r="M10" s="190"/>
      <c r="N10" s="190"/>
      <c r="O10" s="190"/>
      <c r="P10" s="189"/>
    </row>
    <row r="11">
      <c r="A11" s="191"/>
      <c r="B11" s="192" t="s">
        <v>55</v>
      </c>
      <c r="C11" s="193"/>
      <c r="D11" s="193"/>
      <c r="E11" s="193"/>
      <c r="F11" s="193"/>
      <c r="G11" s="193"/>
      <c r="H11" s="193"/>
      <c r="I11" s="193"/>
      <c r="J11" s="194"/>
      <c r="K11" s="195"/>
      <c r="L11" s="196" t="s">
        <v>56</v>
      </c>
      <c r="M11" s="197"/>
      <c r="N11" s="197"/>
      <c r="O11" s="198"/>
      <c r="P11" s="199"/>
    </row>
    <row r="12">
      <c r="A12" s="191"/>
      <c r="B12" s="200"/>
      <c r="C12" s="201"/>
      <c r="D12" s="201"/>
      <c r="E12" s="201"/>
      <c r="F12" s="201"/>
      <c r="G12" s="201"/>
      <c r="H12" s="201"/>
      <c r="I12" s="201"/>
      <c r="J12" s="202"/>
      <c r="K12" s="195"/>
      <c r="L12" s="203"/>
      <c r="M12" s="204" t="s">
        <v>50</v>
      </c>
      <c r="N12" s="204" t="s">
        <v>51</v>
      </c>
      <c r="O12" s="205" t="s">
        <v>52</v>
      </c>
      <c r="P12" s="199"/>
    </row>
    <row r="13" ht="37.5" customHeight="1">
      <c r="A13" s="191"/>
      <c r="B13" s="227"/>
      <c r="C13" s="207"/>
      <c r="D13" s="207"/>
      <c r="E13" s="207"/>
      <c r="F13" s="207"/>
      <c r="G13" s="207"/>
      <c r="H13" s="207"/>
      <c r="I13" s="207"/>
      <c r="J13" s="208"/>
      <c r="K13" s="195"/>
      <c r="L13" s="209" t="s">
        <v>8</v>
      </c>
      <c r="M13" s="210"/>
      <c r="N13" s="211"/>
      <c r="O13" s="212"/>
      <c r="P13" s="199"/>
    </row>
    <row r="14" ht="37.5" customHeight="1">
      <c r="A14" s="191"/>
      <c r="B14" s="213"/>
      <c r="J14" s="214"/>
      <c r="K14" s="195"/>
      <c r="L14" s="209" t="s">
        <v>53</v>
      </c>
      <c r="M14" s="218"/>
      <c r="N14" s="216"/>
      <c r="O14" s="217"/>
      <c r="P14" s="199"/>
    </row>
    <row r="15" ht="37.5" customHeight="1">
      <c r="A15" s="191"/>
      <c r="B15" s="213"/>
      <c r="J15" s="214"/>
      <c r="K15" s="195"/>
      <c r="L15" s="209" t="s">
        <v>10</v>
      </c>
      <c r="M15" s="218"/>
      <c r="N15" s="216"/>
      <c r="O15" s="217"/>
      <c r="P15" s="199"/>
    </row>
    <row r="16" ht="37.5" customHeight="1">
      <c r="A16" s="191"/>
      <c r="B16" s="213"/>
      <c r="J16" s="214"/>
      <c r="K16" s="195"/>
      <c r="L16" s="209" t="s">
        <v>11</v>
      </c>
      <c r="M16" s="218"/>
      <c r="N16" s="216"/>
      <c r="O16" s="217"/>
      <c r="P16" s="199"/>
    </row>
    <row r="17" ht="37.5" customHeight="1">
      <c r="A17" s="191"/>
      <c r="B17" s="219"/>
      <c r="C17" s="220"/>
      <c r="D17" s="220"/>
      <c r="E17" s="220"/>
      <c r="F17" s="220"/>
      <c r="G17" s="220"/>
      <c r="H17" s="220"/>
      <c r="I17" s="220"/>
      <c r="J17" s="221"/>
      <c r="K17" s="195"/>
      <c r="L17" s="222" t="s">
        <v>54</v>
      </c>
      <c r="M17" s="228"/>
      <c r="N17" s="229"/>
      <c r="O17" s="230"/>
      <c r="P17" s="199"/>
    </row>
    <row r="18">
      <c r="A18" s="189"/>
      <c r="B18" s="226"/>
      <c r="C18" s="226"/>
      <c r="D18" s="226"/>
      <c r="E18" s="226"/>
      <c r="F18" s="226"/>
      <c r="G18" s="226"/>
      <c r="H18" s="226"/>
      <c r="I18" s="226"/>
      <c r="J18" s="226"/>
      <c r="K18" s="189"/>
      <c r="L18" s="226"/>
      <c r="M18" s="226"/>
      <c r="N18" s="226"/>
      <c r="O18" s="226"/>
      <c r="P18" s="189"/>
    </row>
    <row r="19">
      <c r="A19" s="189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</row>
    <row r="20">
      <c r="A20" s="189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</row>
    <row r="21">
      <c r="A21" s="189"/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</row>
    <row r="22">
      <c r="A22" s="189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</row>
    <row r="23">
      <c r="A23" s="189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</row>
    <row r="24">
      <c r="A24" s="189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</row>
  </sheetData>
  <mergeCells count="7">
    <mergeCell ref="B2:J3"/>
    <mergeCell ref="L2:O2"/>
    <mergeCell ref="B4:J8"/>
    <mergeCell ref="B11:J12"/>
    <mergeCell ref="L11:O11"/>
    <mergeCell ref="B13:J17"/>
    <mergeCell ref="A25:P1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2.63"/>
    <col customWidth="1" min="6" max="6" width="9.5"/>
    <col customWidth="1" min="7" max="7" width="6.38"/>
    <col customWidth="1" min="13" max="13" width="9.5"/>
    <col customWidth="1" min="14" max="14" width="6.38"/>
    <col customWidth="1" min="20" max="20" width="9.5"/>
  </cols>
  <sheetData>
    <row r="1">
      <c r="A1" s="231" t="s">
        <v>57</v>
      </c>
      <c r="B1" s="232"/>
      <c r="C1" s="232"/>
      <c r="D1" s="232"/>
      <c r="E1" s="233"/>
      <c r="F1" s="234" t="s">
        <v>58</v>
      </c>
      <c r="G1" s="235"/>
      <c r="H1" s="231" t="s">
        <v>59</v>
      </c>
      <c r="I1" s="232"/>
      <c r="J1" s="232"/>
      <c r="K1" s="232"/>
      <c r="L1" s="233"/>
      <c r="M1" s="236" t="s">
        <v>58</v>
      </c>
      <c r="N1" s="235"/>
      <c r="O1" s="231" t="s">
        <v>60</v>
      </c>
      <c r="P1" s="232"/>
      <c r="Q1" s="232"/>
      <c r="R1" s="232"/>
      <c r="S1" s="233"/>
      <c r="T1" s="236" t="s">
        <v>58</v>
      </c>
      <c r="U1" s="237"/>
    </row>
    <row r="2">
      <c r="A2" s="238" t="s">
        <v>61</v>
      </c>
      <c r="B2" s="239" t="s">
        <v>62</v>
      </c>
      <c r="C2" s="240" t="s">
        <v>63</v>
      </c>
      <c r="D2" s="241" t="s">
        <v>64</v>
      </c>
      <c r="E2" s="242" t="s">
        <v>65</v>
      </c>
      <c r="F2" s="243"/>
      <c r="G2" s="244"/>
      <c r="H2" s="238" t="s">
        <v>61</v>
      </c>
      <c r="I2" s="239" t="s">
        <v>62</v>
      </c>
      <c r="J2" s="240" t="s">
        <v>63</v>
      </c>
      <c r="K2" s="241" t="s">
        <v>64</v>
      </c>
      <c r="L2" s="245" t="s">
        <v>65</v>
      </c>
      <c r="M2" s="246"/>
      <c r="N2" s="244"/>
      <c r="O2" s="238" t="s">
        <v>61</v>
      </c>
      <c r="P2" s="239" t="s">
        <v>62</v>
      </c>
      <c r="Q2" s="240" t="s">
        <v>63</v>
      </c>
      <c r="R2" s="241" t="s">
        <v>64</v>
      </c>
      <c r="S2" s="245" t="s">
        <v>65</v>
      </c>
      <c r="T2" s="246"/>
      <c r="U2" s="237"/>
    </row>
    <row r="3">
      <c r="A3" s="247" t="s">
        <v>8</v>
      </c>
      <c r="B3" s="248"/>
      <c r="C3" s="249"/>
      <c r="D3" s="250"/>
      <c r="E3" s="251"/>
      <c r="F3" s="252" t="s">
        <v>66</v>
      </c>
      <c r="G3" s="244"/>
      <c r="H3" s="247" t="s">
        <v>8</v>
      </c>
      <c r="I3" s="248"/>
      <c r="J3" s="249"/>
      <c r="K3" s="250"/>
      <c r="L3" s="251"/>
      <c r="M3" s="252" t="s">
        <v>66</v>
      </c>
      <c r="N3" s="244"/>
      <c r="O3" s="247" t="s">
        <v>8</v>
      </c>
      <c r="P3" s="248"/>
      <c r="Q3" s="253"/>
      <c r="R3" s="250"/>
      <c r="S3" s="251"/>
      <c r="T3" s="252" t="s">
        <v>66</v>
      </c>
      <c r="U3" s="237"/>
    </row>
    <row r="4">
      <c r="A4" s="247" t="s">
        <v>53</v>
      </c>
      <c r="B4" s="254"/>
      <c r="C4" s="255"/>
      <c r="D4" s="256"/>
      <c r="E4" s="257"/>
      <c r="F4" s="258"/>
      <c r="G4" s="244"/>
      <c r="H4" s="247" t="s">
        <v>53</v>
      </c>
      <c r="I4" s="254"/>
      <c r="J4" s="255"/>
      <c r="K4" s="259"/>
      <c r="L4" s="257"/>
      <c r="M4" s="258"/>
      <c r="N4" s="244"/>
      <c r="O4" s="247" t="s">
        <v>53</v>
      </c>
      <c r="P4" s="254"/>
      <c r="Q4" s="260"/>
      <c r="R4" s="256"/>
      <c r="S4" s="261"/>
      <c r="T4" s="258"/>
      <c r="U4" s="237"/>
    </row>
    <row r="5">
      <c r="A5" s="247" t="s">
        <v>10</v>
      </c>
      <c r="B5" s="254"/>
      <c r="C5" s="255"/>
      <c r="D5" s="259"/>
      <c r="E5" s="257"/>
      <c r="F5" s="246"/>
      <c r="G5" s="244"/>
      <c r="H5" s="247" t="s">
        <v>10</v>
      </c>
      <c r="I5" s="254"/>
      <c r="J5" s="255"/>
      <c r="K5" s="256"/>
      <c r="L5" s="257"/>
      <c r="M5" s="246"/>
      <c r="N5" s="244"/>
      <c r="O5" s="247" t="s">
        <v>10</v>
      </c>
      <c r="P5" s="254"/>
      <c r="Q5" s="255"/>
      <c r="R5" s="259"/>
      <c r="S5" s="257"/>
      <c r="T5" s="246"/>
      <c r="U5" s="237"/>
    </row>
    <row r="6">
      <c r="A6" s="247" t="s">
        <v>11</v>
      </c>
      <c r="B6" s="254"/>
      <c r="C6" s="255"/>
      <c r="D6" s="256"/>
      <c r="E6" s="257"/>
      <c r="F6" s="252" t="s">
        <v>67</v>
      </c>
      <c r="G6" s="244"/>
      <c r="H6" s="247" t="s">
        <v>11</v>
      </c>
      <c r="I6" s="254"/>
      <c r="J6" s="255"/>
      <c r="K6" s="256"/>
      <c r="L6" s="257"/>
      <c r="M6" s="252" t="s">
        <v>67</v>
      </c>
      <c r="N6" s="244"/>
      <c r="O6" s="247" t="s">
        <v>11</v>
      </c>
      <c r="P6" s="254"/>
      <c r="Q6" s="260"/>
      <c r="R6" s="256"/>
      <c r="S6" s="257"/>
      <c r="T6" s="252" t="s">
        <v>67</v>
      </c>
      <c r="U6" s="237"/>
    </row>
    <row r="7">
      <c r="A7" s="262" t="s">
        <v>54</v>
      </c>
      <c r="B7" s="263"/>
      <c r="C7" s="264"/>
      <c r="D7" s="265"/>
      <c r="E7" s="266"/>
      <c r="F7" s="267"/>
      <c r="G7" s="244"/>
      <c r="H7" s="262" t="s">
        <v>54</v>
      </c>
      <c r="I7" s="263"/>
      <c r="J7" s="264"/>
      <c r="K7" s="265"/>
      <c r="L7" s="266"/>
      <c r="M7" s="267"/>
      <c r="N7" s="244"/>
      <c r="O7" s="262" t="s">
        <v>54</v>
      </c>
      <c r="P7" s="263"/>
      <c r="Q7" s="268"/>
      <c r="R7" s="269"/>
      <c r="S7" s="266"/>
      <c r="T7" s="267"/>
      <c r="U7" s="237"/>
    </row>
    <row r="8">
      <c r="A8" s="270"/>
      <c r="B8" s="271"/>
      <c r="C8" s="271"/>
      <c r="D8" s="271"/>
      <c r="E8" s="272"/>
      <c r="F8" s="246"/>
      <c r="G8" s="244"/>
      <c r="H8" s="270"/>
      <c r="I8" s="271"/>
      <c r="J8" s="271"/>
      <c r="K8" s="271"/>
      <c r="L8" s="272"/>
      <c r="M8" s="246"/>
      <c r="N8" s="244"/>
      <c r="O8" s="270"/>
      <c r="P8" s="271"/>
      <c r="Q8" s="271"/>
      <c r="R8" s="271"/>
      <c r="S8" s="272"/>
      <c r="T8" s="246"/>
      <c r="U8" s="237"/>
    </row>
    <row r="9">
      <c r="A9" s="273" t="s">
        <v>68</v>
      </c>
      <c r="E9" s="214"/>
      <c r="F9" s="252" t="s">
        <v>69</v>
      </c>
      <c r="G9" s="244"/>
      <c r="H9" s="274" t="s">
        <v>70</v>
      </c>
      <c r="L9" s="214"/>
      <c r="M9" s="252" t="s">
        <v>69</v>
      </c>
      <c r="N9" s="244"/>
      <c r="O9" s="274" t="s">
        <v>71</v>
      </c>
      <c r="S9" s="214"/>
      <c r="T9" s="252" t="s">
        <v>69</v>
      </c>
      <c r="U9" s="237"/>
    </row>
    <row r="10">
      <c r="A10" s="275"/>
      <c r="B10" s="276"/>
      <c r="C10" s="277"/>
      <c r="D10" s="278"/>
      <c r="E10" s="279"/>
      <c r="F10" s="280" t="str">
        <f>F4/(F4+F7)</f>
        <v>#DIV/0!</v>
      </c>
      <c r="G10" s="244"/>
      <c r="H10" s="275"/>
      <c r="I10" s="276"/>
      <c r="J10" s="277"/>
      <c r="K10" s="278"/>
      <c r="L10" s="281"/>
      <c r="M10" s="280" t="str">
        <f>M4/(M4+M7)</f>
        <v>#DIV/0!</v>
      </c>
      <c r="N10" s="244"/>
      <c r="O10" s="275"/>
      <c r="P10" s="276"/>
      <c r="Q10" s="282"/>
      <c r="R10" s="283"/>
      <c r="S10" s="284"/>
      <c r="T10" s="280" t="str">
        <f>T4/(T4+T7)</f>
        <v>#DIV/0!</v>
      </c>
      <c r="U10" s="237"/>
    </row>
    <row r="11">
      <c r="A11" s="285"/>
      <c r="B11" s="286"/>
      <c r="C11" s="287"/>
      <c r="D11" s="288"/>
      <c r="E11" s="289"/>
      <c r="F11" s="55"/>
      <c r="G11" s="244"/>
      <c r="H11" s="285"/>
      <c r="I11" s="286"/>
      <c r="J11" s="287"/>
      <c r="K11" s="288"/>
      <c r="L11" s="289"/>
      <c r="M11" s="55"/>
      <c r="N11" s="244"/>
      <c r="O11" s="290"/>
      <c r="P11" s="291"/>
      <c r="Q11" s="292"/>
      <c r="R11" s="293"/>
      <c r="S11" s="294"/>
      <c r="T11" s="55"/>
      <c r="U11" s="237"/>
    </row>
    <row r="12" ht="17.25" customHeight="1">
      <c r="A12" s="295" t="s">
        <v>72</v>
      </c>
      <c r="B12" s="296"/>
      <c r="C12" s="296"/>
      <c r="D12" s="296"/>
      <c r="E12" s="296"/>
      <c r="F12" s="297"/>
      <c r="G12" s="244"/>
      <c r="H12" s="295" t="s">
        <v>72</v>
      </c>
      <c r="I12" s="296"/>
      <c r="J12" s="296"/>
      <c r="K12" s="296"/>
      <c r="L12" s="296"/>
      <c r="M12" s="297"/>
      <c r="N12" s="244"/>
      <c r="O12" s="295" t="s">
        <v>72</v>
      </c>
      <c r="P12" s="296"/>
      <c r="Q12" s="296"/>
      <c r="R12" s="296"/>
      <c r="S12" s="296"/>
      <c r="T12" s="297"/>
      <c r="U12" s="298"/>
    </row>
    <row r="13" ht="82.5" customHeight="1">
      <c r="A13" s="299"/>
      <c r="B13" s="300"/>
      <c r="C13" s="300"/>
      <c r="D13" s="300"/>
      <c r="E13" s="300"/>
      <c r="F13" s="301"/>
      <c r="G13" s="244"/>
      <c r="H13" s="299"/>
      <c r="I13" s="300"/>
      <c r="J13" s="300"/>
      <c r="K13" s="300"/>
      <c r="L13" s="300"/>
      <c r="M13" s="301"/>
      <c r="N13" s="302"/>
      <c r="O13" s="303"/>
      <c r="P13" s="300"/>
      <c r="Q13" s="300"/>
      <c r="R13" s="300"/>
      <c r="S13" s="300"/>
      <c r="T13" s="301"/>
      <c r="U13" s="304"/>
    </row>
    <row r="14">
      <c r="A14" s="305"/>
      <c r="B14" s="306"/>
      <c r="C14" s="306"/>
      <c r="D14" s="306"/>
      <c r="E14" s="306"/>
      <c r="F14" s="306"/>
      <c r="G14" s="307"/>
      <c r="H14" s="306"/>
      <c r="I14" s="306"/>
      <c r="J14" s="306"/>
      <c r="K14" s="306"/>
      <c r="L14" s="306"/>
      <c r="M14" s="306"/>
      <c r="N14" s="307"/>
      <c r="O14" s="306"/>
      <c r="P14" s="306"/>
      <c r="Q14" s="306"/>
      <c r="R14" s="306"/>
      <c r="S14" s="306"/>
      <c r="T14" s="306"/>
      <c r="U14" s="308"/>
    </row>
    <row r="15">
      <c r="A15" s="231" t="s">
        <v>73</v>
      </c>
      <c r="B15" s="232"/>
      <c r="C15" s="232"/>
      <c r="D15" s="232"/>
      <c r="E15" s="233"/>
      <c r="F15" s="236" t="s">
        <v>58</v>
      </c>
      <c r="G15" s="309"/>
      <c r="H15" s="231" t="s">
        <v>74</v>
      </c>
      <c r="I15" s="232"/>
      <c r="J15" s="232"/>
      <c r="K15" s="232"/>
      <c r="L15" s="233"/>
      <c r="M15" s="236" t="s">
        <v>58</v>
      </c>
      <c r="N15" s="309"/>
      <c r="O15" s="231" t="s">
        <v>75</v>
      </c>
      <c r="P15" s="232"/>
      <c r="Q15" s="232"/>
      <c r="R15" s="232"/>
      <c r="S15" s="233"/>
      <c r="T15" s="236" t="s">
        <v>58</v>
      </c>
      <c r="U15" s="237"/>
    </row>
    <row r="16">
      <c r="A16" s="238" t="s">
        <v>61</v>
      </c>
      <c r="B16" s="239" t="s">
        <v>62</v>
      </c>
      <c r="C16" s="240" t="s">
        <v>63</v>
      </c>
      <c r="D16" s="241" t="s">
        <v>64</v>
      </c>
      <c r="E16" s="245" t="s">
        <v>65</v>
      </c>
      <c r="F16" s="246"/>
      <c r="G16" s="309"/>
      <c r="H16" s="238" t="s">
        <v>61</v>
      </c>
      <c r="I16" s="239" t="s">
        <v>62</v>
      </c>
      <c r="J16" s="240" t="s">
        <v>63</v>
      </c>
      <c r="K16" s="241" t="s">
        <v>64</v>
      </c>
      <c r="L16" s="245" t="s">
        <v>65</v>
      </c>
      <c r="M16" s="246"/>
      <c r="N16" s="309"/>
      <c r="O16" s="238" t="s">
        <v>61</v>
      </c>
      <c r="P16" s="239" t="s">
        <v>62</v>
      </c>
      <c r="Q16" s="240" t="s">
        <v>63</v>
      </c>
      <c r="R16" s="241" t="s">
        <v>64</v>
      </c>
      <c r="S16" s="245" t="s">
        <v>65</v>
      </c>
      <c r="T16" s="246"/>
      <c r="U16" s="237"/>
    </row>
    <row r="17">
      <c r="A17" s="247" t="s">
        <v>8</v>
      </c>
      <c r="B17" s="248" t="s">
        <v>76</v>
      </c>
      <c r="C17" s="249"/>
      <c r="D17" s="250"/>
      <c r="E17" s="251"/>
      <c r="F17" s="252" t="s">
        <v>66</v>
      </c>
      <c r="G17" s="309"/>
      <c r="H17" s="247" t="s">
        <v>8</v>
      </c>
      <c r="I17" s="248"/>
      <c r="J17" s="249"/>
      <c r="K17" s="250"/>
      <c r="L17" s="251"/>
      <c r="M17" s="252" t="s">
        <v>66</v>
      </c>
      <c r="N17" s="309"/>
      <c r="O17" s="247" t="s">
        <v>8</v>
      </c>
      <c r="P17" s="248"/>
      <c r="Q17" s="253"/>
      <c r="R17" s="250"/>
      <c r="S17" s="251"/>
      <c r="T17" s="252" t="s">
        <v>66</v>
      </c>
      <c r="U17" s="237"/>
    </row>
    <row r="18">
      <c r="A18" s="247" t="s">
        <v>53</v>
      </c>
      <c r="B18" s="254" t="s">
        <v>77</v>
      </c>
      <c r="C18" s="260"/>
      <c r="D18" s="256"/>
      <c r="E18" s="261"/>
      <c r="F18" s="258"/>
      <c r="G18" s="309"/>
      <c r="H18" s="247" t="s">
        <v>53</v>
      </c>
      <c r="I18" s="254"/>
      <c r="J18" s="260"/>
      <c r="K18" s="256"/>
      <c r="L18" s="257"/>
      <c r="M18" s="258"/>
      <c r="N18" s="309"/>
      <c r="O18" s="247" t="s">
        <v>53</v>
      </c>
      <c r="P18" s="254"/>
      <c r="Q18" s="260"/>
      <c r="R18" s="256"/>
      <c r="S18" s="261"/>
      <c r="T18" s="258"/>
      <c r="U18" s="237"/>
    </row>
    <row r="19">
      <c r="A19" s="247" t="s">
        <v>10</v>
      </c>
      <c r="B19" s="254" t="s">
        <v>78</v>
      </c>
      <c r="C19" s="255" t="s">
        <v>79</v>
      </c>
      <c r="D19" s="256"/>
      <c r="E19" s="257"/>
      <c r="F19" s="246"/>
      <c r="G19" s="309"/>
      <c r="H19" s="247" t="s">
        <v>10</v>
      </c>
      <c r="I19" s="254"/>
      <c r="J19" s="255"/>
      <c r="K19" s="256"/>
      <c r="L19" s="257"/>
      <c r="M19" s="246"/>
      <c r="N19" s="309"/>
      <c r="O19" s="247" t="s">
        <v>10</v>
      </c>
      <c r="P19" s="254"/>
      <c r="Q19" s="260"/>
      <c r="R19" s="256"/>
      <c r="S19" s="261"/>
      <c r="T19" s="246"/>
      <c r="U19" s="237"/>
    </row>
    <row r="20">
      <c r="A20" s="247" t="s">
        <v>11</v>
      </c>
      <c r="B20" s="254" t="s">
        <v>80</v>
      </c>
      <c r="C20" s="255" t="s">
        <v>81</v>
      </c>
      <c r="D20" s="256"/>
      <c r="E20" s="257"/>
      <c r="F20" s="252" t="s">
        <v>67</v>
      </c>
      <c r="G20" s="309"/>
      <c r="H20" s="247" t="s">
        <v>11</v>
      </c>
      <c r="I20" s="254"/>
      <c r="J20" s="260"/>
      <c r="K20" s="256"/>
      <c r="L20" s="257"/>
      <c r="M20" s="252" t="s">
        <v>67</v>
      </c>
      <c r="N20" s="309"/>
      <c r="O20" s="247" t="s">
        <v>11</v>
      </c>
      <c r="P20" s="254"/>
      <c r="Q20" s="255"/>
      <c r="R20" s="256"/>
      <c r="S20" s="257"/>
      <c r="T20" s="252" t="s">
        <v>67</v>
      </c>
      <c r="U20" s="237"/>
    </row>
    <row r="21">
      <c r="A21" s="262" t="s">
        <v>54</v>
      </c>
      <c r="B21" s="263" t="s">
        <v>82</v>
      </c>
      <c r="C21" s="264"/>
      <c r="D21" s="269"/>
      <c r="E21" s="266"/>
      <c r="F21" s="267"/>
      <c r="G21" s="309"/>
      <c r="H21" s="262" t="s">
        <v>54</v>
      </c>
      <c r="I21" s="263"/>
      <c r="J21" s="264"/>
      <c r="K21" s="269"/>
      <c r="L21" s="266"/>
      <c r="M21" s="267"/>
      <c r="N21" s="309"/>
      <c r="O21" s="247" t="s">
        <v>54</v>
      </c>
      <c r="P21" s="254"/>
      <c r="Q21" s="255"/>
      <c r="R21" s="256"/>
      <c r="S21" s="257"/>
      <c r="T21" s="267"/>
      <c r="U21" s="237"/>
    </row>
    <row r="22">
      <c r="A22" s="270"/>
      <c r="B22" s="271"/>
      <c r="C22" s="271"/>
      <c r="D22" s="271"/>
      <c r="E22" s="272"/>
      <c r="F22" s="246"/>
      <c r="G22" s="309"/>
      <c r="H22" s="270"/>
      <c r="I22" s="271"/>
      <c r="J22" s="271"/>
      <c r="K22" s="271"/>
      <c r="L22" s="272"/>
      <c r="M22" s="246"/>
      <c r="N22" s="309"/>
      <c r="O22" s="270"/>
      <c r="P22" s="271"/>
      <c r="Q22" s="271"/>
      <c r="R22" s="271"/>
      <c r="S22" s="272"/>
      <c r="T22" s="246"/>
      <c r="U22" s="237"/>
    </row>
    <row r="23">
      <c r="A23" s="274" t="s">
        <v>83</v>
      </c>
      <c r="E23" s="214"/>
      <c r="F23" s="252" t="s">
        <v>69</v>
      </c>
      <c r="G23" s="309"/>
      <c r="H23" s="274" t="s">
        <v>84</v>
      </c>
      <c r="L23" s="214"/>
      <c r="M23" s="252" t="s">
        <v>69</v>
      </c>
      <c r="N23" s="309"/>
      <c r="O23" s="310" t="s">
        <v>85</v>
      </c>
      <c r="P23" s="207"/>
      <c r="Q23" s="207"/>
      <c r="R23" s="207"/>
      <c r="S23" s="311"/>
      <c r="T23" s="252" t="s">
        <v>69</v>
      </c>
      <c r="U23" s="237"/>
    </row>
    <row r="24">
      <c r="A24" s="275"/>
      <c r="B24" s="276"/>
      <c r="C24" s="282"/>
      <c r="D24" s="283"/>
      <c r="E24" s="284"/>
      <c r="F24" s="280" t="str">
        <f>F18/(F18+F21)</f>
        <v>#DIV/0!</v>
      </c>
      <c r="G24" s="309"/>
      <c r="H24" s="275"/>
      <c r="I24" s="276"/>
      <c r="J24" s="282"/>
      <c r="K24" s="283"/>
      <c r="L24" s="284"/>
      <c r="M24" s="280" t="str">
        <f>M18/(M18+M21)</f>
        <v>#DIV/0!</v>
      </c>
      <c r="N24" s="309"/>
      <c r="O24" s="275"/>
      <c r="P24" s="276"/>
      <c r="Q24" s="282"/>
      <c r="R24" s="283"/>
      <c r="S24" s="284"/>
      <c r="T24" s="280" t="str">
        <f>T18/(T18+T21)</f>
        <v>#DIV/0!</v>
      </c>
      <c r="U24" s="237"/>
    </row>
    <row r="25">
      <c r="A25" s="290"/>
      <c r="B25" s="291"/>
      <c r="C25" s="292"/>
      <c r="D25" s="293"/>
      <c r="E25" s="294"/>
      <c r="F25" s="55"/>
      <c r="G25" s="309"/>
      <c r="H25" s="290"/>
      <c r="I25" s="291"/>
      <c r="J25" s="292"/>
      <c r="K25" s="293"/>
      <c r="L25" s="294"/>
      <c r="M25" s="55"/>
      <c r="N25" s="309"/>
      <c r="O25" s="290"/>
      <c r="P25" s="291"/>
      <c r="Q25" s="292"/>
      <c r="R25" s="293"/>
      <c r="S25" s="294"/>
      <c r="T25" s="55"/>
      <c r="U25" s="312"/>
    </row>
    <row r="26">
      <c r="A26" s="295" t="s">
        <v>72</v>
      </c>
      <c r="B26" s="296"/>
      <c r="C26" s="296"/>
      <c r="D26" s="296"/>
      <c r="E26" s="296"/>
      <c r="F26" s="297"/>
      <c r="G26" s="313"/>
      <c r="H26" s="295" t="s">
        <v>72</v>
      </c>
      <c r="I26" s="296"/>
      <c r="J26" s="296"/>
      <c r="K26" s="296"/>
      <c r="L26" s="296"/>
      <c r="M26" s="297"/>
      <c r="N26" s="313"/>
      <c r="O26" s="295" t="s">
        <v>72</v>
      </c>
      <c r="P26" s="296"/>
      <c r="Q26" s="296"/>
      <c r="R26" s="296"/>
      <c r="S26" s="296"/>
      <c r="T26" s="297"/>
      <c r="U26" s="304"/>
    </row>
    <row r="27" ht="82.5" customHeight="1">
      <c r="A27" s="303"/>
      <c r="B27" s="300"/>
      <c r="C27" s="300"/>
      <c r="D27" s="300"/>
      <c r="E27" s="300"/>
      <c r="F27" s="301"/>
      <c r="G27" s="314"/>
      <c r="H27" s="303"/>
      <c r="I27" s="300"/>
      <c r="J27" s="300"/>
      <c r="K27" s="300"/>
      <c r="L27" s="300"/>
      <c r="M27" s="301"/>
      <c r="N27" s="315"/>
      <c r="O27" s="303"/>
      <c r="P27" s="300"/>
      <c r="Q27" s="300"/>
      <c r="R27" s="300"/>
      <c r="S27" s="300"/>
      <c r="T27" s="301"/>
      <c r="U27" s="304"/>
    </row>
    <row r="28">
      <c r="A28" s="316"/>
      <c r="B28" s="317"/>
      <c r="C28" s="317"/>
      <c r="D28" s="317"/>
      <c r="E28" s="317"/>
      <c r="F28" s="317"/>
      <c r="G28" s="307"/>
      <c r="H28" s="317"/>
      <c r="I28" s="317"/>
      <c r="J28" s="317"/>
      <c r="K28" s="317"/>
      <c r="L28" s="317"/>
      <c r="M28" s="317"/>
      <c r="N28" s="307"/>
      <c r="O28" s="306"/>
      <c r="P28" s="306"/>
      <c r="Q28" s="306"/>
      <c r="R28" s="306"/>
      <c r="S28" s="306"/>
      <c r="T28" s="306"/>
      <c r="U28" s="318"/>
    </row>
    <row r="29">
      <c r="A29" s="231" t="s">
        <v>86</v>
      </c>
      <c r="B29" s="232"/>
      <c r="C29" s="232"/>
      <c r="D29" s="232"/>
      <c r="E29" s="233"/>
      <c r="F29" s="236" t="s">
        <v>58</v>
      </c>
      <c r="G29" s="309"/>
      <c r="H29" s="231" t="s">
        <v>87</v>
      </c>
      <c r="I29" s="232"/>
      <c r="J29" s="232"/>
      <c r="K29" s="232"/>
      <c r="L29" s="233"/>
      <c r="M29" s="236" t="s">
        <v>58</v>
      </c>
      <c r="N29" s="309"/>
      <c r="O29" s="231" t="s">
        <v>88</v>
      </c>
      <c r="P29" s="232"/>
      <c r="Q29" s="232"/>
      <c r="R29" s="232"/>
      <c r="S29" s="233"/>
      <c r="T29" s="236" t="s">
        <v>58</v>
      </c>
      <c r="U29" s="304"/>
    </row>
    <row r="30">
      <c r="A30" s="238" t="s">
        <v>61</v>
      </c>
      <c r="B30" s="239" t="s">
        <v>62</v>
      </c>
      <c r="C30" s="240" t="s">
        <v>63</v>
      </c>
      <c r="D30" s="241" t="s">
        <v>64</v>
      </c>
      <c r="E30" s="245" t="s">
        <v>65</v>
      </c>
      <c r="F30" s="246"/>
      <c r="G30" s="309"/>
      <c r="H30" s="238" t="s">
        <v>61</v>
      </c>
      <c r="I30" s="239" t="s">
        <v>62</v>
      </c>
      <c r="J30" s="240" t="s">
        <v>63</v>
      </c>
      <c r="K30" s="241" t="s">
        <v>64</v>
      </c>
      <c r="L30" s="245" t="s">
        <v>65</v>
      </c>
      <c r="M30" s="246"/>
      <c r="N30" s="309"/>
      <c r="O30" s="238" t="s">
        <v>61</v>
      </c>
      <c r="P30" s="239" t="s">
        <v>62</v>
      </c>
      <c r="Q30" s="240" t="s">
        <v>63</v>
      </c>
      <c r="R30" s="241" t="s">
        <v>64</v>
      </c>
      <c r="S30" s="245" t="s">
        <v>65</v>
      </c>
      <c r="T30" s="246"/>
      <c r="U30" s="319"/>
    </row>
    <row r="31">
      <c r="A31" s="247" t="s">
        <v>8</v>
      </c>
      <c r="B31" s="248"/>
      <c r="C31" s="253"/>
      <c r="D31" s="250"/>
      <c r="E31" s="251"/>
      <c r="F31" s="252" t="s">
        <v>66</v>
      </c>
      <c r="G31" s="309"/>
      <c r="H31" s="247" t="s">
        <v>8</v>
      </c>
      <c r="I31" s="248"/>
      <c r="J31" s="253"/>
      <c r="K31" s="250"/>
      <c r="L31" s="251"/>
      <c r="M31" s="252" t="s">
        <v>66</v>
      </c>
      <c r="N31" s="309"/>
      <c r="O31" s="247" t="s">
        <v>8</v>
      </c>
      <c r="P31" s="320"/>
      <c r="Q31" s="253"/>
      <c r="R31" s="250"/>
      <c r="S31" s="251"/>
      <c r="T31" s="252" t="s">
        <v>66</v>
      </c>
      <c r="U31" s="237"/>
    </row>
    <row r="32">
      <c r="A32" s="247" t="s">
        <v>53</v>
      </c>
      <c r="B32" s="254"/>
      <c r="C32" s="260"/>
      <c r="D32" s="256"/>
      <c r="E32" s="261"/>
      <c r="F32" s="258"/>
      <c r="G32" s="309"/>
      <c r="H32" s="247" t="s">
        <v>53</v>
      </c>
      <c r="I32" s="254"/>
      <c r="J32" s="260"/>
      <c r="K32" s="259"/>
      <c r="L32" s="261"/>
      <c r="M32" s="258"/>
      <c r="N32" s="309"/>
      <c r="O32" s="247" t="s">
        <v>53</v>
      </c>
      <c r="P32" s="321"/>
      <c r="Q32" s="260"/>
      <c r="R32" s="256"/>
      <c r="S32" s="261"/>
      <c r="T32" s="258"/>
      <c r="U32" s="237"/>
    </row>
    <row r="33">
      <c r="A33" s="247" t="s">
        <v>10</v>
      </c>
      <c r="B33" s="254"/>
      <c r="C33" s="260"/>
      <c r="D33" s="256"/>
      <c r="E33" s="261"/>
      <c r="F33" s="246"/>
      <c r="G33" s="309"/>
      <c r="H33" s="247" t="s">
        <v>10</v>
      </c>
      <c r="I33" s="254"/>
      <c r="J33" s="260"/>
      <c r="K33" s="256"/>
      <c r="L33" s="261"/>
      <c r="M33" s="246"/>
      <c r="N33" s="309"/>
      <c r="O33" s="247" t="s">
        <v>10</v>
      </c>
      <c r="P33" s="321"/>
      <c r="Q33" s="260"/>
      <c r="R33" s="256"/>
      <c r="S33" s="261"/>
      <c r="T33" s="246"/>
      <c r="U33" s="237"/>
    </row>
    <row r="34">
      <c r="A34" s="247" t="s">
        <v>11</v>
      </c>
      <c r="B34" s="254"/>
      <c r="C34" s="255"/>
      <c r="D34" s="256"/>
      <c r="E34" s="261"/>
      <c r="F34" s="252" t="s">
        <v>67</v>
      </c>
      <c r="G34" s="309"/>
      <c r="H34" s="247" t="s">
        <v>11</v>
      </c>
      <c r="I34" s="254"/>
      <c r="J34" s="260"/>
      <c r="K34" s="256"/>
      <c r="L34" s="261"/>
      <c r="M34" s="252" t="s">
        <v>67</v>
      </c>
      <c r="N34" s="309"/>
      <c r="O34" s="247" t="s">
        <v>11</v>
      </c>
      <c r="P34" s="321"/>
      <c r="Q34" s="260"/>
      <c r="R34" s="256"/>
      <c r="S34" s="261"/>
      <c r="T34" s="252" t="s">
        <v>67</v>
      </c>
      <c r="U34" s="237"/>
    </row>
    <row r="35">
      <c r="A35" s="262" t="s">
        <v>54</v>
      </c>
      <c r="B35" s="263"/>
      <c r="C35" s="264"/>
      <c r="D35" s="269"/>
      <c r="E35" s="322"/>
      <c r="F35" s="267"/>
      <c r="G35" s="309"/>
      <c r="H35" s="262" t="s">
        <v>54</v>
      </c>
      <c r="I35" s="263"/>
      <c r="J35" s="268"/>
      <c r="K35" s="269"/>
      <c r="L35" s="322"/>
      <c r="M35" s="267"/>
      <c r="N35" s="309"/>
      <c r="O35" s="262" t="s">
        <v>54</v>
      </c>
      <c r="P35" s="323"/>
      <c r="Q35" s="268"/>
      <c r="R35" s="269"/>
      <c r="S35" s="322"/>
      <c r="T35" s="267"/>
      <c r="U35" s="237"/>
    </row>
    <row r="36">
      <c r="A36" s="270"/>
      <c r="B36" s="271"/>
      <c r="C36" s="271"/>
      <c r="D36" s="271"/>
      <c r="E36" s="272"/>
      <c r="F36" s="246"/>
      <c r="G36" s="309"/>
      <c r="H36" s="270"/>
      <c r="I36" s="271"/>
      <c r="J36" s="271"/>
      <c r="K36" s="271"/>
      <c r="L36" s="272"/>
      <c r="M36" s="246"/>
      <c r="N36" s="309"/>
      <c r="O36" s="270"/>
      <c r="P36" s="271"/>
      <c r="Q36" s="271"/>
      <c r="R36" s="271"/>
      <c r="S36" s="272"/>
      <c r="T36" s="246"/>
      <c r="U36" s="237"/>
    </row>
    <row r="37">
      <c r="A37" s="274" t="s">
        <v>89</v>
      </c>
      <c r="E37" s="214"/>
      <c r="F37" s="252" t="s">
        <v>69</v>
      </c>
      <c r="G37" s="309"/>
      <c r="H37" s="274" t="s">
        <v>90</v>
      </c>
      <c r="L37" s="324"/>
      <c r="M37" s="252" t="s">
        <v>69</v>
      </c>
      <c r="N37" s="309"/>
      <c r="O37" s="274" t="s">
        <v>91</v>
      </c>
      <c r="S37" s="214"/>
      <c r="T37" s="252" t="s">
        <v>69</v>
      </c>
      <c r="U37" s="237"/>
    </row>
    <row r="38">
      <c r="A38" s="275"/>
      <c r="B38" s="276"/>
      <c r="C38" s="282"/>
      <c r="D38" s="283"/>
      <c r="E38" s="284"/>
      <c r="F38" s="280" t="str">
        <f>F32/(F32+F35)</f>
        <v>#DIV/0!</v>
      </c>
      <c r="G38" s="309"/>
      <c r="H38" s="275"/>
      <c r="I38" s="276"/>
      <c r="J38" s="282"/>
      <c r="K38" s="283"/>
      <c r="L38" s="284"/>
      <c r="M38" s="280" t="str">
        <f>M32/(M32+M35)</f>
        <v>#DIV/0!</v>
      </c>
      <c r="N38" s="309"/>
      <c r="O38" s="275"/>
      <c r="P38" s="276"/>
      <c r="Q38" s="282"/>
      <c r="R38" s="283"/>
      <c r="S38" s="284"/>
      <c r="T38" s="280" t="str">
        <f>T32/(T32+T35)</f>
        <v>#DIV/0!</v>
      </c>
      <c r="U38" s="237"/>
    </row>
    <row r="39">
      <c r="A39" s="290"/>
      <c r="B39" s="291"/>
      <c r="C39" s="292"/>
      <c r="D39" s="293"/>
      <c r="E39" s="294"/>
      <c r="F39" s="55"/>
      <c r="G39" s="309"/>
      <c r="H39" s="290"/>
      <c r="I39" s="291"/>
      <c r="J39" s="292"/>
      <c r="K39" s="293"/>
      <c r="L39" s="294"/>
      <c r="M39" s="55"/>
      <c r="N39" s="309"/>
      <c r="O39" s="290"/>
      <c r="P39" s="291"/>
      <c r="Q39" s="292"/>
      <c r="R39" s="293"/>
      <c r="S39" s="294"/>
      <c r="T39" s="55"/>
      <c r="U39" s="237"/>
    </row>
    <row r="40">
      <c r="A40" s="295" t="s">
        <v>72</v>
      </c>
      <c r="B40" s="296"/>
      <c r="C40" s="296"/>
      <c r="D40" s="296"/>
      <c r="E40" s="296"/>
      <c r="F40" s="297"/>
      <c r="G40" s="313"/>
      <c r="H40" s="295" t="s">
        <v>72</v>
      </c>
      <c r="I40" s="296"/>
      <c r="J40" s="296"/>
      <c r="K40" s="296"/>
      <c r="L40" s="296"/>
      <c r="M40" s="297"/>
      <c r="N40" s="325"/>
      <c r="O40" s="295" t="s">
        <v>72</v>
      </c>
      <c r="P40" s="296"/>
      <c r="Q40" s="296"/>
      <c r="R40" s="296"/>
      <c r="S40" s="296"/>
      <c r="T40" s="297"/>
      <c r="U40" s="304"/>
    </row>
    <row r="41" ht="82.5" customHeight="1">
      <c r="A41" s="303"/>
      <c r="B41" s="300"/>
      <c r="C41" s="300"/>
      <c r="D41" s="300"/>
      <c r="E41" s="300"/>
      <c r="F41" s="301"/>
      <c r="G41" s="314"/>
      <c r="H41" s="303"/>
      <c r="I41" s="300"/>
      <c r="J41" s="300"/>
      <c r="K41" s="300"/>
      <c r="L41" s="300"/>
      <c r="M41" s="301"/>
      <c r="N41" s="315"/>
      <c r="O41" s="303"/>
      <c r="P41" s="300"/>
      <c r="Q41" s="300"/>
      <c r="R41" s="300"/>
      <c r="S41" s="300"/>
      <c r="T41" s="301"/>
      <c r="U41" s="304"/>
    </row>
    <row r="42">
      <c r="A42" s="326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6"/>
      <c r="P42" s="306"/>
      <c r="Q42" s="306"/>
      <c r="R42" s="306"/>
      <c r="S42" s="306"/>
      <c r="T42" s="306"/>
      <c r="U42" s="318"/>
    </row>
    <row r="43">
      <c r="A43" s="231" t="s">
        <v>92</v>
      </c>
      <c r="B43" s="232"/>
      <c r="C43" s="232"/>
      <c r="D43" s="232"/>
      <c r="E43" s="233"/>
      <c r="F43" s="236" t="s">
        <v>58</v>
      </c>
      <c r="G43" s="309"/>
      <c r="H43" s="231" t="s">
        <v>93</v>
      </c>
      <c r="I43" s="232"/>
      <c r="J43" s="232"/>
      <c r="K43" s="232"/>
      <c r="L43" s="233"/>
      <c r="M43" s="236" t="s">
        <v>58</v>
      </c>
      <c r="N43" s="309"/>
      <c r="O43" s="231" t="s">
        <v>94</v>
      </c>
      <c r="P43" s="232"/>
      <c r="Q43" s="232"/>
      <c r="R43" s="232"/>
      <c r="S43" s="233"/>
      <c r="T43" s="236" t="s">
        <v>58</v>
      </c>
      <c r="U43" s="304"/>
    </row>
    <row r="44">
      <c r="A44" s="238" t="s">
        <v>61</v>
      </c>
      <c r="B44" s="239" t="s">
        <v>62</v>
      </c>
      <c r="C44" s="240" t="s">
        <v>63</v>
      </c>
      <c r="D44" s="241" t="s">
        <v>64</v>
      </c>
      <c r="E44" s="245" t="s">
        <v>65</v>
      </c>
      <c r="F44" s="246"/>
      <c r="G44" s="309"/>
      <c r="H44" s="238" t="s">
        <v>61</v>
      </c>
      <c r="I44" s="239" t="s">
        <v>62</v>
      </c>
      <c r="J44" s="240" t="s">
        <v>63</v>
      </c>
      <c r="K44" s="241" t="s">
        <v>64</v>
      </c>
      <c r="L44" s="245" t="s">
        <v>65</v>
      </c>
      <c r="M44" s="246"/>
      <c r="N44" s="309"/>
      <c r="O44" s="238" t="s">
        <v>61</v>
      </c>
      <c r="P44" s="239" t="s">
        <v>62</v>
      </c>
      <c r="Q44" s="240" t="s">
        <v>63</v>
      </c>
      <c r="R44" s="241" t="s">
        <v>64</v>
      </c>
      <c r="S44" s="245" t="s">
        <v>65</v>
      </c>
      <c r="T44" s="246"/>
      <c r="U44" s="319"/>
    </row>
    <row r="45">
      <c r="A45" s="247" t="s">
        <v>8</v>
      </c>
      <c r="B45" s="248"/>
      <c r="C45" s="253"/>
      <c r="D45" s="250"/>
      <c r="E45" s="251"/>
      <c r="F45" s="252" t="s">
        <v>66</v>
      </c>
      <c r="G45" s="309"/>
      <c r="H45" s="247" t="s">
        <v>8</v>
      </c>
      <c r="I45" s="248"/>
      <c r="J45" s="253"/>
      <c r="K45" s="250"/>
      <c r="L45" s="251"/>
      <c r="M45" s="252" t="s">
        <v>66</v>
      </c>
      <c r="N45" s="309"/>
      <c r="O45" s="247" t="s">
        <v>8</v>
      </c>
      <c r="P45" s="320"/>
      <c r="Q45" s="253"/>
      <c r="R45" s="250"/>
      <c r="S45" s="251"/>
      <c r="T45" s="252" t="s">
        <v>66</v>
      </c>
      <c r="U45" s="237"/>
    </row>
    <row r="46">
      <c r="A46" s="247" t="s">
        <v>53</v>
      </c>
      <c r="B46" s="254"/>
      <c r="C46" s="260"/>
      <c r="D46" s="256"/>
      <c r="E46" s="261"/>
      <c r="F46" s="258"/>
      <c r="G46" s="309"/>
      <c r="H46" s="247" t="s">
        <v>53</v>
      </c>
      <c r="I46" s="254"/>
      <c r="J46" s="260"/>
      <c r="K46" s="259"/>
      <c r="L46" s="261"/>
      <c r="M46" s="258"/>
      <c r="N46" s="309"/>
      <c r="O46" s="247" t="s">
        <v>53</v>
      </c>
      <c r="P46" s="321"/>
      <c r="Q46" s="260"/>
      <c r="R46" s="256"/>
      <c r="S46" s="261"/>
      <c r="T46" s="258"/>
      <c r="U46" s="237"/>
    </row>
    <row r="47">
      <c r="A47" s="247" t="s">
        <v>10</v>
      </c>
      <c r="B47" s="254"/>
      <c r="C47" s="260"/>
      <c r="D47" s="256"/>
      <c r="E47" s="261"/>
      <c r="F47" s="246"/>
      <c r="G47" s="309"/>
      <c r="H47" s="247" t="s">
        <v>10</v>
      </c>
      <c r="I47" s="254"/>
      <c r="J47" s="260"/>
      <c r="K47" s="256"/>
      <c r="L47" s="261"/>
      <c r="M47" s="246"/>
      <c r="N47" s="309"/>
      <c r="O47" s="247" t="s">
        <v>10</v>
      </c>
      <c r="P47" s="321"/>
      <c r="Q47" s="260"/>
      <c r="R47" s="256"/>
      <c r="S47" s="261"/>
      <c r="T47" s="246"/>
      <c r="U47" s="237"/>
    </row>
    <row r="48">
      <c r="A48" s="247" t="s">
        <v>11</v>
      </c>
      <c r="B48" s="254"/>
      <c r="C48" s="260"/>
      <c r="D48" s="256"/>
      <c r="E48" s="261"/>
      <c r="F48" s="252" t="s">
        <v>67</v>
      </c>
      <c r="G48" s="309"/>
      <c r="H48" s="247" t="s">
        <v>11</v>
      </c>
      <c r="I48" s="254"/>
      <c r="J48" s="260"/>
      <c r="K48" s="256"/>
      <c r="L48" s="261"/>
      <c r="M48" s="252" t="s">
        <v>67</v>
      </c>
      <c r="N48" s="309"/>
      <c r="O48" s="247" t="s">
        <v>11</v>
      </c>
      <c r="P48" s="321"/>
      <c r="Q48" s="260"/>
      <c r="R48" s="256"/>
      <c r="S48" s="261"/>
      <c r="T48" s="252" t="s">
        <v>67</v>
      </c>
      <c r="U48" s="237"/>
    </row>
    <row r="49">
      <c r="A49" s="262" t="s">
        <v>54</v>
      </c>
      <c r="B49" s="263"/>
      <c r="C49" s="264"/>
      <c r="D49" s="269"/>
      <c r="E49" s="322"/>
      <c r="F49" s="267"/>
      <c r="G49" s="309"/>
      <c r="H49" s="262" t="s">
        <v>54</v>
      </c>
      <c r="I49" s="263"/>
      <c r="J49" s="268"/>
      <c r="K49" s="269"/>
      <c r="L49" s="322"/>
      <c r="M49" s="267"/>
      <c r="N49" s="309"/>
      <c r="O49" s="262" t="s">
        <v>54</v>
      </c>
      <c r="P49" s="323"/>
      <c r="Q49" s="268"/>
      <c r="R49" s="269"/>
      <c r="S49" s="322"/>
      <c r="T49" s="267"/>
      <c r="U49" s="237"/>
    </row>
    <row r="50">
      <c r="A50" s="270"/>
      <c r="B50" s="271"/>
      <c r="C50" s="271"/>
      <c r="D50" s="271"/>
      <c r="E50" s="272"/>
      <c r="F50" s="246"/>
      <c r="G50" s="309"/>
      <c r="H50" s="270"/>
      <c r="I50" s="271"/>
      <c r="J50" s="271"/>
      <c r="K50" s="271"/>
      <c r="L50" s="272"/>
      <c r="M50" s="246"/>
      <c r="N50" s="309"/>
      <c r="O50" s="270"/>
      <c r="P50" s="271"/>
      <c r="Q50" s="271"/>
      <c r="R50" s="271"/>
      <c r="S50" s="272"/>
      <c r="T50" s="246"/>
      <c r="U50" s="237"/>
    </row>
    <row r="51">
      <c r="A51" s="274" t="s">
        <v>95</v>
      </c>
      <c r="E51" s="214"/>
      <c r="F51" s="252" t="s">
        <v>69</v>
      </c>
      <c r="G51" s="309"/>
      <c r="H51" s="274" t="s">
        <v>96</v>
      </c>
      <c r="L51" s="324"/>
      <c r="M51" s="252" t="s">
        <v>69</v>
      </c>
      <c r="N51" s="309"/>
      <c r="O51" s="274" t="s">
        <v>97</v>
      </c>
      <c r="S51" s="214"/>
      <c r="T51" s="252" t="s">
        <v>69</v>
      </c>
      <c r="U51" s="237"/>
    </row>
    <row r="52">
      <c r="A52" s="275"/>
      <c r="B52" s="276"/>
      <c r="C52" s="282"/>
      <c r="D52" s="283"/>
      <c r="E52" s="284"/>
      <c r="F52" s="280" t="str">
        <f>F46/(F46+F49)</f>
        <v>#DIV/0!</v>
      </c>
      <c r="G52" s="309"/>
      <c r="H52" s="275"/>
      <c r="I52" s="276"/>
      <c r="J52" s="282"/>
      <c r="K52" s="283"/>
      <c r="L52" s="284"/>
      <c r="M52" s="280" t="str">
        <f>M46/(M46+M49)</f>
        <v>#DIV/0!</v>
      </c>
      <c r="N52" s="309"/>
      <c r="O52" s="275"/>
      <c r="P52" s="276"/>
      <c r="Q52" s="282"/>
      <c r="R52" s="283"/>
      <c r="S52" s="284"/>
      <c r="T52" s="280" t="str">
        <f>T46/(T46+T49)</f>
        <v>#DIV/0!</v>
      </c>
      <c r="U52" s="237"/>
    </row>
    <row r="53">
      <c r="A53" s="290"/>
      <c r="B53" s="291"/>
      <c r="C53" s="292"/>
      <c r="D53" s="293"/>
      <c r="E53" s="294"/>
      <c r="F53" s="55"/>
      <c r="G53" s="309"/>
      <c r="H53" s="290"/>
      <c r="I53" s="291"/>
      <c r="J53" s="292"/>
      <c r="K53" s="293"/>
      <c r="L53" s="294"/>
      <c r="M53" s="55"/>
      <c r="N53" s="309"/>
      <c r="O53" s="290"/>
      <c r="P53" s="291"/>
      <c r="Q53" s="292"/>
      <c r="R53" s="293"/>
      <c r="S53" s="294"/>
      <c r="T53" s="55"/>
      <c r="U53" s="237"/>
    </row>
    <row r="54">
      <c r="A54" s="295" t="s">
        <v>72</v>
      </c>
      <c r="B54" s="296"/>
      <c r="C54" s="296"/>
      <c r="D54" s="296"/>
      <c r="E54" s="296"/>
      <c r="F54" s="297"/>
      <c r="G54" s="313"/>
      <c r="H54" s="295" t="s">
        <v>72</v>
      </c>
      <c r="I54" s="296"/>
      <c r="J54" s="296"/>
      <c r="K54" s="296"/>
      <c r="L54" s="296"/>
      <c r="M54" s="297"/>
      <c r="N54" s="325"/>
      <c r="O54" s="295" t="s">
        <v>72</v>
      </c>
      <c r="P54" s="296"/>
      <c r="Q54" s="296"/>
      <c r="R54" s="296"/>
      <c r="S54" s="296"/>
      <c r="T54" s="297"/>
      <c r="U54" s="304"/>
    </row>
    <row r="55" ht="82.5" customHeight="1">
      <c r="A55" s="303"/>
      <c r="B55" s="300"/>
      <c r="C55" s="300"/>
      <c r="D55" s="300"/>
      <c r="E55" s="300"/>
      <c r="F55" s="301"/>
      <c r="G55" s="314"/>
      <c r="H55" s="303"/>
      <c r="I55" s="300"/>
      <c r="J55" s="300"/>
      <c r="K55" s="300"/>
      <c r="L55" s="300"/>
      <c r="M55" s="301"/>
      <c r="N55" s="315"/>
      <c r="O55" s="303"/>
      <c r="P55" s="300"/>
      <c r="Q55" s="300"/>
      <c r="R55" s="300"/>
      <c r="S55" s="300"/>
      <c r="T55" s="301"/>
      <c r="U55" s="304"/>
    </row>
    <row r="56">
      <c r="A56" s="326"/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6"/>
      <c r="P56" s="306"/>
      <c r="Q56" s="306"/>
      <c r="R56" s="306"/>
      <c r="S56" s="306"/>
      <c r="T56" s="306"/>
      <c r="U56" s="318"/>
    </row>
  </sheetData>
  <mergeCells count="108">
    <mergeCell ref="A15:E15"/>
    <mergeCell ref="H15:L15"/>
    <mergeCell ref="F18:F19"/>
    <mergeCell ref="M18:M19"/>
    <mergeCell ref="F21:F22"/>
    <mergeCell ref="M21:M22"/>
    <mergeCell ref="H22:L22"/>
    <mergeCell ref="H23:L23"/>
    <mergeCell ref="A22:E22"/>
    <mergeCell ref="A23:E23"/>
    <mergeCell ref="A26:F26"/>
    <mergeCell ref="H26:M26"/>
    <mergeCell ref="A27:F27"/>
    <mergeCell ref="H27:M27"/>
    <mergeCell ref="H29:L29"/>
    <mergeCell ref="A29:E29"/>
    <mergeCell ref="F32:F33"/>
    <mergeCell ref="M32:M33"/>
    <mergeCell ref="F35:F36"/>
    <mergeCell ref="M35:M36"/>
    <mergeCell ref="A36:E36"/>
    <mergeCell ref="A37:E37"/>
    <mergeCell ref="H36:L36"/>
    <mergeCell ref="H37:L37"/>
    <mergeCell ref="F38:F39"/>
    <mergeCell ref="M38:M39"/>
    <mergeCell ref="A40:F40"/>
    <mergeCell ref="H40:M40"/>
    <mergeCell ref="H41:M41"/>
    <mergeCell ref="M46:M47"/>
    <mergeCell ref="M49:M50"/>
    <mergeCell ref="M52:M53"/>
    <mergeCell ref="A41:F41"/>
    <mergeCell ref="A43:E43"/>
    <mergeCell ref="F43:F44"/>
    <mergeCell ref="H43:L43"/>
    <mergeCell ref="M43:M44"/>
    <mergeCell ref="F46:F47"/>
    <mergeCell ref="F49:F50"/>
    <mergeCell ref="H54:M54"/>
    <mergeCell ref="H55:M55"/>
    <mergeCell ref="A50:E50"/>
    <mergeCell ref="H50:L50"/>
    <mergeCell ref="A51:E51"/>
    <mergeCell ref="H51:L51"/>
    <mergeCell ref="F52:F53"/>
    <mergeCell ref="A54:F54"/>
    <mergeCell ref="A55:F55"/>
    <mergeCell ref="T29:T30"/>
    <mergeCell ref="T32:T33"/>
    <mergeCell ref="T35:T36"/>
    <mergeCell ref="O36:S36"/>
    <mergeCell ref="O37:S37"/>
    <mergeCell ref="T38:T39"/>
    <mergeCell ref="O40:T40"/>
    <mergeCell ref="T52:T53"/>
    <mergeCell ref="O54:T54"/>
    <mergeCell ref="O55:T55"/>
    <mergeCell ref="O41:T41"/>
    <mergeCell ref="O43:S43"/>
    <mergeCell ref="T43:T44"/>
    <mergeCell ref="T46:T47"/>
    <mergeCell ref="T49:T50"/>
    <mergeCell ref="O50:S50"/>
    <mergeCell ref="O51:S51"/>
    <mergeCell ref="M4:M5"/>
    <mergeCell ref="M7:M8"/>
    <mergeCell ref="M29:M30"/>
    <mergeCell ref="A1:E1"/>
    <mergeCell ref="F1:F2"/>
    <mergeCell ref="H1:L1"/>
    <mergeCell ref="M1:M2"/>
    <mergeCell ref="O1:S1"/>
    <mergeCell ref="F4:F5"/>
    <mergeCell ref="F7:F8"/>
    <mergeCell ref="O8:S8"/>
    <mergeCell ref="A8:E8"/>
    <mergeCell ref="H8:L8"/>
    <mergeCell ref="A9:E9"/>
    <mergeCell ref="H9:L9"/>
    <mergeCell ref="O9:S9"/>
    <mergeCell ref="F10:F11"/>
    <mergeCell ref="M10:M11"/>
    <mergeCell ref="M15:M16"/>
    <mergeCell ref="O15:S15"/>
    <mergeCell ref="O22:S22"/>
    <mergeCell ref="O23:S23"/>
    <mergeCell ref="M24:M25"/>
    <mergeCell ref="O26:T26"/>
    <mergeCell ref="O27:T27"/>
    <mergeCell ref="O29:S29"/>
    <mergeCell ref="A12:F12"/>
    <mergeCell ref="H12:M12"/>
    <mergeCell ref="O12:T12"/>
    <mergeCell ref="A13:F13"/>
    <mergeCell ref="H13:M13"/>
    <mergeCell ref="O13:T13"/>
    <mergeCell ref="F15:F16"/>
    <mergeCell ref="T15:T16"/>
    <mergeCell ref="F24:F25"/>
    <mergeCell ref="F29:F30"/>
    <mergeCell ref="T1:T2"/>
    <mergeCell ref="T4:T5"/>
    <mergeCell ref="T7:T8"/>
    <mergeCell ref="T10:T11"/>
    <mergeCell ref="T18:T19"/>
    <mergeCell ref="T21:T22"/>
    <mergeCell ref="T24:T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3" max="5" width="9.5"/>
    <col customWidth="1" min="6" max="6" width="2.63"/>
    <col customWidth="1" min="8" max="9" width="9.5"/>
    <col customWidth="1" min="11" max="11" width="3.88"/>
    <col customWidth="1" min="12" max="12" width="136.88"/>
  </cols>
  <sheetData>
    <row r="1" ht="15.0" customHeight="1">
      <c r="A1" s="148"/>
      <c r="B1" s="327"/>
      <c r="C1" s="327"/>
      <c r="D1" s="327"/>
      <c r="E1" s="327"/>
      <c r="F1" s="327"/>
      <c r="G1" s="327"/>
      <c r="H1" s="327"/>
      <c r="I1" s="327"/>
      <c r="J1" s="328"/>
      <c r="K1" s="329"/>
      <c r="L1" s="330"/>
    </row>
    <row r="2" ht="43.5" customHeight="1">
      <c r="A2" s="331"/>
      <c r="B2" s="332" t="s">
        <v>98</v>
      </c>
      <c r="C2" s="333"/>
      <c r="D2" s="333"/>
      <c r="E2" s="333"/>
      <c r="F2" s="333"/>
      <c r="G2" s="333"/>
      <c r="H2" s="333"/>
      <c r="I2" s="333"/>
      <c r="J2" s="334"/>
      <c r="K2" s="329"/>
      <c r="L2" s="335"/>
    </row>
    <row r="3">
      <c r="A3" s="148"/>
      <c r="B3" s="336"/>
      <c r="C3" s="336"/>
      <c r="D3" s="336"/>
      <c r="E3" s="331"/>
      <c r="F3" s="143"/>
      <c r="G3" s="337"/>
      <c r="H3" s="336"/>
      <c r="I3" s="336"/>
      <c r="J3" s="331"/>
      <c r="K3" s="121"/>
      <c r="L3" s="335"/>
    </row>
    <row r="4">
      <c r="A4" s="338"/>
      <c r="B4" s="339" t="s">
        <v>99</v>
      </c>
      <c r="C4" s="232"/>
      <c r="D4" s="232"/>
      <c r="E4" s="233"/>
      <c r="F4" s="340"/>
      <c r="G4" s="341" t="s">
        <v>100</v>
      </c>
      <c r="H4" s="232"/>
      <c r="I4" s="232"/>
      <c r="J4" s="233"/>
      <c r="K4" s="342"/>
      <c r="L4" s="335"/>
    </row>
    <row r="5">
      <c r="A5" s="121"/>
      <c r="B5" s="343"/>
      <c r="C5" s="344" t="s">
        <v>66</v>
      </c>
      <c r="D5" s="345" t="s">
        <v>67</v>
      </c>
      <c r="E5" s="346" t="s">
        <v>69</v>
      </c>
      <c r="F5" s="340"/>
      <c r="G5" s="343"/>
      <c r="H5" s="344" t="s">
        <v>66</v>
      </c>
      <c r="I5" s="345" t="s">
        <v>67</v>
      </c>
      <c r="J5" s="346" t="s">
        <v>69</v>
      </c>
      <c r="K5" s="347"/>
      <c r="L5" s="335"/>
    </row>
    <row r="6">
      <c r="A6" s="121"/>
      <c r="B6" s="348" t="s">
        <v>24</v>
      </c>
      <c r="C6" s="349"/>
      <c r="D6" s="350"/>
      <c r="E6" s="351" t="str">
        <f t="shared" ref="E6:E13" si="1">C6/(C6+D6)</f>
        <v>#DIV/0!</v>
      </c>
      <c r="F6" s="340"/>
      <c r="G6" s="348" t="s">
        <v>24</v>
      </c>
      <c r="H6" s="349"/>
      <c r="I6" s="350"/>
      <c r="J6" s="351" t="str">
        <f t="shared" ref="J6:J13" si="2">H6/(H6+I6)</f>
        <v>#DIV/0!</v>
      </c>
      <c r="K6" s="352"/>
      <c r="L6" s="335"/>
    </row>
    <row r="7">
      <c r="A7" s="121"/>
      <c r="B7" s="353" t="s">
        <v>25</v>
      </c>
      <c r="C7" s="354"/>
      <c r="D7" s="355"/>
      <c r="E7" s="356" t="str">
        <f t="shared" si="1"/>
        <v>#DIV/0!</v>
      </c>
      <c r="F7" s="340"/>
      <c r="G7" s="353" t="s">
        <v>25</v>
      </c>
      <c r="H7" s="354"/>
      <c r="I7" s="355"/>
      <c r="J7" s="356" t="str">
        <f t="shared" si="2"/>
        <v>#DIV/0!</v>
      </c>
      <c r="K7" s="357"/>
      <c r="L7" s="335"/>
    </row>
    <row r="8">
      <c r="A8" s="121"/>
      <c r="B8" s="353" t="s">
        <v>27</v>
      </c>
      <c r="C8" s="354"/>
      <c r="D8" s="355"/>
      <c r="E8" s="356" t="str">
        <f t="shared" si="1"/>
        <v>#DIV/0!</v>
      </c>
      <c r="F8" s="340"/>
      <c r="G8" s="353" t="s">
        <v>27</v>
      </c>
      <c r="H8" s="354"/>
      <c r="I8" s="355"/>
      <c r="J8" s="356" t="str">
        <f t="shared" si="2"/>
        <v>#DIV/0!</v>
      </c>
      <c r="K8" s="357"/>
      <c r="L8" s="335"/>
    </row>
    <row r="9">
      <c r="A9" s="121"/>
      <c r="B9" s="353" t="s">
        <v>28</v>
      </c>
      <c r="C9" s="354"/>
      <c r="D9" s="355"/>
      <c r="E9" s="356" t="str">
        <f t="shared" si="1"/>
        <v>#DIV/0!</v>
      </c>
      <c r="F9" s="340"/>
      <c r="G9" s="353" t="s">
        <v>28</v>
      </c>
      <c r="H9" s="354"/>
      <c r="I9" s="355"/>
      <c r="J9" s="356" t="str">
        <f t="shared" si="2"/>
        <v>#DIV/0!</v>
      </c>
      <c r="K9" s="357"/>
      <c r="L9" s="335"/>
    </row>
    <row r="10">
      <c r="A10" s="121"/>
      <c r="B10" s="353" t="s">
        <v>29</v>
      </c>
      <c r="C10" s="354"/>
      <c r="D10" s="355"/>
      <c r="E10" s="356" t="str">
        <f t="shared" si="1"/>
        <v>#DIV/0!</v>
      </c>
      <c r="F10" s="340"/>
      <c r="G10" s="353" t="s">
        <v>29</v>
      </c>
      <c r="H10" s="354"/>
      <c r="I10" s="355"/>
      <c r="J10" s="356" t="str">
        <f t="shared" si="2"/>
        <v>#DIV/0!</v>
      </c>
      <c r="K10" s="357"/>
      <c r="L10" s="335"/>
    </row>
    <row r="11">
      <c r="A11" s="121"/>
      <c r="B11" s="353" t="s">
        <v>101</v>
      </c>
      <c r="C11" s="354"/>
      <c r="D11" s="355"/>
      <c r="E11" s="356" t="str">
        <f t="shared" si="1"/>
        <v>#DIV/0!</v>
      </c>
      <c r="F11" s="340"/>
      <c r="G11" s="353" t="s">
        <v>101</v>
      </c>
      <c r="H11" s="354"/>
      <c r="I11" s="355"/>
      <c r="J11" s="356" t="str">
        <f t="shared" si="2"/>
        <v>#DIV/0!</v>
      </c>
      <c r="K11" s="357"/>
      <c r="L11" s="335"/>
    </row>
    <row r="12">
      <c r="A12" s="121"/>
      <c r="B12" s="353" t="s">
        <v>102</v>
      </c>
      <c r="C12" s="358"/>
      <c r="D12" s="359"/>
      <c r="E12" s="360" t="str">
        <f t="shared" si="1"/>
        <v>#DIV/0!</v>
      </c>
      <c r="F12" s="340"/>
      <c r="G12" s="353" t="s">
        <v>102</v>
      </c>
      <c r="H12" s="358"/>
      <c r="I12" s="359"/>
      <c r="J12" s="360" t="str">
        <f t="shared" si="2"/>
        <v>#DIV/0!</v>
      </c>
      <c r="K12" s="357"/>
      <c r="L12" s="335"/>
    </row>
    <row r="13">
      <c r="A13" s="162"/>
      <c r="B13" s="361" t="s">
        <v>103</v>
      </c>
      <c r="C13" s="362">
        <f t="shared" ref="C13:D13" si="3">SUM(C6:C12)</f>
        <v>0</v>
      </c>
      <c r="D13" s="363">
        <f t="shared" si="3"/>
        <v>0</v>
      </c>
      <c r="E13" s="364" t="str">
        <f t="shared" si="1"/>
        <v>#DIV/0!</v>
      </c>
      <c r="F13" s="365"/>
      <c r="G13" s="361" t="s">
        <v>103</v>
      </c>
      <c r="H13" s="362">
        <f t="shared" ref="H13:I13" si="4">SUM(H6:H12)</f>
        <v>0</v>
      </c>
      <c r="I13" s="363">
        <f t="shared" si="4"/>
        <v>0</v>
      </c>
      <c r="J13" s="364" t="str">
        <f t="shared" si="2"/>
        <v>#DIV/0!</v>
      </c>
      <c r="K13" s="366"/>
      <c r="L13" s="335"/>
    </row>
    <row r="14">
      <c r="A14" s="148"/>
      <c r="B14" s="336"/>
      <c r="C14" s="336"/>
      <c r="D14" s="336"/>
      <c r="E14" s="331"/>
      <c r="F14" s="148"/>
      <c r="G14" s="337"/>
      <c r="H14" s="336"/>
      <c r="I14" s="336"/>
      <c r="J14" s="331"/>
      <c r="K14" s="121"/>
      <c r="L14" s="335"/>
    </row>
    <row r="15">
      <c r="A15" s="338"/>
      <c r="B15" s="341" t="s">
        <v>104</v>
      </c>
      <c r="C15" s="232"/>
      <c r="D15" s="232"/>
      <c r="E15" s="233"/>
      <c r="F15" s="340"/>
      <c r="G15" s="341" t="s">
        <v>105</v>
      </c>
      <c r="H15" s="232"/>
      <c r="I15" s="232"/>
      <c r="J15" s="233"/>
      <c r="K15" s="367"/>
      <c r="L15" s="335"/>
    </row>
    <row r="16">
      <c r="A16" s="121"/>
      <c r="B16" s="343"/>
      <c r="C16" s="344" t="s">
        <v>66</v>
      </c>
      <c r="D16" s="345" t="s">
        <v>67</v>
      </c>
      <c r="E16" s="346" t="s">
        <v>69</v>
      </c>
      <c r="F16" s="340"/>
      <c r="G16" s="343"/>
      <c r="H16" s="344" t="s">
        <v>66</v>
      </c>
      <c r="I16" s="345" t="s">
        <v>67</v>
      </c>
      <c r="J16" s="346" t="s">
        <v>69</v>
      </c>
      <c r="K16" s="347"/>
      <c r="L16" s="335"/>
    </row>
    <row r="17">
      <c r="A17" s="121"/>
      <c r="B17" s="348" t="s">
        <v>24</v>
      </c>
      <c r="C17" s="349"/>
      <c r="D17" s="350"/>
      <c r="E17" s="351" t="str">
        <f t="shared" ref="E17:E24" si="5">C17/(C17+D17)</f>
        <v>#DIV/0!</v>
      </c>
      <c r="F17" s="340"/>
      <c r="G17" s="348" t="s">
        <v>24</v>
      </c>
      <c r="H17" s="349"/>
      <c r="I17" s="350"/>
      <c r="J17" s="351" t="str">
        <f t="shared" ref="J17:J24" si="6">H17/(H17+I17)</f>
        <v>#DIV/0!</v>
      </c>
      <c r="K17" s="357"/>
      <c r="L17" s="335"/>
    </row>
    <row r="18">
      <c r="A18" s="121"/>
      <c r="B18" s="353" t="s">
        <v>25</v>
      </c>
      <c r="C18" s="354"/>
      <c r="D18" s="355"/>
      <c r="E18" s="356" t="str">
        <f t="shared" si="5"/>
        <v>#DIV/0!</v>
      </c>
      <c r="F18" s="340"/>
      <c r="G18" s="353" t="s">
        <v>25</v>
      </c>
      <c r="H18" s="354"/>
      <c r="I18" s="355"/>
      <c r="J18" s="356" t="str">
        <f t="shared" si="6"/>
        <v>#DIV/0!</v>
      </c>
      <c r="K18" s="357"/>
      <c r="L18" s="335"/>
    </row>
    <row r="19">
      <c r="A19" s="121"/>
      <c r="B19" s="353" t="s">
        <v>27</v>
      </c>
      <c r="C19" s="354"/>
      <c r="D19" s="355"/>
      <c r="E19" s="356" t="str">
        <f t="shared" si="5"/>
        <v>#DIV/0!</v>
      </c>
      <c r="F19" s="340"/>
      <c r="G19" s="353" t="s">
        <v>27</v>
      </c>
      <c r="H19" s="354"/>
      <c r="I19" s="355"/>
      <c r="J19" s="356" t="str">
        <f t="shared" si="6"/>
        <v>#DIV/0!</v>
      </c>
      <c r="K19" s="357"/>
      <c r="L19" s="335"/>
    </row>
    <row r="20">
      <c r="A20" s="121"/>
      <c r="B20" s="353" t="s">
        <v>28</v>
      </c>
      <c r="C20" s="354"/>
      <c r="D20" s="355"/>
      <c r="E20" s="356" t="str">
        <f t="shared" si="5"/>
        <v>#DIV/0!</v>
      </c>
      <c r="F20" s="340"/>
      <c r="G20" s="353" t="s">
        <v>28</v>
      </c>
      <c r="H20" s="354"/>
      <c r="I20" s="355"/>
      <c r="J20" s="356" t="str">
        <f t="shared" si="6"/>
        <v>#DIV/0!</v>
      </c>
      <c r="K20" s="357"/>
      <c r="L20" s="335"/>
    </row>
    <row r="21">
      <c r="A21" s="121"/>
      <c r="B21" s="353" t="s">
        <v>29</v>
      </c>
      <c r="C21" s="354"/>
      <c r="D21" s="355"/>
      <c r="E21" s="356" t="str">
        <f t="shared" si="5"/>
        <v>#DIV/0!</v>
      </c>
      <c r="F21" s="340"/>
      <c r="G21" s="353" t="s">
        <v>29</v>
      </c>
      <c r="H21" s="354"/>
      <c r="I21" s="355"/>
      <c r="J21" s="356" t="str">
        <f t="shared" si="6"/>
        <v>#DIV/0!</v>
      </c>
      <c r="K21" s="357"/>
      <c r="L21" s="335"/>
    </row>
    <row r="22">
      <c r="A22" s="121"/>
      <c r="B22" s="353" t="s">
        <v>101</v>
      </c>
      <c r="C22" s="354"/>
      <c r="D22" s="355"/>
      <c r="E22" s="356" t="str">
        <f t="shared" si="5"/>
        <v>#DIV/0!</v>
      </c>
      <c r="F22" s="340"/>
      <c r="G22" s="353" t="s">
        <v>101</v>
      </c>
      <c r="H22" s="354"/>
      <c r="I22" s="355"/>
      <c r="J22" s="356" t="str">
        <f t="shared" si="6"/>
        <v>#DIV/0!</v>
      </c>
      <c r="K22" s="357"/>
      <c r="L22" s="335"/>
    </row>
    <row r="23">
      <c r="A23" s="121"/>
      <c r="B23" s="353" t="s">
        <v>102</v>
      </c>
      <c r="C23" s="358"/>
      <c r="D23" s="359"/>
      <c r="E23" s="360" t="str">
        <f t="shared" si="5"/>
        <v>#DIV/0!</v>
      </c>
      <c r="F23" s="340"/>
      <c r="G23" s="353" t="s">
        <v>102</v>
      </c>
      <c r="H23" s="358"/>
      <c r="I23" s="359"/>
      <c r="J23" s="360" t="str">
        <f t="shared" si="6"/>
        <v>#DIV/0!</v>
      </c>
      <c r="K23" s="357"/>
      <c r="L23" s="335"/>
    </row>
    <row r="24">
      <c r="A24" s="121"/>
      <c r="B24" s="361" t="s">
        <v>103</v>
      </c>
      <c r="C24" s="362">
        <f t="shared" ref="C24:D24" si="7">SUM(C17:C23)</f>
        <v>0</v>
      </c>
      <c r="D24" s="363">
        <f t="shared" si="7"/>
        <v>0</v>
      </c>
      <c r="E24" s="364" t="str">
        <f t="shared" si="5"/>
        <v>#DIV/0!</v>
      </c>
      <c r="F24" s="340"/>
      <c r="G24" s="361" t="s">
        <v>103</v>
      </c>
      <c r="H24" s="362">
        <f t="shared" ref="H24:I24" si="8">SUM(H17:H23)</f>
        <v>0</v>
      </c>
      <c r="I24" s="363">
        <f t="shared" si="8"/>
        <v>0</v>
      </c>
      <c r="J24" s="364" t="str">
        <f t="shared" si="6"/>
        <v>#DIV/0!</v>
      </c>
      <c r="K24" s="366"/>
      <c r="L24" s="335"/>
    </row>
    <row r="25">
      <c r="A25" s="121"/>
      <c r="B25" s="143"/>
      <c r="C25" s="143"/>
      <c r="D25" s="143"/>
      <c r="E25" s="143"/>
      <c r="F25" s="340"/>
      <c r="G25" s="143"/>
      <c r="H25" s="143"/>
      <c r="I25" s="143"/>
      <c r="J25" s="338"/>
      <c r="K25" s="121"/>
      <c r="L25" s="335"/>
    </row>
    <row r="26">
      <c r="A26" s="121"/>
      <c r="B26" s="148"/>
      <c r="C26" s="148"/>
      <c r="D26" s="148"/>
      <c r="E26" s="148"/>
      <c r="F26" s="340"/>
      <c r="G26" s="148"/>
      <c r="H26" s="148"/>
      <c r="I26" s="148"/>
      <c r="J26" s="121"/>
      <c r="K26" s="121"/>
      <c r="L26" s="335"/>
    </row>
    <row r="27">
      <c r="A27" s="121"/>
      <c r="B27" s="368"/>
      <c r="C27" s="368"/>
      <c r="D27" s="368"/>
      <c r="E27" s="368"/>
      <c r="F27" s="365"/>
      <c r="G27" s="368"/>
      <c r="H27" s="368"/>
      <c r="I27" s="368"/>
      <c r="J27" s="162"/>
      <c r="K27" s="121"/>
      <c r="L27" s="335"/>
    </row>
    <row r="28">
      <c r="A28" s="121"/>
      <c r="B28" s="332" t="s">
        <v>106</v>
      </c>
      <c r="C28" s="333"/>
      <c r="D28" s="333"/>
      <c r="E28" s="333"/>
      <c r="F28" s="333"/>
      <c r="G28" s="333"/>
      <c r="H28" s="333"/>
      <c r="I28" s="333"/>
      <c r="J28" s="334"/>
      <c r="K28" s="369"/>
      <c r="L28" s="335"/>
    </row>
    <row r="29">
      <c r="A29" s="121"/>
      <c r="B29" s="336"/>
      <c r="C29" s="336"/>
      <c r="D29" s="336"/>
      <c r="E29" s="331"/>
      <c r="F29" s="143"/>
      <c r="G29" s="337"/>
      <c r="H29" s="336"/>
      <c r="I29" s="336"/>
      <c r="J29" s="331"/>
      <c r="K29" s="121"/>
      <c r="L29" s="335"/>
    </row>
    <row r="30">
      <c r="A30" s="121"/>
      <c r="B30" s="341" t="s">
        <v>107</v>
      </c>
      <c r="C30" s="232"/>
      <c r="D30" s="232"/>
      <c r="E30" s="233"/>
      <c r="F30" s="340"/>
      <c r="G30" s="341" t="s">
        <v>108</v>
      </c>
      <c r="H30" s="232"/>
      <c r="I30" s="232"/>
      <c r="J30" s="233"/>
      <c r="K30" s="367"/>
      <c r="L30" s="335"/>
    </row>
    <row r="31">
      <c r="A31" s="121"/>
      <c r="B31" s="343"/>
      <c r="C31" s="344" t="s">
        <v>66</v>
      </c>
      <c r="D31" s="345" t="s">
        <v>67</v>
      </c>
      <c r="E31" s="346" t="s">
        <v>69</v>
      </c>
      <c r="F31" s="340"/>
      <c r="G31" s="343"/>
      <c r="H31" s="344" t="s">
        <v>66</v>
      </c>
      <c r="I31" s="345" t="s">
        <v>67</v>
      </c>
      <c r="J31" s="346" t="s">
        <v>69</v>
      </c>
      <c r="K31" s="347"/>
      <c r="L31" s="335"/>
    </row>
    <row r="32">
      <c r="A32" s="121"/>
      <c r="B32" s="348" t="s">
        <v>24</v>
      </c>
      <c r="C32" s="349"/>
      <c r="D32" s="350"/>
      <c r="E32" s="351" t="str">
        <f t="shared" ref="E32:E39" si="9">C32/(C32+D32)</f>
        <v>#DIV/0!</v>
      </c>
      <c r="F32" s="340"/>
      <c r="G32" s="348" t="s">
        <v>24</v>
      </c>
      <c r="H32" s="349"/>
      <c r="I32" s="350"/>
      <c r="J32" s="351" t="str">
        <f t="shared" ref="J32:J39" si="10">H32/(H32+I32)</f>
        <v>#DIV/0!</v>
      </c>
      <c r="K32" s="357"/>
      <c r="L32" s="335"/>
    </row>
    <row r="33">
      <c r="A33" s="121"/>
      <c r="B33" s="353" t="s">
        <v>25</v>
      </c>
      <c r="C33" s="354"/>
      <c r="D33" s="355"/>
      <c r="E33" s="356" t="str">
        <f t="shared" si="9"/>
        <v>#DIV/0!</v>
      </c>
      <c r="F33" s="340"/>
      <c r="G33" s="353" t="s">
        <v>25</v>
      </c>
      <c r="H33" s="354"/>
      <c r="I33" s="355"/>
      <c r="J33" s="356" t="str">
        <f t="shared" si="10"/>
        <v>#DIV/0!</v>
      </c>
      <c r="K33" s="357"/>
      <c r="L33" s="335"/>
    </row>
    <row r="34">
      <c r="A34" s="121"/>
      <c r="B34" s="353" t="s">
        <v>27</v>
      </c>
      <c r="C34" s="354"/>
      <c r="D34" s="355"/>
      <c r="E34" s="356" t="str">
        <f t="shared" si="9"/>
        <v>#DIV/0!</v>
      </c>
      <c r="F34" s="340"/>
      <c r="G34" s="353" t="s">
        <v>27</v>
      </c>
      <c r="H34" s="354"/>
      <c r="I34" s="355"/>
      <c r="J34" s="356" t="str">
        <f t="shared" si="10"/>
        <v>#DIV/0!</v>
      </c>
      <c r="K34" s="357"/>
      <c r="L34" s="335"/>
    </row>
    <row r="35">
      <c r="A35" s="121"/>
      <c r="B35" s="353" t="s">
        <v>28</v>
      </c>
      <c r="C35" s="354"/>
      <c r="D35" s="355"/>
      <c r="E35" s="356" t="str">
        <f t="shared" si="9"/>
        <v>#DIV/0!</v>
      </c>
      <c r="F35" s="340"/>
      <c r="G35" s="353" t="s">
        <v>28</v>
      </c>
      <c r="H35" s="354"/>
      <c r="I35" s="355"/>
      <c r="J35" s="356" t="str">
        <f t="shared" si="10"/>
        <v>#DIV/0!</v>
      </c>
      <c r="K35" s="357"/>
      <c r="L35" s="335"/>
    </row>
    <row r="36">
      <c r="A36" s="121"/>
      <c r="B36" s="353" t="s">
        <v>29</v>
      </c>
      <c r="C36" s="354"/>
      <c r="D36" s="355"/>
      <c r="E36" s="356" t="str">
        <f t="shared" si="9"/>
        <v>#DIV/0!</v>
      </c>
      <c r="F36" s="340"/>
      <c r="G36" s="353" t="s">
        <v>29</v>
      </c>
      <c r="H36" s="354"/>
      <c r="I36" s="355"/>
      <c r="J36" s="356" t="str">
        <f t="shared" si="10"/>
        <v>#DIV/0!</v>
      </c>
      <c r="K36" s="357"/>
      <c r="L36" s="335"/>
    </row>
    <row r="37">
      <c r="A37" s="121"/>
      <c r="B37" s="353" t="s">
        <v>101</v>
      </c>
      <c r="C37" s="354"/>
      <c r="D37" s="355"/>
      <c r="E37" s="356" t="str">
        <f t="shared" si="9"/>
        <v>#DIV/0!</v>
      </c>
      <c r="F37" s="340"/>
      <c r="G37" s="353" t="s">
        <v>101</v>
      </c>
      <c r="H37" s="354"/>
      <c r="I37" s="355"/>
      <c r="J37" s="356" t="str">
        <f t="shared" si="10"/>
        <v>#DIV/0!</v>
      </c>
      <c r="K37" s="357"/>
      <c r="L37" s="335"/>
    </row>
    <row r="38">
      <c r="A38" s="121"/>
      <c r="B38" s="353" t="s">
        <v>102</v>
      </c>
      <c r="C38" s="358"/>
      <c r="D38" s="359"/>
      <c r="E38" s="360" t="str">
        <f t="shared" si="9"/>
        <v>#DIV/0!</v>
      </c>
      <c r="F38" s="340"/>
      <c r="G38" s="353" t="s">
        <v>102</v>
      </c>
      <c r="H38" s="358"/>
      <c r="I38" s="359"/>
      <c r="J38" s="360" t="str">
        <f t="shared" si="10"/>
        <v>#DIV/0!</v>
      </c>
      <c r="K38" s="357"/>
      <c r="L38" s="335"/>
    </row>
    <row r="39">
      <c r="A39" s="121"/>
      <c r="B39" s="361" t="s">
        <v>103</v>
      </c>
      <c r="C39" s="362">
        <f t="shared" ref="C39:D39" si="11">SUM(C32:C38)</f>
        <v>0</v>
      </c>
      <c r="D39" s="363">
        <f t="shared" si="11"/>
        <v>0</v>
      </c>
      <c r="E39" s="364" t="str">
        <f t="shared" si="9"/>
        <v>#DIV/0!</v>
      </c>
      <c r="F39" s="365"/>
      <c r="G39" s="361" t="s">
        <v>103</v>
      </c>
      <c r="H39" s="362">
        <f t="shared" ref="H39:I39" si="12">SUM(H32:H38)</f>
        <v>0</v>
      </c>
      <c r="I39" s="363">
        <f t="shared" si="12"/>
        <v>0</v>
      </c>
      <c r="J39" s="364" t="str">
        <f t="shared" si="10"/>
        <v>#DIV/0!</v>
      </c>
      <c r="K39" s="366"/>
      <c r="L39" s="335"/>
    </row>
    <row r="40">
      <c r="A40" s="121"/>
      <c r="B40" s="336"/>
      <c r="C40" s="336"/>
      <c r="D40" s="336"/>
      <c r="E40" s="331"/>
      <c r="F40" s="148"/>
      <c r="G40" s="337"/>
      <c r="H40" s="336"/>
      <c r="I40" s="336"/>
      <c r="J40" s="331"/>
      <c r="K40" s="121"/>
      <c r="L40" s="335"/>
    </row>
    <row r="41">
      <c r="A41" s="121"/>
      <c r="B41" s="341" t="s">
        <v>109</v>
      </c>
      <c r="C41" s="232"/>
      <c r="D41" s="232"/>
      <c r="E41" s="233"/>
      <c r="F41" s="340"/>
      <c r="G41" s="341" t="s">
        <v>110</v>
      </c>
      <c r="H41" s="232"/>
      <c r="I41" s="232"/>
      <c r="J41" s="233"/>
      <c r="K41" s="367"/>
      <c r="L41" s="335"/>
    </row>
    <row r="42">
      <c r="A42" s="121"/>
      <c r="B42" s="343"/>
      <c r="C42" s="344" t="s">
        <v>66</v>
      </c>
      <c r="D42" s="345" t="s">
        <v>67</v>
      </c>
      <c r="E42" s="346" t="s">
        <v>69</v>
      </c>
      <c r="F42" s="340"/>
      <c r="G42" s="343"/>
      <c r="H42" s="344" t="s">
        <v>66</v>
      </c>
      <c r="I42" s="345" t="s">
        <v>67</v>
      </c>
      <c r="J42" s="346" t="s">
        <v>69</v>
      </c>
      <c r="K42" s="347"/>
      <c r="L42" s="335"/>
    </row>
    <row r="43">
      <c r="A43" s="121"/>
      <c r="B43" s="348" t="s">
        <v>24</v>
      </c>
      <c r="C43" s="349"/>
      <c r="D43" s="350"/>
      <c r="E43" s="351" t="str">
        <f t="shared" ref="E43:E50" si="13">C43/(C43+D43)</f>
        <v>#DIV/0!</v>
      </c>
      <c r="F43" s="340"/>
      <c r="G43" s="348" t="s">
        <v>24</v>
      </c>
      <c r="H43" s="349"/>
      <c r="I43" s="350"/>
      <c r="J43" s="351" t="str">
        <f t="shared" ref="J43:J50" si="14">H43/(H43+I43)</f>
        <v>#DIV/0!</v>
      </c>
      <c r="K43" s="357"/>
      <c r="L43" s="335"/>
    </row>
    <row r="44">
      <c r="A44" s="121"/>
      <c r="B44" s="353" t="s">
        <v>25</v>
      </c>
      <c r="C44" s="354"/>
      <c r="D44" s="355"/>
      <c r="E44" s="356" t="str">
        <f t="shared" si="13"/>
        <v>#DIV/0!</v>
      </c>
      <c r="F44" s="340"/>
      <c r="G44" s="353" t="s">
        <v>25</v>
      </c>
      <c r="H44" s="354"/>
      <c r="I44" s="355"/>
      <c r="J44" s="356" t="str">
        <f t="shared" si="14"/>
        <v>#DIV/0!</v>
      </c>
      <c r="K44" s="357"/>
      <c r="L44" s="335"/>
    </row>
    <row r="45">
      <c r="A45" s="121"/>
      <c r="B45" s="353" t="s">
        <v>27</v>
      </c>
      <c r="C45" s="354"/>
      <c r="D45" s="355"/>
      <c r="E45" s="356" t="str">
        <f t="shared" si="13"/>
        <v>#DIV/0!</v>
      </c>
      <c r="F45" s="340"/>
      <c r="G45" s="353" t="s">
        <v>27</v>
      </c>
      <c r="H45" s="354"/>
      <c r="I45" s="355"/>
      <c r="J45" s="356" t="str">
        <f t="shared" si="14"/>
        <v>#DIV/0!</v>
      </c>
      <c r="K45" s="357"/>
      <c r="L45" s="335"/>
    </row>
    <row r="46">
      <c r="A46" s="121"/>
      <c r="B46" s="353" t="s">
        <v>28</v>
      </c>
      <c r="C46" s="354"/>
      <c r="D46" s="355"/>
      <c r="E46" s="356" t="str">
        <f t="shared" si="13"/>
        <v>#DIV/0!</v>
      </c>
      <c r="F46" s="340"/>
      <c r="G46" s="353" t="s">
        <v>28</v>
      </c>
      <c r="H46" s="354"/>
      <c r="I46" s="355"/>
      <c r="J46" s="356" t="str">
        <f t="shared" si="14"/>
        <v>#DIV/0!</v>
      </c>
      <c r="K46" s="357"/>
      <c r="L46" s="335"/>
    </row>
    <row r="47">
      <c r="A47" s="121"/>
      <c r="B47" s="353" t="s">
        <v>29</v>
      </c>
      <c r="C47" s="354"/>
      <c r="D47" s="355"/>
      <c r="E47" s="356" t="str">
        <f t="shared" si="13"/>
        <v>#DIV/0!</v>
      </c>
      <c r="F47" s="340"/>
      <c r="G47" s="353" t="s">
        <v>29</v>
      </c>
      <c r="H47" s="354"/>
      <c r="I47" s="355"/>
      <c r="J47" s="356" t="str">
        <f t="shared" si="14"/>
        <v>#DIV/0!</v>
      </c>
      <c r="K47" s="357"/>
      <c r="L47" s="335"/>
    </row>
    <row r="48">
      <c r="A48" s="121"/>
      <c r="B48" s="353" t="s">
        <v>101</v>
      </c>
      <c r="C48" s="354"/>
      <c r="D48" s="355"/>
      <c r="E48" s="356" t="str">
        <f t="shared" si="13"/>
        <v>#DIV/0!</v>
      </c>
      <c r="F48" s="340"/>
      <c r="G48" s="353" t="s">
        <v>101</v>
      </c>
      <c r="H48" s="354"/>
      <c r="I48" s="355"/>
      <c r="J48" s="356" t="str">
        <f t="shared" si="14"/>
        <v>#DIV/0!</v>
      </c>
      <c r="K48" s="357"/>
      <c r="L48" s="335"/>
    </row>
    <row r="49">
      <c r="A49" s="121"/>
      <c r="B49" s="353" t="s">
        <v>102</v>
      </c>
      <c r="C49" s="358"/>
      <c r="D49" s="359"/>
      <c r="E49" s="360" t="str">
        <f t="shared" si="13"/>
        <v>#DIV/0!</v>
      </c>
      <c r="F49" s="340"/>
      <c r="G49" s="353" t="s">
        <v>102</v>
      </c>
      <c r="H49" s="358"/>
      <c r="I49" s="359"/>
      <c r="J49" s="360" t="str">
        <f t="shared" si="14"/>
        <v>#DIV/0!</v>
      </c>
      <c r="K49" s="357"/>
      <c r="L49" s="335"/>
    </row>
    <row r="50">
      <c r="A50" s="121"/>
      <c r="B50" s="361" t="s">
        <v>103</v>
      </c>
      <c r="C50" s="362">
        <f t="shared" ref="C50:D50" si="15">SUM(C43:C49)</f>
        <v>0</v>
      </c>
      <c r="D50" s="363">
        <f t="shared" si="15"/>
        <v>0</v>
      </c>
      <c r="E50" s="364" t="str">
        <f t="shared" si="13"/>
        <v>#DIV/0!</v>
      </c>
      <c r="F50" s="340"/>
      <c r="G50" s="361" t="s">
        <v>103</v>
      </c>
      <c r="H50" s="362">
        <f t="shared" ref="H50:I50" si="16">SUM(H43:H49)</f>
        <v>0</v>
      </c>
      <c r="I50" s="363">
        <f t="shared" si="16"/>
        <v>0</v>
      </c>
      <c r="J50" s="364" t="str">
        <f t="shared" si="14"/>
        <v>#DIV/0!</v>
      </c>
      <c r="K50" s="366"/>
      <c r="L50" s="335"/>
    </row>
    <row r="51">
      <c r="A51" s="148"/>
      <c r="B51" s="370"/>
      <c r="C51" s="143"/>
      <c r="D51" s="143"/>
      <c r="E51" s="338"/>
      <c r="F51" s="148"/>
      <c r="G51" s="370"/>
      <c r="H51" s="143"/>
      <c r="I51" s="143"/>
      <c r="J51" s="338"/>
      <c r="K51" s="121"/>
      <c r="L51" s="335"/>
    </row>
    <row r="106">
      <c r="K106" s="148"/>
      <c r="L106" s="371"/>
    </row>
    <row r="107">
      <c r="K107" s="148"/>
      <c r="L107" s="371"/>
    </row>
    <row r="108">
      <c r="K108" s="148"/>
      <c r="L108" s="371"/>
    </row>
    <row r="109">
      <c r="K109" s="148"/>
      <c r="L109" s="371"/>
    </row>
    <row r="110">
      <c r="K110" s="148"/>
      <c r="L110" s="371"/>
    </row>
    <row r="111">
      <c r="K111" s="148"/>
      <c r="L111" s="371"/>
    </row>
    <row r="112">
      <c r="K112" s="148"/>
      <c r="L112" s="371"/>
    </row>
    <row r="113">
      <c r="K113" s="148"/>
      <c r="L113" s="371"/>
    </row>
    <row r="114">
      <c r="K114" s="148"/>
      <c r="L114" s="371"/>
    </row>
    <row r="115">
      <c r="K115" s="148"/>
      <c r="L115" s="371"/>
    </row>
    <row r="116">
      <c r="K116" s="148"/>
      <c r="L116" s="371"/>
    </row>
    <row r="117">
      <c r="K117" s="148"/>
      <c r="L117" s="371"/>
    </row>
    <row r="118">
      <c r="K118" s="148"/>
      <c r="L118" s="371"/>
    </row>
    <row r="119">
      <c r="K119" s="148"/>
      <c r="L119" s="371"/>
    </row>
    <row r="120">
      <c r="K120" s="148"/>
      <c r="L120" s="371"/>
    </row>
    <row r="121">
      <c r="K121" s="148"/>
      <c r="L121" s="371"/>
    </row>
    <row r="122">
      <c r="K122" s="148"/>
      <c r="L122" s="371"/>
    </row>
    <row r="123">
      <c r="K123" s="148"/>
      <c r="L123" s="371"/>
    </row>
    <row r="124">
      <c r="K124" s="148"/>
      <c r="L124" s="371"/>
    </row>
    <row r="125">
      <c r="K125" s="148"/>
      <c r="L125" s="371"/>
    </row>
    <row r="126">
      <c r="K126" s="148"/>
      <c r="L126" s="371"/>
    </row>
    <row r="127">
      <c r="K127" s="148"/>
      <c r="L127" s="371"/>
    </row>
    <row r="128">
      <c r="K128" s="148"/>
      <c r="L128" s="371"/>
    </row>
    <row r="129">
      <c r="K129" s="148"/>
      <c r="L129" s="371"/>
    </row>
    <row r="130">
      <c r="K130" s="148"/>
      <c r="L130" s="371"/>
    </row>
    <row r="131">
      <c r="K131" s="148"/>
      <c r="L131" s="371"/>
    </row>
    <row r="132">
      <c r="K132" s="148"/>
      <c r="L132" s="371"/>
    </row>
    <row r="133">
      <c r="K133" s="148"/>
      <c r="L133" s="371"/>
    </row>
    <row r="134">
      <c r="K134" s="148"/>
      <c r="L134" s="371"/>
    </row>
    <row r="135">
      <c r="K135" s="148"/>
      <c r="L135" s="371"/>
    </row>
    <row r="136">
      <c r="K136" s="148"/>
      <c r="L136" s="371"/>
    </row>
    <row r="137">
      <c r="K137" s="148"/>
      <c r="L137" s="371"/>
    </row>
    <row r="138">
      <c r="K138" s="148"/>
      <c r="L138" s="371"/>
    </row>
    <row r="139">
      <c r="K139" s="148"/>
      <c r="L139" s="371"/>
    </row>
    <row r="140">
      <c r="K140" s="148"/>
      <c r="L140" s="371"/>
    </row>
    <row r="141">
      <c r="K141" s="148"/>
      <c r="L141" s="371"/>
    </row>
    <row r="142">
      <c r="K142" s="148"/>
      <c r="L142" s="371"/>
    </row>
    <row r="143">
      <c r="K143" s="148"/>
      <c r="L143" s="371"/>
    </row>
    <row r="144">
      <c r="K144" s="148"/>
      <c r="L144" s="371"/>
    </row>
    <row r="145">
      <c r="K145" s="148"/>
      <c r="L145" s="371"/>
    </row>
    <row r="146">
      <c r="K146" s="148"/>
      <c r="L146" s="371"/>
    </row>
    <row r="147">
      <c r="K147" s="148"/>
      <c r="L147" s="371"/>
    </row>
    <row r="148">
      <c r="K148" s="148"/>
      <c r="L148" s="371"/>
    </row>
    <row r="149">
      <c r="K149" s="148"/>
      <c r="L149" s="371"/>
    </row>
    <row r="150">
      <c r="K150" s="148"/>
      <c r="L150" s="371"/>
    </row>
    <row r="151">
      <c r="K151" s="148"/>
      <c r="L151" s="371"/>
    </row>
    <row r="152">
      <c r="K152" s="148"/>
      <c r="L152" s="371"/>
    </row>
    <row r="153">
      <c r="K153" s="148"/>
      <c r="L153" s="371"/>
    </row>
    <row r="154">
      <c r="K154" s="148"/>
      <c r="L154" s="371"/>
    </row>
    <row r="155">
      <c r="K155" s="148"/>
      <c r="L155" s="371"/>
    </row>
    <row r="156">
      <c r="K156" s="148"/>
      <c r="L156" s="371"/>
    </row>
    <row r="157">
      <c r="K157" s="148"/>
      <c r="L157" s="371"/>
    </row>
    <row r="158">
      <c r="K158" s="148"/>
      <c r="L158" s="371"/>
    </row>
    <row r="159">
      <c r="K159" s="148"/>
      <c r="L159" s="371"/>
    </row>
    <row r="160">
      <c r="K160" s="148"/>
      <c r="L160" s="371"/>
    </row>
    <row r="161">
      <c r="K161" s="148"/>
      <c r="L161" s="371"/>
    </row>
    <row r="162">
      <c r="K162" s="148"/>
      <c r="L162" s="371"/>
    </row>
    <row r="163">
      <c r="K163" s="148"/>
      <c r="L163" s="371"/>
    </row>
    <row r="164">
      <c r="K164" s="148"/>
      <c r="L164" s="371"/>
    </row>
    <row r="165">
      <c r="K165" s="148"/>
      <c r="L165" s="371"/>
    </row>
    <row r="166">
      <c r="K166" s="148"/>
      <c r="L166" s="371"/>
    </row>
    <row r="167">
      <c r="K167" s="148"/>
      <c r="L167" s="371"/>
    </row>
    <row r="168">
      <c r="K168" s="148"/>
      <c r="L168" s="371"/>
    </row>
    <row r="169">
      <c r="K169" s="148"/>
      <c r="L169" s="371"/>
    </row>
    <row r="170">
      <c r="K170" s="148"/>
      <c r="L170" s="371"/>
    </row>
    <row r="171">
      <c r="K171" s="148"/>
      <c r="L171" s="371"/>
    </row>
    <row r="172">
      <c r="K172" s="148"/>
      <c r="L172" s="371"/>
    </row>
    <row r="173">
      <c r="K173" s="148"/>
      <c r="L173" s="371"/>
    </row>
    <row r="174">
      <c r="K174" s="148"/>
      <c r="L174" s="371"/>
    </row>
    <row r="175">
      <c r="K175" s="148"/>
      <c r="L175" s="371"/>
    </row>
    <row r="176">
      <c r="K176" s="148"/>
      <c r="L176" s="371"/>
    </row>
    <row r="177">
      <c r="K177" s="148"/>
      <c r="L177" s="371"/>
    </row>
    <row r="178">
      <c r="K178" s="148"/>
      <c r="L178" s="371"/>
    </row>
    <row r="179">
      <c r="K179" s="148"/>
      <c r="L179" s="371"/>
    </row>
    <row r="180">
      <c r="K180" s="148"/>
      <c r="L180" s="371"/>
    </row>
    <row r="181">
      <c r="K181" s="148"/>
      <c r="L181" s="371"/>
    </row>
    <row r="182">
      <c r="K182" s="148"/>
      <c r="L182" s="371"/>
    </row>
    <row r="183">
      <c r="K183" s="148"/>
      <c r="L183" s="371"/>
    </row>
    <row r="184">
      <c r="K184" s="148"/>
      <c r="L184" s="371"/>
    </row>
    <row r="185">
      <c r="K185" s="148"/>
      <c r="L185" s="371"/>
    </row>
    <row r="186">
      <c r="K186" s="148"/>
      <c r="L186" s="371"/>
    </row>
    <row r="187">
      <c r="K187" s="148"/>
      <c r="L187" s="371"/>
    </row>
    <row r="188">
      <c r="K188" s="148"/>
      <c r="L188" s="371"/>
    </row>
    <row r="189">
      <c r="K189" s="148"/>
      <c r="L189" s="371"/>
    </row>
    <row r="190">
      <c r="K190" s="148"/>
      <c r="L190" s="371"/>
    </row>
    <row r="191">
      <c r="K191" s="148"/>
      <c r="L191" s="371"/>
    </row>
    <row r="192">
      <c r="K192" s="148"/>
      <c r="L192" s="371"/>
    </row>
    <row r="193">
      <c r="K193" s="148"/>
      <c r="L193" s="371"/>
    </row>
    <row r="194">
      <c r="K194" s="148"/>
      <c r="L194" s="371"/>
    </row>
    <row r="195">
      <c r="K195" s="148"/>
      <c r="L195" s="371"/>
    </row>
    <row r="196">
      <c r="K196" s="148"/>
      <c r="L196" s="371"/>
    </row>
    <row r="197">
      <c r="K197" s="148"/>
      <c r="L197" s="371"/>
    </row>
    <row r="198">
      <c r="K198" s="148"/>
      <c r="L198" s="371"/>
    </row>
    <row r="199">
      <c r="K199" s="148"/>
      <c r="L199" s="371"/>
    </row>
    <row r="200">
      <c r="K200" s="148"/>
      <c r="L200" s="371"/>
    </row>
    <row r="201">
      <c r="K201" s="148"/>
      <c r="L201" s="371"/>
    </row>
    <row r="202">
      <c r="K202" s="148"/>
      <c r="L202" s="371"/>
    </row>
    <row r="203">
      <c r="K203" s="148"/>
      <c r="L203" s="371"/>
    </row>
    <row r="204">
      <c r="K204" s="148"/>
      <c r="L204" s="371"/>
    </row>
    <row r="205">
      <c r="K205" s="148"/>
      <c r="L205" s="371"/>
    </row>
    <row r="206">
      <c r="K206" s="148"/>
      <c r="L206" s="371"/>
    </row>
    <row r="207">
      <c r="K207" s="148"/>
      <c r="L207" s="371"/>
    </row>
    <row r="208">
      <c r="K208" s="148"/>
      <c r="L208" s="371"/>
    </row>
    <row r="209">
      <c r="K209" s="148"/>
      <c r="L209" s="371"/>
    </row>
    <row r="210">
      <c r="K210" s="148"/>
      <c r="L210" s="371"/>
    </row>
    <row r="211">
      <c r="K211" s="148"/>
      <c r="L211" s="371"/>
    </row>
    <row r="212">
      <c r="K212" s="148"/>
      <c r="L212" s="371"/>
    </row>
    <row r="213">
      <c r="K213" s="148"/>
      <c r="L213" s="371"/>
    </row>
    <row r="214">
      <c r="K214" s="148"/>
      <c r="L214" s="371"/>
    </row>
    <row r="215">
      <c r="K215" s="148"/>
      <c r="L215" s="371"/>
    </row>
    <row r="216">
      <c r="K216" s="148"/>
      <c r="L216" s="371"/>
    </row>
    <row r="217">
      <c r="K217" s="148"/>
      <c r="L217" s="371"/>
    </row>
    <row r="218">
      <c r="K218" s="148"/>
      <c r="L218" s="371"/>
    </row>
    <row r="219">
      <c r="K219" s="148"/>
      <c r="L219" s="371"/>
    </row>
    <row r="220">
      <c r="K220" s="148"/>
      <c r="L220" s="371"/>
    </row>
    <row r="221">
      <c r="K221" s="148"/>
      <c r="L221" s="371"/>
    </row>
    <row r="222">
      <c r="K222" s="148"/>
      <c r="L222" s="371"/>
    </row>
    <row r="223">
      <c r="K223" s="148"/>
      <c r="L223" s="371"/>
    </row>
    <row r="224">
      <c r="K224" s="148"/>
      <c r="L224" s="371"/>
    </row>
    <row r="225">
      <c r="K225" s="148"/>
      <c r="L225" s="371"/>
    </row>
    <row r="226">
      <c r="K226" s="148"/>
      <c r="L226" s="371"/>
    </row>
    <row r="227">
      <c r="K227" s="148"/>
      <c r="L227" s="371"/>
    </row>
    <row r="228">
      <c r="K228" s="148"/>
      <c r="L228" s="371"/>
    </row>
    <row r="229">
      <c r="K229" s="148"/>
      <c r="L229" s="371"/>
    </row>
    <row r="230">
      <c r="K230" s="148"/>
      <c r="L230" s="371"/>
    </row>
    <row r="231">
      <c r="K231" s="148"/>
      <c r="L231" s="371"/>
    </row>
    <row r="232">
      <c r="K232" s="148"/>
      <c r="L232" s="371"/>
    </row>
    <row r="233">
      <c r="K233" s="148"/>
      <c r="L233" s="371"/>
    </row>
    <row r="234">
      <c r="K234" s="148"/>
      <c r="L234" s="371"/>
    </row>
    <row r="235">
      <c r="K235" s="148"/>
      <c r="L235" s="371"/>
    </row>
    <row r="236">
      <c r="K236" s="148"/>
      <c r="L236" s="371"/>
    </row>
    <row r="237">
      <c r="K237" s="148"/>
      <c r="L237" s="371"/>
    </row>
    <row r="238">
      <c r="K238" s="148"/>
      <c r="L238" s="371"/>
    </row>
    <row r="239">
      <c r="K239" s="148"/>
      <c r="L239" s="371"/>
    </row>
    <row r="240">
      <c r="K240" s="148"/>
      <c r="L240" s="371"/>
    </row>
    <row r="241">
      <c r="K241" s="148"/>
      <c r="L241" s="371"/>
    </row>
    <row r="242">
      <c r="K242" s="148"/>
      <c r="L242" s="371"/>
    </row>
    <row r="243">
      <c r="K243" s="148"/>
      <c r="L243" s="371"/>
    </row>
    <row r="244">
      <c r="K244" s="148"/>
      <c r="L244" s="371"/>
    </row>
    <row r="245">
      <c r="K245" s="148"/>
      <c r="L245" s="371"/>
    </row>
    <row r="246">
      <c r="K246" s="148"/>
      <c r="L246" s="371"/>
    </row>
    <row r="247">
      <c r="K247" s="148"/>
      <c r="L247" s="371"/>
    </row>
    <row r="248">
      <c r="K248" s="148"/>
      <c r="L248" s="371"/>
    </row>
    <row r="249">
      <c r="K249" s="148"/>
      <c r="L249" s="371"/>
    </row>
    <row r="250">
      <c r="K250" s="148"/>
      <c r="L250" s="371"/>
    </row>
    <row r="251">
      <c r="K251" s="148"/>
      <c r="L251" s="371"/>
    </row>
    <row r="252">
      <c r="K252" s="148"/>
      <c r="L252" s="371"/>
    </row>
    <row r="253">
      <c r="K253" s="148"/>
      <c r="L253" s="371"/>
    </row>
    <row r="254">
      <c r="K254" s="148"/>
      <c r="L254" s="371"/>
    </row>
    <row r="255">
      <c r="K255" s="148"/>
      <c r="L255" s="371"/>
    </row>
    <row r="256">
      <c r="K256" s="148"/>
      <c r="L256" s="371"/>
    </row>
    <row r="257">
      <c r="K257" s="148"/>
      <c r="L257" s="371"/>
    </row>
    <row r="258">
      <c r="K258" s="148"/>
      <c r="L258" s="371"/>
    </row>
    <row r="259">
      <c r="K259" s="148"/>
      <c r="L259" s="371"/>
    </row>
    <row r="260">
      <c r="K260" s="148"/>
      <c r="L260" s="371"/>
    </row>
    <row r="261">
      <c r="K261" s="148"/>
      <c r="L261" s="371"/>
    </row>
    <row r="262">
      <c r="K262" s="148"/>
      <c r="L262" s="371"/>
    </row>
    <row r="263">
      <c r="K263" s="148"/>
      <c r="L263" s="371"/>
    </row>
    <row r="264">
      <c r="K264" s="148"/>
      <c r="L264" s="371"/>
    </row>
    <row r="265">
      <c r="K265" s="148"/>
      <c r="L265" s="371"/>
    </row>
    <row r="266">
      <c r="K266" s="148"/>
      <c r="L266" s="371"/>
    </row>
    <row r="267">
      <c r="K267" s="148"/>
      <c r="L267" s="371"/>
    </row>
    <row r="268">
      <c r="K268" s="148"/>
      <c r="L268" s="371"/>
    </row>
    <row r="269">
      <c r="K269" s="148"/>
      <c r="L269" s="371"/>
    </row>
    <row r="270">
      <c r="K270" s="148"/>
      <c r="L270" s="371"/>
    </row>
    <row r="271">
      <c r="K271" s="148"/>
      <c r="L271" s="371"/>
    </row>
    <row r="272">
      <c r="K272" s="148"/>
      <c r="L272" s="371"/>
    </row>
    <row r="273">
      <c r="K273" s="148"/>
      <c r="L273" s="371"/>
    </row>
    <row r="274">
      <c r="K274" s="148"/>
      <c r="L274" s="371"/>
    </row>
    <row r="275">
      <c r="K275" s="148"/>
      <c r="L275" s="371"/>
    </row>
    <row r="276">
      <c r="K276" s="148"/>
      <c r="L276" s="371"/>
    </row>
    <row r="277">
      <c r="K277" s="148"/>
      <c r="L277" s="371"/>
    </row>
    <row r="278">
      <c r="K278" s="148"/>
      <c r="L278" s="371"/>
    </row>
    <row r="279">
      <c r="K279" s="148"/>
      <c r="L279" s="371"/>
    </row>
    <row r="280">
      <c r="K280" s="148"/>
      <c r="L280" s="371"/>
    </row>
    <row r="281">
      <c r="K281" s="148"/>
      <c r="L281" s="371"/>
    </row>
    <row r="282">
      <c r="K282" s="148"/>
      <c r="L282" s="371"/>
    </row>
    <row r="283">
      <c r="K283" s="148"/>
      <c r="L283" s="371"/>
    </row>
    <row r="284">
      <c r="K284" s="148"/>
      <c r="L284" s="371"/>
    </row>
    <row r="285">
      <c r="K285" s="148"/>
      <c r="L285" s="371"/>
    </row>
    <row r="286">
      <c r="K286" s="148"/>
      <c r="L286" s="371"/>
    </row>
    <row r="287">
      <c r="K287" s="148"/>
      <c r="L287" s="371"/>
    </row>
    <row r="288">
      <c r="K288" s="148"/>
      <c r="L288" s="371"/>
    </row>
    <row r="289">
      <c r="K289" s="148"/>
      <c r="L289" s="371"/>
    </row>
    <row r="290">
      <c r="K290" s="148"/>
      <c r="L290" s="371"/>
    </row>
    <row r="291">
      <c r="K291" s="148"/>
      <c r="L291" s="371"/>
    </row>
    <row r="292">
      <c r="K292" s="148"/>
      <c r="L292" s="371"/>
    </row>
    <row r="293">
      <c r="K293" s="148"/>
      <c r="L293" s="371"/>
    </row>
    <row r="294">
      <c r="K294" s="148"/>
      <c r="L294" s="371"/>
    </row>
    <row r="295">
      <c r="K295" s="148"/>
      <c r="L295" s="371"/>
    </row>
    <row r="296">
      <c r="K296" s="148"/>
      <c r="L296" s="371"/>
    </row>
    <row r="297">
      <c r="K297" s="148"/>
      <c r="L297" s="371"/>
    </row>
    <row r="298">
      <c r="K298" s="148"/>
      <c r="L298" s="371"/>
    </row>
    <row r="299">
      <c r="K299" s="148"/>
      <c r="L299" s="371"/>
    </row>
    <row r="300">
      <c r="K300" s="148"/>
      <c r="L300" s="371"/>
    </row>
    <row r="301">
      <c r="K301" s="148"/>
      <c r="L301" s="371"/>
    </row>
    <row r="302">
      <c r="K302" s="148"/>
      <c r="L302" s="371"/>
    </row>
    <row r="303">
      <c r="K303" s="148"/>
      <c r="L303" s="371"/>
    </row>
    <row r="304">
      <c r="K304" s="148"/>
      <c r="L304" s="371"/>
    </row>
    <row r="305">
      <c r="K305" s="148"/>
      <c r="L305" s="371"/>
    </row>
    <row r="306">
      <c r="K306" s="148"/>
      <c r="L306" s="371"/>
    </row>
    <row r="307">
      <c r="K307" s="148"/>
      <c r="L307" s="371"/>
    </row>
    <row r="308">
      <c r="K308" s="148"/>
      <c r="L308" s="371"/>
    </row>
    <row r="309">
      <c r="K309" s="148"/>
      <c r="L309" s="371"/>
    </row>
    <row r="310">
      <c r="K310" s="148"/>
      <c r="L310" s="371"/>
    </row>
    <row r="311">
      <c r="K311" s="148"/>
      <c r="L311" s="371"/>
    </row>
    <row r="312">
      <c r="K312" s="148"/>
      <c r="L312" s="371"/>
    </row>
    <row r="313">
      <c r="K313" s="148"/>
      <c r="L313" s="371"/>
    </row>
    <row r="314">
      <c r="K314" s="148"/>
      <c r="L314" s="371"/>
    </row>
    <row r="315">
      <c r="K315" s="148"/>
      <c r="L315" s="371"/>
    </row>
    <row r="316">
      <c r="K316" s="148"/>
      <c r="L316" s="371"/>
    </row>
    <row r="317">
      <c r="K317" s="148"/>
      <c r="L317" s="371"/>
    </row>
    <row r="318">
      <c r="K318" s="148"/>
      <c r="L318" s="371"/>
    </row>
    <row r="319">
      <c r="K319" s="148"/>
      <c r="L319" s="371"/>
    </row>
    <row r="320">
      <c r="K320" s="148"/>
      <c r="L320" s="371"/>
    </row>
    <row r="321">
      <c r="K321" s="148"/>
      <c r="L321" s="371"/>
    </row>
    <row r="322">
      <c r="K322" s="148"/>
      <c r="L322" s="371"/>
    </row>
    <row r="323">
      <c r="K323" s="148"/>
      <c r="L323" s="371"/>
    </row>
    <row r="324">
      <c r="K324" s="148"/>
      <c r="L324" s="371"/>
    </row>
    <row r="325">
      <c r="K325" s="148"/>
      <c r="L325" s="371"/>
    </row>
    <row r="326">
      <c r="K326" s="148"/>
      <c r="L326" s="371"/>
    </row>
    <row r="327">
      <c r="K327" s="148"/>
      <c r="L327" s="371"/>
    </row>
    <row r="328">
      <c r="K328" s="148"/>
      <c r="L328" s="371"/>
    </row>
    <row r="329">
      <c r="K329" s="148"/>
      <c r="L329" s="371"/>
    </row>
    <row r="330">
      <c r="K330" s="148"/>
      <c r="L330" s="371"/>
    </row>
    <row r="331">
      <c r="K331" s="148"/>
      <c r="L331" s="371"/>
    </row>
    <row r="332">
      <c r="K332" s="148"/>
      <c r="L332" s="371"/>
    </row>
    <row r="333">
      <c r="K333" s="148"/>
      <c r="L333" s="371"/>
    </row>
    <row r="334">
      <c r="K334" s="148"/>
      <c r="L334" s="371"/>
    </row>
    <row r="335">
      <c r="K335" s="148"/>
      <c r="L335" s="371"/>
    </row>
    <row r="336">
      <c r="K336" s="148"/>
      <c r="L336" s="371"/>
    </row>
    <row r="337">
      <c r="K337" s="148"/>
      <c r="L337" s="371"/>
    </row>
    <row r="338">
      <c r="K338" s="148"/>
      <c r="L338" s="371"/>
    </row>
    <row r="339">
      <c r="K339" s="148"/>
      <c r="L339" s="371"/>
    </row>
    <row r="340">
      <c r="K340" s="148"/>
      <c r="L340" s="371"/>
    </row>
    <row r="341">
      <c r="K341" s="148"/>
      <c r="L341" s="371"/>
    </row>
    <row r="342">
      <c r="K342" s="148"/>
      <c r="L342" s="371"/>
    </row>
    <row r="343">
      <c r="K343" s="148"/>
      <c r="L343" s="371"/>
    </row>
    <row r="344">
      <c r="K344" s="148"/>
      <c r="L344" s="371"/>
    </row>
    <row r="345">
      <c r="K345" s="148"/>
      <c r="L345" s="371"/>
    </row>
    <row r="346">
      <c r="K346" s="148"/>
      <c r="L346" s="371"/>
    </row>
    <row r="347">
      <c r="K347" s="148"/>
      <c r="L347" s="371"/>
    </row>
    <row r="348">
      <c r="K348" s="148"/>
      <c r="L348" s="371"/>
    </row>
    <row r="349">
      <c r="K349" s="148"/>
      <c r="L349" s="371"/>
    </row>
    <row r="350">
      <c r="K350" s="148"/>
      <c r="L350" s="371"/>
    </row>
    <row r="351">
      <c r="K351" s="148"/>
      <c r="L351" s="371"/>
    </row>
    <row r="352">
      <c r="K352" s="148"/>
      <c r="L352" s="371"/>
    </row>
    <row r="353">
      <c r="K353" s="148"/>
      <c r="L353" s="371"/>
    </row>
    <row r="354">
      <c r="K354" s="148"/>
      <c r="L354" s="371"/>
    </row>
    <row r="355">
      <c r="K355" s="148"/>
      <c r="L355" s="371"/>
    </row>
    <row r="356">
      <c r="K356" s="148"/>
      <c r="L356" s="371"/>
    </row>
    <row r="357">
      <c r="K357" s="148"/>
      <c r="L357" s="371"/>
    </row>
    <row r="358">
      <c r="K358" s="148"/>
      <c r="L358" s="371"/>
    </row>
    <row r="359">
      <c r="K359" s="148"/>
      <c r="L359" s="371"/>
    </row>
    <row r="360">
      <c r="K360" s="148"/>
      <c r="L360" s="371"/>
    </row>
    <row r="361">
      <c r="K361" s="148"/>
      <c r="L361" s="371"/>
    </row>
    <row r="362">
      <c r="K362" s="148"/>
      <c r="L362" s="371"/>
    </row>
    <row r="363">
      <c r="K363" s="148"/>
      <c r="L363" s="371"/>
    </row>
    <row r="364">
      <c r="K364" s="148"/>
      <c r="L364" s="371"/>
    </row>
    <row r="365">
      <c r="K365" s="148"/>
      <c r="L365" s="371"/>
    </row>
    <row r="366">
      <c r="K366" s="148"/>
      <c r="L366" s="371"/>
    </row>
    <row r="367">
      <c r="K367" s="148"/>
      <c r="L367" s="371"/>
    </row>
    <row r="368">
      <c r="K368" s="148"/>
      <c r="L368" s="371"/>
    </row>
    <row r="369">
      <c r="K369" s="148"/>
      <c r="L369" s="371"/>
    </row>
    <row r="370">
      <c r="K370" s="148"/>
      <c r="L370" s="371"/>
    </row>
    <row r="371">
      <c r="K371" s="148"/>
      <c r="L371" s="371"/>
    </row>
    <row r="372">
      <c r="K372" s="148"/>
      <c r="L372" s="371"/>
    </row>
    <row r="373">
      <c r="K373" s="148"/>
      <c r="L373" s="371"/>
    </row>
    <row r="374">
      <c r="K374" s="148"/>
      <c r="L374" s="371"/>
    </row>
    <row r="375">
      <c r="K375" s="148"/>
      <c r="L375" s="371"/>
    </row>
    <row r="376">
      <c r="K376" s="148"/>
      <c r="L376" s="371"/>
    </row>
    <row r="377">
      <c r="K377" s="148"/>
      <c r="L377" s="371"/>
    </row>
    <row r="378">
      <c r="K378" s="148"/>
      <c r="L378" s="371"/>
    </row>
    <row r="379">
      <c r="K379" s="148"/>
      <c r="L379" s="371"/>
    </row>
    <row r="380">
      <c r="K380" s="148"/>
      <c r="L380" s="371"/>
    </row>
    <row r="381">
      <c r="K381" s="148"/>
      <c r="L381" s="371"/>
    </row>
    <row r="382">
      <c r="K382" s="148"/>
      <c r="L382" s="371"/>
    </row>
    <row r="383">
      <c r="K383" s="148"/>
      <c r="L383" s="371"/>
    </row>
    <row r="384">
      <c r="K384" s="148"/>
      <c r="L384" s="371"/>
    </row>
    <row r="385">
      <c r="K385" s="148"/>
      <c r="L385" s="371"/>
    </row>
    <row r="386">
      <c r="K386" s="148"/>
      <c r="L386" s="371"/>
    </row>
    <row r="387">
      <c r="K387" s="148"/>
      <c r="L387" s="371"/>
    </row>
    <row r="388">
      <c r="K388" s="148"/>
      <c r="L388" s="371"/>
    </row>
    <row r="389">
      <c r="K389" s="148"/>
      <c r="L389" s="371"/>
    </row>
    <row r="390">
      <c r="K390" s="148"/>
      <c r="L390" s="371"/>
    </row>
    <row r="391">
      <c r="K391" s="148"/>
      <c r="L391" s="371"/>
    </row>
    <row r="392">
      <c r="K392" s="148"/>
      <c r="L392" s="371"/>
    </row>
    <row r="393">
      <c r="K393" s="148"/>
      <c r="L393" s="371"/>
    </row>
    <row r="394">
      <c r="K394" s="148"/>
      <c r="L394" s="371"/>
    </row>
    <row r="395">
      <c r="K395" s="148"/>
      <c r="L395" s="371"/>
    </row>
    <row r="396">
      <c r="K396" s="148"/>
      <c r="L396" s="371"/>
    </row>
    <row r="397">
      <c r="K397" s="148"/>
      <c r="L397" s="371"/>
    </row>
    <row r="398">
      <c r="K398" s="148"/>
      <c r="L398" s="371"/>
    </row>
    <row r="399">
      <c r="K399" s="148"/>
      <c r="L399" s="371"/>
    </row>
    <row r="400">
      <c r="K400" s="148"/>
      <c r="L400" s="371"/>
    </row>
    <row r="401">
      <c r="K401" s="148"/>
      <c r="L401" s="371"/>
    </row>
    <row r="402">
      <c r="K402" s="148"/>
      <c r="L402" s="371"/>
    </row>
    <row r="403">
      <c r="K403" s="148"/>
      <c r="L403" s="371"/>
    </row>
    <row r="404">
      <c r="K404" s="148"/>
      <c r="L404" s="371"/>
    </row>
    <row r="405">
      <c r="K405" s="148"/>
      <c r="L405" s="371"/>
    </row>
    <row r="406">
      <c r="K406" s="148"/>
      <c r="L406" s="371"/>
    </row>
    <row r="407">
      <c r="K407" s="148"/>
      <c r="L407" s="371"/>
    </row>
    <row r="408">
      <c r="K408" s="148"/>
      <c r="L408" s="371"/>
    </row>
    <row r="409">
      <c r="K409" s="148"/>
      <c r="L409" s="371"/>
    </row>
    <row r="410">
      <c r="K410" s="148"/>
      <c r="L410" s="371"/>
    </row>
    <row r="411">
      <c r="K411" s="148"/>
      <c r="L411" s="371"/>
    </row>
    <row r="412">
      <c r="K412" s="148"/>
      <c r="L412" s="371"/>
    </row>
    <row r="413">
      <c r="K413" s="148"/>
      <c r="L413" s="371"/>
    </row>
    <row r="414">
      <c r="K414" s="148"/>
      <c r="L414" s="371"/>
    </row>
    <row r="415">
      <c r="K415" s="148"/>
      <c r="L415" s="371"/>
    </row>
    <row r="416">
      <c r="K416" s="148"/>
      <c r="L416" s="371"/>
    </row>
    <row r="417">
      <c r="K417" s="148"/>
      <c r="L417" s="371"/>
    </row>
    <row r="418">
      <c r="K418" s="148"/>
      <c r="L418" s="371"/>
    </row>
    <row r="419">
      <c r="K419" s="148"/>
      <c r="L419" s="371"/>
    </row>
    <row r="420">
      <c r="K420" s="148"/>
      <c r="L420" s="371"/>
    </row>
    <row r="421">
      <c r="K421" s="148"/>
      <c r="L421" s="371"/>
    </row>
    <row r="422">
      <c r="K422" s="148"/>
      <c r="L422" s="371"/>
    </row>
    <row r="423">
      <c r="K423" s="148"/>
      <c r="L423" s="371"/>
    </row>
    <row r="424">
      <c r="K424" s="148"/>
      <c r="L424" s="371"/>
    </row>
    <row r="425">
      <c r="K425" s="148"/>
      <c r="L425" s="371"/>
    </row>
    <row r="426">
      <c r="K426" s="148"/>
      <c r="L426" s="371"/>
    </row>
    <row r="427">
      <c r="K427" s="148"/>
      <c r="L427" s="371"/>
    </row>
    <row r="428">
      <c r="K428" s="148"/>
      <c r="L428" s="371"/>
    </row>
    <row r="429">
      <c r="K429" s="148"/>
      <c r="L429" s="371"/>
    </row>
    <row r="430">
      <c r="K430" s="148"/>
      <c r="L430" s="371"/>
    </row>
    <row r="431">
      <c r="K431" s="148"/>
      <c r="L431" s="371"/>
    </row>
    <row r="432">
      <c r="K432" s="148"/>
      <c r="L432" s="371"/>
    </row>
    <row r="433">
      <c r="K433" s="148"/>
      <c r="L433" s="371"/>
    </row>
    <row r="434">
      <c r="K434" s="148"/>
      <c r="L434" s="371"/>
    </row>
    <row r="435">
      <c r="K435" s="148"/>
      <c r="L435" s="371"/>
    </row>
    <row r="436">
      <c r="K436" s="148"/>
      <c r="L436" s="371"/>
    </row>
    <row r="437">
      <c r="K437" s="148"/>
      <c r="L437" s="371"/>
    </row>
    <row r="438">
      <c r="K438" s="148"/>
      <c r="L438" s="371"/>
    </row>
    <row r="439">
      <c r="K439" s="148"/>
      <c r="L439" s="371"/>
    </row>
    <row r="440">
      <c r="K440" s="148"/>
      <c r="L440" s="371"/>
    </row>
    <row r="441">
      <c r="K441" s="148"/>
      <c r="L441" s="371"/>
    </row>
    <row r="442">
      <c r="K442" s="148"/>
      <c r="L442" s="371"/>
    </row>
    <row r="443">
      <c r="K443" s="148"/>
      <c r="L443" s="371"/>
    </row>
    <row r="444">
      <c r="K444" s="148"/>
      <c r="L444" s="371"/>
    </row>
    <row r="445">
      <c r="K445" s="148"/>
      <c r="L445" s="371"/>
    </row>
    <row r="446">
      <c r="K446" s="148"/>
      <c r="L446" s="371"/>
    </row>
    <row r="447">
      <c r="K447" s="148"/>
      <c r="L447" s="371"/>
    </row>
    <row r="448">
      <c r="K448" s="148"/>
      <c r="L448" s="371"/>
    </row>
    <row r="449">
      <c r="K449" s="148"/>
      <c r="L449" s="371"/>
    </row>
    <row r="450">
      <c r="K450" s="148"/>
      <c r="L450" s="371"/>
    </row>
    <row r="451">
      <c r="K451" s="148"/>
      <c r="L451" s="371"/>
    </row>
    <row r="452">
      <c r="K452" s="148"/>
      <c r="L452" s="371"/>
    </row>
    <row r="453">
      <c r="K453" s="148"/>
      <c r="L453" s="371"/>
    </row>
    <row r="454">
      <c r="K454" s="148"/>
      <c r="L454" s="371"/>
    </row>
    <row r="455">
      <c r="K455" s="148"/>
      <c r="L455" s="371"/>
    </row>
    <row r="456">
      <c r="K456" s="148"/>
      <c r="L456" s="371"/>
    </row>
    <row r="457">
      <c r="K457" s="148"/>
      <c r="L457" s="371"/>
    </row>
    <row r="458">
      <c r="K458" s="148"/>
      <c r="L458" s="371"/>
    </row>
    <row r="459">
      <c r="K459" s="148"/>
      <c r="L459" s="371"/>
    </row>
    <row r="460">
      <c r="K460" s="148"/>
      <c r="L460" s="371"/>
    </row>
    <row r="461">
      <c r="K461" s="148"/>
      <c r="L461" s="371"/>
    </row>
    <row r="462">
      <c r="K462" s="148"/>
      <c r="L462" s="371"/>
    </row>
    <row r="463">
      <c r="K463" s="148"/>
      <c r="L463" s="371"/>
    </row>
    <row r="464">
      <c r="K464" s="148"/>
      <c r="L464" s="371"/>
    </row>
    <row r="465">
      <c r="K465" s="148"/>
      <c r="L465" s="371"/>
    </row>
    <row r="466">
      <c r="K466" s="148"/>
      <c r="L466" s="371"/>
    </row>
    <row r="467">
      <c r="K467" s="148"/>
      <c r="L467" s="371"/>
    </row>
    <row r="468">
      <c r="K468" s="148"/>
      <c r="L468" s="371"/>
    </row>
    <row r="469">
      <c r="K469" s="148"/>
      <c r="L469" s="371"/>
    </row>
    <row r="470">
      <c r="K470" s="148"/>
      <c r="L470" s="371"/>
    </row>
    <row r="471">
      <c r="K471" s="148"/>
      <c r="L471" s="371"/>
    </row>
    <row r="472">
      <c r="K472" s="148"/>
      <c r="L472" s="371"/>
    </row>
    <row r="473">
      <c r="K473" s="148"/>
      <c r="L473" s="371"/>
    </row>
    <row r="474">
      <c r="K474" s="148"/>
      <c r="L474" s="371"/>
    </row>
    <row r="475">
      <c r="K475" s="148"/>
      <c r="L475" s="371"/>
    </row>
    <row r="476">
      <c r="K476" s="148"/>
      <c r="L476" s="371"/>
    </row>
    <row r="477">
      <c r="K477" s="148"/>
      <c r="L477" s="371"/>
    </row>
    <row r="478">
      <c r="K478" s="148"/>
      <c r="L478" s="371"/>
    </row>
    <row r="479">
      <c r="K479" s="148"/>
      <c r="L479" s="371"/>
    </row>
    <row r="480">
      <c r="K480" s="148"/>
      <c r="L480" s="371"/>
    </row>
    <row r="481">
      <c r="K481" s="148"/>
      <c r="L481" s="371"/>
    </row>
    <row r="482">
      <c r="K482" s="148"/>
      <c r="L482" s="371"/>
    </row>
    <row r="483">
      <c r="K483" s="148"/>
      <c r="L483" s="371"/>
    </row>
    <row r="484">
      <c r="K484" s="148"/>
      <c r="L484" s="371"/>
    </row>
    <row r="485">
      <c r="K485" s="148"/>
      <c r="L485" s="371"/>
    </row>
    <row r="486">
      <c r="K486" s="148"/>
      <c r="L486" s="371"/>
    </row>
    <row r="487">
      <c r="K487" s="148"/>
      <c r="L487" s="371"/>
    </row>
    <row r="488">
      <c r="K488" s="148"/>
      <c r="L488" s="371"/>
    </row>
    <row r="489">
      <c r="K489" s="148"/>
      <c r="L489" s="371"/>
    </row>
    <row r="490">
      <c r="K490" s="148"/>
      <c r="L490" s="371"/>
    </row>
    <row r="491">
      <c r="K491" s="148"/>
      <c r="L491" s="371"/>
    </row>
    <row r="492">
      <c r="K492" s="148"/>
      <c r="L492" s="371"/>
    </row>
    <row r="493">
      <c r="K493" s="148"/>
      <c r="L493" s="371"/>
    </row>
    <row r="494">
      <c r="K494" s="148"/>
      <c r="L494" s="371"/>
    </row>
    <row r="495">
      <c r="K495" s="148"/>
      <c r="L495" s="371"/>
    </row>
    <row r="496">
      <c r="K496" s="148"/>
      <c r="L496" s="371"/>
    </row>
    <row r="497">
      <c r="K497" s="148"/>
      <c r="L497" s="371"/>
    </row>
    <row r="498">
      <c r="K498" s="148"/>
      <c r="L498" s="371"/>
    </row>
    <row r="499">
      <c r="K499" s="148"/>
      <c r="L499" s="371"/>
    </row>
    <row r="500">
      <c r="K500" s="148"/>
      <c r="L500" s="371"/>
    </row>
    <row r="501">
      <c r="K501" s="148"/>
      <c r="L501" s="371"/>
    </row>
    <row r="502">
      <c r="K502" s="148"/>
      <c r="L502" s="371"/>
    </row>
    <row r="503">
      <c r="K503" s="148"/>
      <c r="L503" s="371"/>
    </row>
    <row r="504">
      <c r="K504" s="148"/>
      <c r="L504" s="371"/>
    </row>
    <row r="505">
      <c r="K505" s="148"/>
      <c r="L505" s="371"/>
    </row>
    <row r="506">
      <c r="K506" s="148"/>
      <c r="L506" s="371"/>
    </row>
    <row r="507">
      <c r="K507" s="148"/>
      <c r="L507" s="371"/>
    </row>
    <row r="508">
      <c r="K508" s="148"/>
      <c r="L508" s="371"/>
    </row>
    <row r="509">
      <c r="K509" s="148"/>
      <c r="L509" s="371"/>
    </row>
    <row r="510">
      <c r="K510" s="148"/>
      <c r="L510" s="371"/>
    </row>
    <row r="511">
      <c r="K511" s="148"/>
      <c r="L511" s="371"/>
    </row>
    <row r="512">
      <c r="K512" s="148"/>
      <c r="L512" s="371"/>
    </row>
    <row r="513">
      <c r="K513" s="148"/>
      <c r="L513" s="371"/>
    </row>
    <row r="514">
      <c r="K514" s="148"/>
      <c r="L514" s="371"/>
    </row>
    <row r="515">
      <c r="K515" s="148"/>
      <c r="L515" s="371"/>
    </row>
    <row r="516">
      <c r="K516" s="148"/>
      <c r="L516" s="371"/>
    </row>
    <row r="517">
      <c r="K517" s="148"/>
      <c r="L517" s="371"/>
    </row>
    <row r="518">
      <c r="K518" s="148"/>
      <c r="L518" s="371"/>
    </row>
    <row r="519">
      <c r="K519" s="148"/>
      <c r="L519" s="371"/>
    </row>
    <row r="520">
      <c r="K520" s="148"/>
      <c r="L520" s="371"/>
    </row>
    <row r="521">
      <c r="K521" s="148"/>
      <c r="L521" s="371"/>
    </row>
    <row r="522">
      <c r="K522" s="148"/>
      <c r="L522" s="371"/>
    </row>
    <row r="523">
      <c r="K523" s="148"/>
      <c r="L523" s="371"/>
    </row>
    <row r="524">
      <c r="K524" s="148"/>
      <c r="L524" s="371"/>
    </row>
    <row r="525">
      <c r="K525" s="148"/>
      <c r="L525" s="371"/>
    </row>
    <row r="526">
      <c r="K526" s="148"/>
      <c r="L526" s="371"/>
    </row>
    <row r="527">
      <c r="K527" s="148"/>
      <c r="L527" s="371"/>
    </row>
    <row r="528">
      <c r="K528" s="148"/>
      <c r="L528" s="371"/>
    </row>
    <row r="529">
      <c r="K529" s="148"/>
      <c r="L529" s="371"/>
    </row>
    <row r="530">
      <c r="K530" s="148"/>
      <c r="L530" s="371"/>
    </row>
    <row r="531">
      <c r="K531" s="148"/>
      <c r="L531" s="371"/>
    </row>
    <row r="532">
      <c r="K532" s="148"/>
      <c r="L532" s="371"/>
    </row>
    <row r="533">
      <c r="K533" s="148"/>
      <c r="L533" s="371"/>
    </row>
    <row r="534">
      <c r="K534" s="148"/>
      <c r="L534" s="371"/>
    </row>
    <row r="535">
      <c r="K535" s="148"/>
      <c r="L535" s="371"/>
    </row>
    <row r="536">
      <c r="K536" s="148"/>
      <c r="L536" s="371"/>
    </row>
    <row r="537">
      <c r="K537" s="148"/>
      <c r="L537" s="371"/>
    </row>
    <row r="538">
      <c r="K538" s="148"/>
      <c r="L538" s="371"/>
    </row>
    <row r="539">
      <c r="K539" s="148"/>
      <c r="L539" s="371"/>
    </row>
    <row r="540">
      <c r="K540" s="148"/>
      <c r="L540" s="371"/>
    </row>
    <row r="541">
      <c r="K541" s="148"/>
      <c r="L541" s="371"/>
    </row>
    <row r="542">
      <c r="K542" s="148"/>
      <c r="L542" s="371"/>
    </row>
    <row r="543">
      <c r="K543" s="148"/>
      <c r="L543" s="371"/>
    </row>
    <row r="544">
      <c r="K544" s="148"/>
      <c r="L544" s="371"/>
    </row>
    <row r="545">
      <c r="K545" s="148"/>
      <c r="L545" s="371"/>
    </row>
    <row r="546">
      <c r="K546" s="148"/>
      <c r="L546" s="371"/>
    </row>
    <row r="547">
      <c r="K547" s="148"/>
      <c r="L547" s="371"/>
    </row>
    <row r="548">
      <c r="K548" s="148"/>
      <c r="L548" s="371"/>
    </row>
    <row r="549">
      <c r="K549" s="148"/>
      <c r="L549" s="371"/>
    </row>
    <row r="550">
      <c r="K550" s="148"/>
      <c r="L550" s="371"/>
    </row>
    <row r="551">
      <c r="K551" s="148"/>
      <c r="L551" s="371"/>
    </row>
    <row r="552">
      <c r="K552" s="148"/>
      <c r="L552" s="371"/>
    </row>
    <row r="553">
      <c r="K553" s="148"/>
      <c r="L553" s="371"/>
    </row>
    <row r="554">
      <c r="K554" s="148"/>
      <c r="L554" s="371"/>
    </row>
    <row r="555">
      <c r="K555" s="148"/>
      <c r="L555" s="371"/>
    </row>
    <row r="556">
      <c r="K556" s="148"/>
      <c r="L556" s="371"/>
    </row>
    <row r="557">
      <c r="K557" s="148"/>
      <c r="L557" s="371"/>
    </row>
    <row r="558">
      <c r="K558" s="148"/>
      <c r="L558" s="371"/>
    </row>
    <row r="559">
      <c r="K559" s="148"/>
      <c r="L559" s="371"/>
    </row>
    <row r="560">
      <c r="K560" s="148"/>
      <c r="L560" s="371"/>
    </row>
    <row r="561">
      <c r="K561" s="148"/>
      <c r="L561" s="371"/>
    </row>
    <row r="562">
      <c r="K562" s="148"/>
      <c r="L562" s="371"/>
    </row>
    <row r="563">
      <c r="K563" s="148"/>
      <c r="L563" s="371"/>
    </row>
    <row r="564">
      <c r="K564" s="148"/>
      <c r="L564" s="371"/>
    </row>
    <row r="565">
      <c r="K565" s="148"/>
      <c r="L565" s="371"/>
    </row>
    <row r="566">
      <c r="K566" s="148"/>
      <c r="L566" s="371"/>
    </row>
    <row r="567">
      <c r="K567" s="148"/>
      <c r="L567" s="371"/>
    </row>
    <row r="568">
      <c r="K568" s="148"/>
      <c r="L568" s="371"/>
    </row>
    <row r="569">
      <c r="K569" s="148"/>
      <c r="L569" s="371"/>
    </row>
    <row r="570">
      <c r="K570" s="148"/>
      <c r="L570" s="371"/>
    </row>
    <row r="571">
      <c r="K571" s="148"/>
      <c r="L571" s="371"/>
    </row>
    <row r="572">
      <c r="K572" s="148"/>
      <c r="L572" s="371"/>
    </row>
    <row r="573">
      <c r="K573" s="148"/>
      <c r="L573" s="371"/>
    </row>
    <row r="574">
      <c r="K574" s="148"/>
      <c r="L574" s="371"/>
    </row>
    <row r="575">
      <c r="K575" s="148"/>
      <c r="L575" s="371"/>
    </row>
    <row r="576">
      <c r="K576" s="148"/>
      <c r="L576" s="371"/>
    </row>
    <row r="577">
      <c r="K577" s="148"/>
      <c r="L577" s="371"/>
    </row>
    <row r="578">
      <c r="K578" s="148"/>
      <c r="L578" s="371"/>
    </row>
    <row r="579">
      <c r="K579" s="148"/>
      <c r="L579" s="371"/>
    </row>
    <row r="580">
      <c r="K580" s="148"/>
      <c r="L580" s="371"/>
    </row>
    <row r="581">
      <c r="K581" s="148"/>
      <c r="L581" s="371"/>
    </row>
    <row r="582">
      <c r="K582" s="148"/>
      <c r="L582" s="371"/>
    </row>
    <row r="583">
      <c r="K583" s="148"/>
      <c r="L583" s="371"/>
    </row>
    <row r="584">
      <c r="K584" s="148"/>
      <c r="L584" s="371"/>
    </row>
    <row r="585">
      <c r="K585" s="148"/>
      <c r="L585" s="371"/>
    </row>
    <row r="586">
      <c r="K586" s="148"/>
      <c r="L586" s="371"/>
    </row>
    <row r="587">
      <c r="K587" s="148"/>
      <c r="L587" s="371"/>
    </row>
    <row r="588">
      <c r="K588" s="148"/>
      <c r="L588" s="371"/>
    </row>
    <row r="589">
      <c r="K589" s="148"/>
      <c r="L589" s="371"/>
    </row>
    <row r="590">
      <c r="K590" s="148"/>
      <c r="L590" s="371"/>
    </row>
    <row r="591">
      <c r="K591" s="148"/>
      <c r="L591" s="371"/>
    </row>
    <row r="592">
      <c r="K592" s="148"/>
      <c r="L592" s="371"/>
    </row>
    <row r="593">
      <c r="K593" s="148"/>
      <c r="L593" s="371"/>
    </row>
    <row r="594">
      <c r="K594" s="148"/>
      <c r="L594" s="371"/>
    </row>
    <row r="595">
      <c r="K595" s="148"/>
      <c r="L595" s="371"/>
    </row>
    <row r="596">
      <c r="K596" s="148"/>
      <c r="L596" s="371"/>
    </row>
    <row r="597">
      <c r="K597" s="148"/>
      <c r="L597" s="371"/>
    </row>
    <row r="598">
      <c r="K598" s="148"/>
      <c r="L598" s="371"/>
    </row>
    <row r="599">
      <c r="K599" s="148"/>
      <c r="L599" s="371"/>
    </row>
    <row r="600">
      <c r="K600" s="148"/>
      <c r="L600" s="371"/>
    </row>
    <row r="601">
      <c r="K601" s="148"/>
      <c r="L601" s="371"/>
    </row>
    <row r="602">
      <c r="K602" s="148"/>
      <c r="L602" s="371"/>
    </row>
    <row r="603">
      <c r="K603" s="148"/>
      <c r="L603" s="371"/>
    </row>
    <row r="604">
      <c r="K604" s="148"/>
      <c r="L604" s="371"/>
    </row>
    <row r="605">
      <c r="K605" s="148"/>
      <c r="L605" s="371"/>
    </row>
    <row r="606">
      <c r="K606" s="148"/>
      <c r="L606" s="371"/>
    </row>
    <row r="607">
      <c r="K607" s="148"/>
      <c r="L607" s="371"/>
    </row>
    <row r="608">
      <c r="K608" s="148"/>
      <c r="L608" s="371"/>
    </row>
    <row r="609">
      <c r="K609" s="148"/>
      <c r="L609" s="371"/>
    </row>
    <row r="610">
      <c r="K610" s="148"/>
      <c r="L610" s="371"/>
    </row>
    <row r="611">
      <c r="K611" s="148"/>
      <c r="L611" s="371"/>
    </row>
    <row r="612">
      <c r="K612" s="148"/>
      <c r="L612" s="371"/>
    </row>
    <row r="613">
      <c r="K613" s="148"/>
      <c r="L613" s="371"/>
    </row>
    <row r="614">
      <c r="K614" s="148"/>
      <c r="L614" s="371"/>
    </row>
    <row r="615">
      <c r="K615" s="148"/>
      <c r="L615" s="371"/>
    </row>
    <row r="616">
      <c r="K616" s="148"/>
      <c r="L616" s="371"/>
    </row>
    <row r="617">
      <c r="K617" s="148"/>
      <c r="L617" s="371"/>
    </row>
    <row r="618">
      <c r="K618" s="148"/>
      <c r="L618" s="371"/>
    </row>
    <row r="619">
      <c r="K619" s="148"/>
      <c r="L619" s="371"/>
    </row>
    <row r="620">
      <c r="K620" s="148"/>
      <c r="L620" s="371"/>
    </row>
    <row r="621">
      <c r="K621" s="148"/>
      <c r="L621" s="371"/>
    </row>
    <row r="622">
      <c r="K622" s="148"/>
      <c r="L622" s="371"/>
    </row>
    <row r="623">
      <c r="K623" s="148"/>
      <c r="L623" s="371"/>
    </row>
    <row r="624">
      <c r="K624" s="148"/>
      <c r="L624" s="371"/>
    </row>
    <row r="625">
      <c r="K625" s="148"/>
      <c r="L625" s="371"/>
    </row>
    <row r="626">
      <c r="K626" s="148"/>
      <c r="L626" s="371"/>
    </row>
    <row r="627">
      <c r="K627" s="148"/>
      <c r="L627" s="371"/>
    </row>
    <row r="628">
      <c r="K628" s="148"/>
      <c r="L628" s="371"/>
    </row>
    <row r="629">
      <c r="K629" s="148"/>
      <c r="L629" s="371"/>
    </row>
    <row r="630">
      <c r="K630" s="148"/>
      <c r="L630" s="371"/>
    </row>
    <row r="631">
      <c r="K631" s="148"/>
      <c r="L631" s="371"/>
    </row>
    <row r="632">
      <c r="K632" s="148"/>
      <c r="L632" s="371"/>
    </row>
    <row r="633">
      <c r="K633" s="148"/>
      <c r="L633" s="371"/>
    </row>
    <row r="634">
      <c r="K634" s="148"/>
      <c r="L634" s="371"/>
    </row>
    <row r="635">
      <c r="K635" s="148"/>
      <c r="L635" s="371"/>
    </row>
    <row r="636">
      <c r="K636" s="148"/>
      <c r="L636" s="371"/>
    </row>
    <row r="637">
      <c r="K637" s="148"/>
      <c r="L637" s="371"/>
    </row>
    <row r="638">
      <c r="K638" s="148"/>
      <c r="L638" s="371"/>
    </row>
    <row r="639">
      <c r="K639" s="148"/>
      <c r="L639" s="371"/>
    </row>
    <row r="640">
      <c r="K640" s="148"/>
      <c r="L640" s="371"/>
    </row>
    <row r="641">
      <c r="K641" s="148"/>
      <c r="L641" s="371"/>
    </row>
    <row r="642">
      <c r="K642" s="148"/>
      <c r="L642" s="371"/>
    </row>
    <row r="643">
      <c r="K643" s="148"/>
      <c r="L643" s="371"/>
    </row>
    <row r="644">
      <c r="K644" s="148"/>
      <c r="L644" s="371"/>
    </row>
    <row r="645">
      <c r="K645" s="148"/>
      <c r="L645" s="371"/>
    </row>
    <row r="646">
      <c r="K646" s="148"/>
      <c r="L646" s="371"/>
    </row>
    <row r="647">
      <c r="K647" s="148"/>
      <c r="L647" s="371"/>
    </row>
    <row r="648">
      <c r="K648" s="148"/>
      <c r="L648" s="371"/>
    </row>
    <row r="649">
      <c r="K649" s="148"/>
      <c r="L649" s="371"/>
    </row>
    <row r="650">
      <c r="K650" s="148"/>
      <c r="L650" s="371"/>
    </row>
    <row r="651">
      <c r="K651" s="148"/>
      <c r="L651" s="371"/>
    </row>
    <row r="652">
      <c r="K652" s="148"/>
      <c r="L652" s="371"/>
    </row>
    <row r="653">
      <c r="K653" s="148"/>
      <c r="L653" s="371"/>
    </row>
    <row r="654">
      <c r="K654" s="148"/>
      <c r="L654" s="371"/>
    </row>
    <row r="655">
      <c r="K655" s="148"/>
      <c r="L655" s="371"/>
    </row>
    <row r="656">
      <c r="K656" s="148"/>
      <c r="L656" s="371"/>
    </row>
    <row r="657">
      <c r="K657" s="148"/>
      <c r="L657" s="371"/>
    </row>
    <row r="658">
      <c r="K658" s="148"/>
      <c r="L658" s="371"/>
    </row>
    <row r="659">
      <c r="K659" s="148"/>
      <c r="L659" s="371"/>
    </row>
    <row r="660">
      <c r="K660" s="148"/>
      <c r="L660" s="371"/>
    </row>
    <row r="661">
      <c r="K661" s="148"/>
      <c r="L661" s="371"/>
    </row>
    <row r="662">
      <c r="K662" s="148"/>
      <c r="L662" s="371"/>
    </row>
    <row r="663">
      <c r="K663" s="148"/>
      <c r="L663" s="371"/>
    </row>
    <row r="664">
      <c r="K664" s="148"/>
      <c r="L664" s="371"/>
    </row>
    <row r="665">
      <c r="K665" s="148"/>
      <c r="L665" s="371"/>
    </row>
    <row r="666">
      <c r="K666" s="148"/>
      <c r="L666" s="371"/>
    </row>
    <row r="667">
      <c r="K667" s="148"/>
      <c r="L667" s="371"/>
    </row>
    <row r="668">
      <c r="K668" s="148"/>
      <c r="L668" s="371"/>
    </row>
    <row r="669">
      <c r="K669" s="148"/>
      <c r="L669" s="371"/>
    </row>
    <row r="670">
      <c r="K670" s="148"/>
      <c r="L670" s="371"/>
    </row>
    <row r="671">
      <c r="K671" s="148"/>
      <c r="L671" s="371"/>
    </row>
    <row r="672">
      <c r="K672" s="148"/>
      <c r="L672" s="371"/>
    </row>
    <row r="673">
      <c r="K673" s="148"/>
      <c r="L673" s="371"/>
    </row>
    <row r="674">
      <c r="K674" s="148"/>
      <c r="L674" s="371"/>
    </row>
    <row r="675">
      <c r="K675" s="148"/>
      <c r="L675" s="371"/>
    </row>
    <row r="676">
      <c r="K676" s="148"/>
      <c r="L676" s="371"/>
    </row>
    <row r="677">
      <c r="K677" s="148"/>
      <c r="L677" s="371"/>
    </row>
    <row r="678">
      <c r="K678" s="148"/>
      <c r="L678" s="371"/>
    </row>
    <row r="679">
      <c r="K679" s="148"/>
      <c r="L679" s="371"/>
    </row>
    <row r="680">
      <c r="K680" s="148"/>
      <c r="L680" s="371"/>
    </row>
    <row r="681">
      <c r="K681" s="148"/>
      <c r="L681" s="371"/>
    </row>
    <row r="682">
      <c r="K682" s="148"/>
      <c r="L682" s="371"/>
    </row>
    <row r="683">
      <c r="K683" s="148"/>
      <c r="L683" s="371"/>
    </row>
    <row r="684">
      <c r="K684" s="148"/>
      <c r="L684" s="371"/>
    </row>
    <row r="685">
      <c r="K685" s="148"/>
      <c r="L685" s="371"/>
    </row>
    <row r="686">
      <c r="K686" s="148"/>
      <c r="L686" s="371"/>
    </row>
    <row r="687">
      <c r="K687" s="148"/>
      <c r="L687" s="371"/>
    </row>
    <row r="688">
      <c r="K688" s="148"/>
      <c r="L688" s="371"/>
    </row>
    <row r="689">
      <c r="K689" s="148"/>
      <c r="L689" s="371"/>
    </row>
    <row r="690">
      <c r="K690" s="148"/>
      <c r="L690" s="371"/>
    </row>
    <row r="691">
      <c r="K691" s="148"/>
      <c r="L691" s="371"/>
    </row>
    <row r="692">
      <c r="K692" s="148"/>
      <c r="L692" s="371"/>
    </row>
    <row r="693">
      <c r="K693" s="148"/>
      <c r="L693" s="371"/>
    </row>
    <row r="694">
      <c r="K694" s="148"/>
      <c r="L694" s="371"/>
    </row>
    <row r="695">
      <c r="K695" s="148"/>
      <c r="L695" s="371"/>
    </row>
    <row r="696">
      <c r="K696" s="148"/>
      <c r="L696" s="371"/>
    </row>
    <row r="697">
      <c r="K697" s="148"/>
      <c r="L697" s="371"/>
    </row>
    <row r="698">
      <c r="K698" s="148"/>
      <c r="L698" s="371"/>
    </row>
    <row r="699">
      <c r="K699" s="148"/>
      <c r="L699" s="371"/>
    </row>
    <row r="700">
      <c r="K700" s="148"/>
      <c r="L700" s="371"/>
    </row>
    <row r="701">
      <c r="K701" s="148"/>
      <c r="L701" s="371"/>
    </row>
    <row r="702">
      <c r="K702" s="148"/>
      <c r="L702" s="371"/>
    </row>
    <row r="703">
      <c r="K703" s="148"/>
      <c r="L703" s="371"/>
    </row>
    <row r="704">
      <c r="K704" s="148"/>
      <c r="L704" s="371"/>
    </row>
    <row r="705">
      <c r="K705" s="148"/>
      <c r="L705" s="371"/>
    </row>
    <row r="706">
      <c r="K706" s="148"/>
      <c r="L706" s="371"/>
    </row>
    <row r="707">
      <c r="K707" s="148"/>
      <c r="L707" s="371"/>
    </row>
    <row r="708">
      <c r="K708" s="148"/>
      <c r="L708" s="371"/>
    </row>
    <row r="709">
      <c r="K709" s="148"/>
      <c r="L709" s="371"/>
    </row>
    <row r="710">
      <c r="K710" s="148"/>
      <c r="L710" s="371"/>
    </row>
    <row r="711">
      <c r="K711" s="148"/>
      <c r="L711" s="371"/>
    </row>
    <row r="712">
      <c r="K712" s="148"/>
      <c r="L712" s="371"/>
    </row>
    <row r="713">
      <c r="K713" s="148"/>
      <c r="L713" s="371"/>
    </row>
    <row r="714">
      <c r="K714" s="148"/>
      <c r="L714" s="371"/>
    </row>
    <row r="715">
      <c r="K715" s="148"/>
      <c r="L715" s="371"/>
    </row>
    <row r="716">
      <c r="K716" s="148"/>
      <c r="L716" s="371"/>
    </row>
    <row r="717">
      <c r="K717" s="148"/>
      <c r="L717" s="371"/>
    </row>
    <row r="718">
      <c r="K718" s="148"/>
      <c r="L718" s="371"/>
    </row>
    <row r="719">
      <c r="K719" s="148"/>
      <c r="L719" s="371"/>
    </row>
    <row r="720">
      <c r="K720" s="148"/>
      <c r="L720" s="371"/>
    </row>
    <row r="721">
      <c r="K721" s="148"/>
      <c r="L721" s="371"/>
    </row>
    <row r="722">
      <c r="K722" s="148"/>
      <c r="L722" s="371"/>
    </row>
    <row r="723">
      <c r="K723" s="148"/>
      <c r="L723" s="371"/>
    </row>
    <row r="724">
      <c r="K724" s="148"/>
      <c r="L724" s="371"/>
    </row>
    <row r="725">
      <c r="K725" s="148"/>
      <c r="L725" s="371"/>
    </row>
    <row r="726">
      <c r="K726" s="148"/>
      <c r="L726" s="371"/>
    </row>
    <row r="727">
      <c r="K727" s="148"/>
      <c r="L727" s="371"/>
    </row>
    <row r="728">
      <c r="K728" s="148"/>
      <c r="L728" s="371"/>
    </row>
    <row r="729">
      <c r="K729" s="148"/>
      <c r="L729" s="371"/>
    </row>
    <row r="730">
      <c r="K730" s="148"/>
      <c r="L730" s="371"/>
    </row>
    <row r="731">
      <c r="K731" s="148"/>
      <c r="L731" s="371"/>
    </row>
    <row r="732">
      <c r="K732" s="148"/>
      <c r="L732" s="371"/>
    </row>
    <row r="733">
      <c r="K733" s="148"/>
      <c r="L733" s="371"/>
    </row>
    <row r="734">
      <c r="K734" s="148"/>
      <c r="L734" s="371"/>
    </row>
    <row r="735">
      <c r="K735" s="148"/>
      <c r="L735" s="371"/>
    </row>
    <row r="736">
      <c r="K736" s="148"/>
      <c r="L736" s="371"/>
    </row>
    <row r="737">
      <c r="K737" s="148"/>
      <c r="L737" s="371"/>
    </row>
    <row r="738">
      <c r="K738" s="148"/>
      <c r="L738" s="371"/>
    </row>
    <row r="739">
      <c r="K739" s="148"/>
      <c r="L739" s="371"/>
    </row>
    <row r="740">
      <c r="K740" s="148"/>
      <c r="L740" s="371"/>
    </row>
    <row r="741">
      <c r="K741" s="148"/>
      <c r="L741" s="371"/>
    </row>
    <row r="742">
      <c r="K742" s="148"/>
      <c r="L742" s="371"/>
    </row>
    <row r="743">
      <c r="K743" s="148"/>
      <c r="L743" s="371"/>
    </row>
    <row r="744">
      <c r="K744" s="148"/>
      <c r="L744" s="371"/>
    </row>
    <row r="745">
      <c r="K745" s="148"/>
      <c r="L745" s="371"/>
    </row>
    <row r="746">
      <c r="K746" s="148"/>
      <c r="L746" s="371"/>
    </row>
    <row r="747">
      <c r="K747" s="148"/>
      <c r="L747" s="371"/>
    </row>
    <row r="748">
      <c r="K748" s="148"/>
      <c r="L748" s="371"/>
    </row>
    <row r="749">
      <c r="K749" s="148"/>
      <c r="L749" s="371"/>
    </row>
    <row r="750">
      <c r="K750" s="148"/>
      <c r="L750" s="371"/>
    </row>
    <row r="751">
      <c r="K751" s="148"/>
      <c r="L751" s="371"/>
    </row>
    <row r="752">
      <c r="K752" s="148"/>
      <c r="L752" s="371"/>
    </row>
    <row r="753">
      <c r="K753" s="148"/>
      <c r="L753" s="371"/>
    </row>
    <row r="754">
      <c r="K754" s="148"/>
      <c r="L754" s="371"/>
    </row>
    <row r="755">
      <c r="K755" s="148"/>
      <c r="L755" s="371"/>
    </row>
    <row r="756">
      <c r="K756" s="148"/>
      <c r="L756" s="371"/>
    </row>
    <row r="757">
      <c r="K757" s="148"/>
      <c r="L757" s="371"/>
    </row>
    <row r="758">
      <c r="K758" s="148"/>
      <c r="L758" s="371"/>
    </row>
    <row r="759">
      <c r="K759" s="148"/>
      <c r="L759" s="371"/>
    </row>
    <row r="760">
      <c r="K760" s="148"/>
      <c r="L760" s="371"/>
    </row>
    <row r="761">
      <c r="K761" s="148"/>
      <c r="L761" s="371"/>
    </row>
    <row r="762">
      <c r="K762" s="148"/>
      <c r="L762" s="371"/>
    </row>
    <row r="763">
      <c r="K763" s="148"/>
      <c r="L763" s="371"/>
    </row>
    <row r="764">
      <c r="K764" s="148"/>
      <c r="L764" s="371"/>
    </row>
    <row r="765">
      <c r="K765" s="148"/>
      <c r="L765" s="371"/>
    </row>
    <row r="766">
      <c r="K766" s="148"/>
      <c r="L766" s="371"/>
    </row>
    <row r="767">
      <c r="K767" s="148"/>
      <c r="L767" s="371"/>
    </row>
    <row r="768">
      <c r="K768" s="148"/>
      <c r="L768" s="371"/>
    </row>
    <row r="769">
      <c r="K769" s="148"/>
      <c r="L769" s="371"/>
    </row>
    <row r="770">
      <c r="K770" s="148"/>
      <c r="L770" s="371"/>
    </row>
    <row r="771">
      <c r="K771" s="148"/>
      <c r="L771" s="371"/>
    </row>
    <row r="772">
      <c r="K772" s="148"/>
      <c r="L772" s="371"/>
    </row>
    <row r="773">
      <c r="K773" s="148"/>
      <c r="L773" s="371"/>
    </row>
    <row r="774">
      <c r="K774" s="148"/>
      <c r="L774" s="371"/>
    </row>
    <row r="775">
      <c r="K775" s="148"/>
      <c r="L775" s="371"/>
    </row>
    <row r="776">
      <c r="K776" s="148"/>
      <c r="L776" s="371"/>
    </row>
    <row r="777">
      <c r="K777" s="148"/>
      <c r="L777" s="371"/>
    </row>
    <row r="778">
      <c r="K778" s="148"/>
      <c r="L778" s="371"/>
    </row>
    <row r="779">
      <c r="K779" s="148"/>
      <c r="L779" s="371"/>
    </row>
    <row r="780">
      <c r="K780" s="148"/>
      <c r="L780" s="371"/>
    </row>
    <row r="781">
      <c r="K781" s="148"/>
      <c r="L781" s="371"/>
    </row>
    <row r="782">
      <c r="K782" s="148"/>
      <c r="L782" s="371"/>
    </row>
    <row r="783">
      <c r="K783" s="148"/>
      <c r="L783" s="371"/>
    </row>
    <row r="784">
      <c r="K784" s="148"/>
      <c r="L784" s="371"/>
    </row>
    <row r="785">
      <c r="K785" s="148"/>
      <c r="L785" s="371"/>
    </row>
    <row r="786">
      <c r="K786" s="148"/>
      <c r="L786" s="371"/>
    </row>
    <row r="787">
      <c r="K787" s="148"/>
      <c r="L787" s="371"/>
    </row>
    <row r="788">
      <c r="K788" s="148"/>
      <c r="L788" s="371"/>
    </row>
    <row r="789">
      <c r="K789" s="148"/>
      <c r="L789" s="371"/>
    </row>
    <row r="790">
      <c r="K790" s="148"/>
      <c r="L790" s="371"/>
    </row>
    <row r="791">
      <c r="K791" s="148"/>
      <c r="L791" s="371"/>
    </row>
    <row r="792">
      <c r="K792" s="148"/>
      <c r="L792" s="371"/>
    </row>
    <row r="793">
      <c r="K793" s="148"/>
      <c r="L793" s="371"/>
    </row>
    <row r="794">
      <c r="K794" s="148"/>
      <c r="L794" s="371"/>
    </row>
    <row r="795">
      <c r="K795" s="148"/>
      <c r="L795" s="371"/>
    </row>
    <row r="796">
      <c r="K796" s="148"/>
      <c r="L796" s="371"/>
    </row>
    <row r="797">
      <c r="K797" s="148"/>
      <c r="L797" s="371"/>
    </row>
    <row r="798">
      <c r="K798" s="148"/>
      <c r="L798" s="371"/>
    </row>
    <row r="799">
      <c r="K799" s="148"/>
      <c r="L799" s="371"/>
    </row>
    <row r="800">
      <c r="K800" s="148"/>
      <c r="L800" s="371"/>
    </row>
    <row r="801">
      <c r="K801" s="148"/>
      <c r="L801" s="371"/>
    </row>
    <row r="802">
      <c r="K802" s="148"/>
      <c r="L802" s="371"/>
    </row>
    <row r="803">
      <c r="K803" s="148"/>
      <c r="L803" s="371"/>
    </row>
    <row r="804">
      <c r="K804" s="148"/>
      <c r="L804" s="371"/>
    </row>
    <row r="805">
      <c r="K805" s="148"/>
      <c r="L805" s="371"/>
    </row>
    <row r="806">
      <c r="K806" s="148"/>
      <c r="L806" s="371"/>
    </row>
    <row r="807">
      <c r="K807" s="148"/>
      <c r="L807" s="371"/>
    </row>
    <row r="808">
      <c r="K808" s="148"/>
      <c r="L808" s="371"/>
    </row>
    <row r="809">
      <c r="K809" s="148"/>
      <c r="L809" s="371"/>
    </row>
    <row r="810">
      <c r="K810" s="148"/>
      <c r="L810" s="371"/>
    </row>
    <row r="811">
      <c r="K811" s="148"/>
      <c r="L811" s="371"/>
    </row>
    <row r="812">
      <c r="K812" s="148"/>
      <c r="L812" s="371"/>
    </row>
    <row r="813">
      <c r="K813" s="148"/>
      <c r="L813" s="371"/>
    </row>
    <row r="814">
      <c r="K814" s="148"/>
      <c r="L814" s="371"/>
    </row>
    <row r="815">
      <c r="K815" s="148"/>
      <c r="L815" s="371"/>
    </row>
    <row r="816">
      <c r="K816" s="148"/>
      <c r="L816" s="371"/>
    </row>
    <row r="817">
      <c r="K817" s="148"/>
      <c r="L817" s="371"/>
    </row>
    <row r="818">
      <c r="K818" s="148"/>
      <c r="L818" s="371"/>
    </row>
    <row r="819">
      <c r="K819" s="148"/>
      <c r="L819" s="371"/>
    </row>
    <row r="820">
      <c r="K820" s="148"/>
      <c r="L820" s="371"/>
    </row>
    <row r="821">
      <c r="K821" s="148"/>
      <c r="L821" s="371"/>
    </row>
    <row r="822">
      <c r="K822" s="148"/>
      <c r="L822" s="371"/>
    </row>
    <row r="823">
      <c r="K823" s="148"/>
      <c r="L823" s="371"/>
    </row>
    <row r="824">
      <c r="K824" s="148"/>
      <c r="L824" s="371"/>
    </row>
    <row r="825">
      <c r="K825" s="148"/>
      <c r="L825" s="371"/>
    </row>
    <row r="826">
      <c r="K826" s="148"/>
      <c r="L826" s="371"/>
    </row>
    <row r="827">
      <c r="K827" s="148"/>
      <c r="L827" s="371"/>
    </row>
    <row r="828">
      <c r="K828" s="148"/>
      <c r="L828" s="371"/>
    </row>
    <row r="829">
      <c r="K829" s="148"/>
      <c r="L829" s="371"/>
    </row>
    <row r="830">
      <c r="K830" s="148"/>
      <c r="L830" s="371"/>
    </row>
    <row r="831">
      <c r="K831" s="148"/>
      <c r="L831" s="371"/>
    </row>
    <row r="832">
      <c r="K832" s="148"/>
      <c r="L832" s="371"/>
    </row>
    <row r="833">
      <c r="K833" s="148"/>
      <c r="L833" s="371"/>
    </row>
    <row r="834">
      <c r="K834" s="148"/>
      <c r="L834" s="371"/>
    </row>
    <row r="835">
      <c r="K835" s="148"/>
      <c r="L835" s="371"/>
    </row>
    <row r="836">
      <c r="K836" s="148"/>
      <c r="L836" s="371"/>
    </row>
    <row r="837">
      <c r="K837" s="148"/>
      <c r="L837" s="371"/>
    </row>
    <row r="838">
      <c r="K838" s="148"/>
      <c r="L838" s="371"/>
    </row>
    <row r="839">
      <c r="K839" s="148"/>
      <c r="L839" s="371"/>
    </row>
    <row r="840">
      <c r="K840" s="148"/>
      <c r="L840" s="371"/>
    </row>
    <row r="841">
      <c r="K841" s="148"/>
      <c r="L841" s="371"/>
    </row>
    <row r="842">
      <c r="K842" s="148"/>
      <c r="L842" s="371"/>
    </row>
    <row r="843">
      <c r="K843" s="148"/>
      <c r="L843" s="371"/>
    </row>
    <row r="844">
      <c r="K844" s="148"/>
      <c r="L844" s="371"/>
    </row>
    <row r="845">
      <c r="K845" s="148"/>
      <c r="L845" s="371"/>
    </row>
    <row r="846">
      <c r="K846" s="148"/>
      <c r="L846" s="371"/>
    </row>
    <row r="847">
      <c r="K847" s="148"/>
      <c r="L847" s="371"/>
    </row>
    <row r="848">
      <c r="K848" s="148"/>
      <c r="L848" s="371"/>
    </row>
    <row r="849">
      <c r="K849" s="148"/>
      <c r="L849" s="371"/>
    </row>
    <row r="850">
      <c r="K850" s="148"/>
      <c r="L850" s="371"/>
    </row>
    <row r="851">
      <c r="K851" s="148"/>
      <c r="L851" s="371"/>
    </row>
    <row r="852">
      <c r="K852" s="148"/>
      <c r="L852" s="371"/>
    </row>
    <row r="853">
      <c r="K853" s="148"/>
      <c r="L853" s="371"/>
    </row>
    <row r="854">
      <c r="K854" s="148"/>
      <c r="L854" s="371"/>
    </row>
    <row r="855">
      <c r="K855" s="148"/>
      <c r="L855" s="371"/>
    </row>
    <row r="856">
      <c r="K856" s="148"/>
      <c r="L856" s="371"/>
    </row>
    <row r="857">
      <c r="K857" s="148"/>
      <c r="L857" s="371"/>
    </row>
    <row r="858">
      <c r="K858" s="148"/>
      <c r="L858" s="371"/>
    </row>
    <row r="859">
      <c r="K859" s="148"/>
      <c r="L859" s="371"/>
    </row>
    <row r="860">
      <c r="K860" s="148"/>
      <c r="L860" s="371"/>
    </row>
    <row r="861">
      <c r="K861" s="148"/>
      <c r="L861" s="371"/>
    </row>
    <row r="862">
      <c r="K862" s="148"/>
      <c r="L862" s="371"/>
    </row>
    <row r="863">
      <c r="K863" s="148"/>
      <c r="L863" s="371"/>
    </row>
    <row r="864">
      <c r="K864" s="148"/>
      <c r="L864" s="371"/>
    </row>
    <row r="865">
      <c r="K865" s="148"/>
      <c r="L865" s="371"/>
    </row>
    <row r="866">
      <c r="K866" s="148"/>
      <c r="L866" s="371"/>
    </row>
    <row r="867">
      <c r="K867" s="148"/>
      <c r="L867" s="371"/>
    </row>
    <row r="868">
      <c r="K868" s="148"/>
      <c r="L868" s="371"/>
    </row>
    <row r="869">
      <c r="K869" s="148"/>
      <c r="L869" s="371"/>
    </row>
    <row r="870">
      <c r="K870" s="148"/>
      <c r="L870" s="371"/>
    </row>
    <row r="871">
      <c r="K871" s="148"/>
      <c r="L871" s="371"/>
    </row>
    <row r="872">
      <c r="K872" s="148"/>
      <c r="L872" s="371"/>
    </row>
    <row r="873">
      <c r="K873" s="148"/>
      <c r="L873" s="371"/>
    </row>
    <row r="874">
      <c r="K874" s="148"/>
      <c r="L874" s="371"/>
    </row>
    <row r="875">
      <c r="K875" s="148"/>
      <c r="L875" s="371"/>
    </row>
    <row r="876">
      <c r="K876" s="148"/>
      <c r="L876" s="371"/>
    </row>
    <row r="877">
      <c r="K877" s="148"/>
      <c r="L877" s="371"/>
    </row>
    <row r="878">
      <c r="K878" s="148"/>
      <c r="L878" s="371"/>
    </row>
    <row r="879">
      <c r="K879" s="148"/>
      <c r="L879" s="371"/>
    </row>
    <row r="880">
      <c r="K880" s="148"/>
      <c r="L880" s="371"/>
    </row>
    <row r="881">
      <c r="K881" s="148"/>
      <c r="L881" s="371"/>
    </row>
    <row r="882">
      <c r="K882" s="148"/>
      <c r="L882" s="371"/>
    </row>
    <row r="883">
      <c r="K883" s="148"/>
      <c r="L883" s="371"/>
    </row>
    <row r="884">
      <c r="K884" s="148"/>
      <c r="L884" s="371"/>
    </row>
    <row r="885">
      <c r="K885" s="148"/>
      <c r="L885" s="371"/>
    </row>
    <row r="886">
      <c r="K886" s="148"/>
      <c r="L886" s="371"/>
    </row>
    <row r="887">
      <c r="K887" s="148"/>
      <c r="L887" s="371"/>
    </row>
    <row r="888">
      <c r="K888" s="148"/>
      <c r="L888" s="371"/>
    </row>
    <row r="889">
      <c r="K889" s="148"/>
      <c r="L889" s="371"/>
    </row>
    <row r="890">
      <c r="K890" s="148"/>
      <c r="L890" s="371"/>
    </row>
    <row r="891">
      <c r="K891" s="148"/>
      <c r="L891" s="371"/>
    </row>
    <row r="892">
      <c r="K892" s="148"/>
      <c r="L892" s="371"/>
    </row>
    <row r="893">
      <c r="K893" s="148"/>
      <c r="L893" s="371"/>
    </row>
    <row r="894">
      <c r="K894" s="148"/>
      <c r="L894" s="371"/>
    </row>
    <row r="895">
      <c r="K895" s="148"/>
      <c r="L895" s="371"/>
    </row>
    <row r="896">
      <c r="K896" s="148"/>
      <c r="L896" s="371"/>
    </row>
    <row r="897">
      <c r="K897" s="148"/>
      <c r="L897" s="371"/>
    </row>
    <row r="898">
      <c r="K898" s="148"/>
      <c r="L898" s="371"/>
    </row>
    <row r="899">
      <c r="K899" s="148"/>
      <c r="L899" s="371"/>
    </row>
    <row r="900">
      <c r="K900" s="148"/>
      <c r="L900" s="371"/>
    </row>
    <row r="901">
      <c r="K901" s="148"/>
      <c r="L901" s="371"/>
    </row>
    <row r="902">
      <c r="K902" s="148"/>
      <c r="L902" s="371"/>
    </row>
    <row r="903">
      <c r="K903" s="148"/>
      <c r="L903" s="371"/>
    </row>
    <row r="904">
      <c r="K904" s="148"/>
      <c r="L904" s="371"/>
    </row>
    <row r="905">
      <c r="K905" s="148"/>
      <c r="L905" s="371"/>
    </row>
    <row r="906">
      <c r="K906" s="148"/>
      <c r="L906" s="371"/>
    </row>
    <row r="907">
      <c r="K907" s="148"/>
      <c r="L907" s="371"/>
    </row>
    <row r="908">
      <c r="K908" s="148"/>
      <c r="L908" s="371"/>
    </row>
    <row r="909">
      <c r="K909" s="148"/>
      <c r="L909" s="371"/>
    </row>
    <row r="910">
      <c r="K910" s="148"/>
      <c r="L910" s="371"/>
    </row>
    <row r="911">
      <c r="K911" s="148"/>
      <c r="L911" s="371"/>
    </row>
    <row r="912">
      <c r="K912" s="148"/>
      <c r="L912" s="371"/>
    </row>
    <row r="913">
      <c r="K913" s="148"/>
      <c r="L913" s="371"/>
    </row>
    <row r="914">
      <c r="K914" s="148"/>
      <c r="L914" s="371"/>
    </row>
    <row r="915">
      <c r="K915" s="148"/>
      <c r="L915" s="371"/>
    </row>
    <row r="916">
      <c r="K916" s="148"/>
      <c r="L916" s="371"/>
    </row>
    <row r="917">
      <c r="K917" s="148"/>
      <c r="L917" s="371"/>
    </row>
    <row r="918">
      <c r="K918" s="148"/>
      <c r="L918" s="371"/>
    </row>
    <row r="919">
      <c r="K919" s="148"/>
      <c r="L919" s="371"/>
    </row>
    <row r="920">
      <c r="K920" s="148"/>
      <c r="L920" s="371"/>
    </row>
    <row r="921">
      <c r="K921" s="148"/>
      <c r="L921" s="371"/>
    </row>
    <row r="922">
      <c r="K922" s="148"/>
      <c r="L922" s="371"/>
    </row>
    <row r="923">
      <c r="K923" s="148"/>
      <c r="L923" s="371"/>
    </row>
    <row r="924">
      <c r="K924" s="148"/>
      <c r="L924" s="371"/>
    </row>
    <row r="925">
      <c r="K925" s="148"/>
      <c r="L925" s="371"/>
    </row>
    <row r="926">
      <c r="K926" s="148"/>
      <c r="L926" s="371"/>
    </row>
    <row r="927">
      <c r="K927" s="148"/>
      <c r="L927" s="371"/>
    </row>
    <row r="928">
      <c r="K928" s="148"/>
      <c r="L928" s="371"/>
    </row>
    <row r="929">
      <c r="K929" s="148"/>
      <c r="L929" s="371"/>
    </row>
    <row r="930">
      <c r="K930" s="148"/>
      <c r="L930" s="371"/>
    </row>
    <row r="931">
      <c r="K931" s="148"/>
      <c r="L931" s="371"/>
    </row>
    <row r="932">
      <c r="K932" s="148"/>
      <c r="L932" s="371"/>
    </row>
    <row r="933">
      <c r="K933" s="148"/>
      <c r="L933" s="371"/>
    </row>
    <row r="934">
      <c r="K934" s="148"/>
      <c r="L934" s="371"/>
    </row>
    <row r="935">
      <c r="K935" s="148"/>
      <c r="L935" s="371"/>
    </row>
    <row r="936">
      <c r="K936" s="148"/>
      <c r="L936" s="371"/>
    </row>
    <row r="937">
      <c r="K937" s="148"/>
      <c r="L937" s="371"/>
    </row>
    <row r="938">
      <c r="K938" s="148"/>
      <c r="L938" s="371"/>
    </row>
    <row r="939">
      <c r="K939" s="148"/>
      <c r="L939" s="371"/>
    </row>
    <row r="940">
      <c r="K940" s="148"/>
      <c r="L940" s="371"/>
    </row>
    <row r="941">
      <c r="K941" s="148"/>
      <c r="L941" s="371"/>
    </row>
    <row r="942">
      <c r="K942" s="148"/>
      <c r="L942" s="371"/>
    </row>
    <row r="943">
      <c r="K943" s="148"/>
      <c r="L943" s="371"/>
    </row>
    <row r="944">
      <c r="K944" s="148"/>
      <c r="L944" s="371"/>
    </row>
    <row r="945">
      <c r="K945" s="148"/>
      <c r="L945" s="371"/>
    </row>
    <row r="946">
      <c r="K946" s="148"/>
      <c r="L946" s="371"/>
    </row>
    <row r="947">
      <c r="K947" s="148"/>
      <c r="L947" s="371"/>
    </row>
    <row r="948">
      <c r="K948" s="148"/>
      <c r="L948" s="371"/>
    </row>
    <row r="949">
      <c r="K949" s="148"/>
      <c r="L949" s="371"/>
    </row>
    <row r="950">
      <c r="K950" s="148"/>
      <c r="L950" s="371"/>
    </row>
    <row r="951">
      <c r="K951" s="148"/>
      <c r="L951" s="371"/>
    </row>
    <row r="952">
      <c r="K952" s="148"/>
      <c r="L952" s="371"/>
    </row>
    <row r="953">
      <c r="K953" s="148"/>
      <c r="L953" s="371"/>
    </row>
    <row r="954">
      <c r="K954" s="148"/>
      <c r="L954" s="371"/>
    </row>
    <row r="955">
      <c r="K955" s="148"/>
      <c r="L955" s="371"/>
    </row>
    <row r="956">
      <c r="K956" s="148"/>
      <c r="L956" s="371"/>
    </row>
    <row r="957">
      <c r="K957" s="148"/>
      <c r="L957" s="371"/>
    </row>
    <row r="958">
      <c r="K958" s="148"/>
      <c r="L958" s="371"/>
    </row>
    <row r="959">
      <c r="K959" s="148"/>
      <c r="L959" s="371"/>
    </row>
    <row r="960">
      <c r="K960" s="148"/>
      <c r="L960" s="371"/>
    </row>
    <row r="961">
      <c r="K961" s="148"/>
      <c r="L961" s="371"/>
    </row>
    <row r="962">
      <c r="K962" s="148"/>
      <c r="L962" s="371"/>
    </row>
    <row r="963">
      <c r="K963" s="148"/>
      <c r="L963" s="371"/>
    </row>
    <row r="964">
      <c r="K964" s="148"/>
      <c r="L964" s="371"/>
    </row>
    <row r="965">
      <c r="K965" s="148"/>
      <c r="L965" s="371"/>
    </row>
    <row r="966">
      <c r="K966" s="148"/>
      <c r="L966" s="371"/>
    </row>
    <row r="967">
      <c r="K967" s="148"/>
      <c r="L967" s="371"/>
    </row>
    <row r="968">
      <c r="K968" s="148"/>
      <c r="L968" s="371"/>
    </row>
    <row r="969">
      <c r="K969" s="148"/>
      <c r="L969" s="371"/>
    </row>
    <row r="970">
      <c r="K970" s="148"/>
      <c r="L970" s="371"/>
    </row>
    <row r="971">
      <c r="K971" s="148"/>
      <c r="L971" s="371"/>
    </row>
    <row r="972">
      <c r="K972" s="148"/>
      <c r="L972" s="371"/>
    </row>
    <row r="973">
      <c r="K973" s="148"/>
      <c r="L973" s="371"/>
    </row>
    <row r="974">
      <c r="K974" s="148"/>
      <c r="L974" s="371"/>
    </row>
    <row r="975">
      <c r="K975" s="148"/>
      <c r="L975" s="371"/>
    </row>
    <row r="976">
      <c r="K976" s="148"/>
      <c r="L976" s="371"/>
    </row>
    <row r="977">
      <c r="K977" s="148"/>
      <c r="L977" s="371"/>
    </row>
    <row r="978">
      <c r="K978" s="148"/>
      <c r="L978" s="371"/>
    </row>
    <row r="979">
      <c r="K979" s="148"/>
      <c r="L979" s="371"/>
    </row>
    <row r="980">
      <c r="K980" s="148"/>
      <c r="L980" s="371"/>
    </row>
    <row r="981">
      <c r="K981" s="148"/>
      <c r="L981" s="371"/>
    </row>
    <row r="982">
      <c r="K982" s="148"/>
      <c r="L982" s="371"/>
    </row>
    <row r="983">
      <c r="K983" s="148"/>
      <c r="L983" s="371"/>
    </row>
    <row r="984">
      <c r="K984" s="148"/>
      <c r="L984" s="371"/>
    </row>
    <row r="985">
      <c r="K985" s="148"/>
      <c r="L985" s="371"/>
    </row>
    <row r="986">
      <c r="K986" s="148"/>
      <c r="L986" s="371"/>
    </row>
    <row r="987">
      <c r="K987" s="148"/>
      <c r="L987" s="371"/>
    </row>
    <row r="988">
      <c r="K988" s="148"/>
      <c r="L988" s="371"/>
    </row>
    <row r="989">
      <c r="K989" s="148"/>
      <c r="L989" s="371"/>
    </row>
    <row r="990">
      <c r="K990" s="148"/>
      <c r="L990" s="371"/>
    </row>
    <row r="991">
      <c r="K991" s="148"/>
      <c r="L991" s="371"/>
    </row>
    <row r="992">
      <c r="K992" s="148"/>
      <c r="L992" s="371"/>
    </row>
    <row r="993">
      <c r="K993" s="148"/>
      <c r="L993" s="371"/>
    </row>
    <row r="994">
      <c r="K994" s="148"/>
      <c r="L994" s="371"/>
    </row>
    <row r="995">
      <c r="K995" s="148"/>
      <c r="L995" s="371"/>
    </row>
    <row r="996">
      <c r="K996" s="148"/>
      <c r="L996" s="371"/>
    </row>
    <row r="997">
      <c r="K997" s="148"/>
      <c r="L997" s="371"/>
    </row>
    <row r="998">
      <c r="K998" s="148"/>
      <c r="L998" s="371"/>
    </row>
    <row r="999">
      <c r="K999" s="148"/>
      <c r="L999" s="371"/>
    </row>
    <row r="1000">
      <c r="K1000" s="148"/>
      <c r="L1000" s="371"/>
    </row>
    <row r="1001">
      <c r="K1001" s="148"/>
      <c r="L1001" s="371"/>
    </row>
  </sheetData>
  <mergeCells count="12">
    <mergeCell ref="B30:E30"/>
    <mergeCell ref="G30:J30"/>
    <mergeCell ref="B41:E41"/>
    <mergeCell ref="G41:J41"/>
    <mergeCell ref="L1:L51"/>
    <mergeCell ref="B2:J2"/>
    <mergeCell ref="B4:E4"/>
    <mergeCell ref="G4:J4"/>
    <mergeCell ref="B15:E15"/>
    <mergeCell ref="G15:J15"/>
    <mergeCell ref="B28:J28"/>
    <mergeCell ref="A52:L10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10" width="10.75"/>
    <col customWidth="1" min="11" max="11" width="8.25"/>
    <col customWidth="1" min="12" max="12" width="117.0"/>
  </cols>
  <sheetData>
    <row r="1" ht="21.0" customHeight="1">
      <c r="A1" s="189"/>
      <c r="B1" s="372"/>
      <c r="C1" s="373"/>
      <c r="D1" s="190"/>
      <c r="E1" s="190"/>
      <c r="F1" s="189"/>
      <c r="G1" s="190"/>
      <c r="H1" s="190"/>
      <c r="I1" s="190"/>
      <c r="J1" s="190"/>
      <c r="K1" s="191"/>
      <c r="L1" s="374"/>
    </row>
    <row r="2" ht="21.0" customHeight="1">
      <c r="A2" s="191"/>
      <c r="B2" s="341" t="str">
        <f>'Informations Personnelles'!B2</f>
        <v/>
      </c>
      <c r="C2" s="232"/>
      <c r="D2" s="232"/>
      <c r="E2" s="233"/>
      <c r="F2" s="195"/>
      <c r="G2" s="341" t="str">
        <f>'Informations Personnelles'!B3</f>
        <v/>
      </c>
      <c r="H2" s="232"/>
      <c r="I2" s="232"/>
      <c r="J2" s="233"/>
      <c r="K2" s="195"/>
      <c r="L2" s="335"/>
    </row>
    <row r="3" ht="21.0" customHeight="1">
      <c r="A3" s="191"/>
      <c r="B3" s="343"/>
      <c r="C3" s="344" t="s">
        <v>66</v>
      </c>
      <c r="D3" s="345" t="s">
        <v>67</v>
      </c>
      <c r="E3" s="346" t="s">
        <v>69</v>
      </c>
      <c r="F3" s="195"/>
      <c r="G3" s="343"/>
      <c r="H3" s="344" t="s">
        <v>66</v>
      </c>
      <c r="I3" s="345" t="s">
        <v>67</v>
      </c>
      <c r="J3" s="346" t="s">
        <v>69</v>
      </c>
      <c r="K3" s="195"/>
      <c r="L3" s="335"/>
    </row>
    <row r="4" ht="21.0" customHeight="1">
      <c r="A4" s="191"/>
      <c r="B4" s="353" t="str">
        <f>'Pool de Champions'!B2</f>
        <v/>
      </c>
      <c r="C4" s="349"/>
      <c r="D4" s="350"/>
      <c r="E4" s="351" t="str">
        <f t="shared" ref="E4:E13" si="1">C4/(C4+D4)</f>
        <v>#DIV/0!</v>
      </c>
      <c r="F4" s="195"/>
      <c r="G4" s="353" t="str">
        <f>'Pool de Champions'!E2</f>
        <v/>
      </c>
      <c r="H4" s="349"/>
      <c r="I4" s="350"/>
      <c r="J4" s="351" t="str">
        <f t="shared" ref="J4:J13" si="2">H4/(H4+I4)</f>
        <v>#DIV/0!</v>
      </c>
      <c r="K4" s="195"/>
      <c r="L4" s="335"/>
    </row>
    <row r="5" ht="21.0" customHeight="1">
      <c r="A5" s="191"/>
      <c r="B5" s="353" t="str">
        <f>'Pool de Champions'!B3</f>
        <v/>
      </c>
      <c r="C5" s="354"/>
      <c r="D5" s="355"/>
      <c r="E5" s="351" t="str">
        <f t="shared" si="1"/>
        <v>#DIV/0!</v>
      </c>
      <c r="F5" s="195"/>
      <c r="G5" s="353" t="str">
        <f>'Pool de Champions'!E3</f>
        <v/>
      </c>
      <c r="H5" s="354"/>
      <c r="I5" s="355"/>
      <c r="J5" s="351" t="str">
        <f t="shared" si="2"/>
        <v>#DIV/0!</v>
      </c>
      <c r="K5" s="195"/>
      <c r="L5" s="335"/>
    </row>
    <row r="6" ht="21.0" customHeight="1">
      <c r="A6" s="191"/>
      <c r="B6" s="353" t="str">
        <f>'Pool de Champions'!B4</f>
        <v/>
      </c>
      <c r="C6" s="354"/>
      <c r="D6" s="355"/>
      <c r="E6" s="351" t="str">
        <f t="shared" si="1"/>
        <v>#DIV/0!</v>
      </c>
      <c r="F6" s="195"/>
      <c r="G6" s="353" t="str">
        <f>'Pool de Champions'!E4</f>
        <v/>
      </c>
      <c r="H6" s="354"/>
      <c r="I6" s="355"/>
      <c r="J6" s="351" t="str">
        <f t="shared" si="2"/>
        <v>#DIV/0!</v>
      </c>
      <c r="K6" s="195"/>
      <c r="L6" s="335"/>
    </row>
    <row r="7" ht="21.0" customHeight="1">
      <c r="A7" s="191"/>
      <c r="B7" s="353" t="str">
        <f>'Pool de Champions'!B5</f>
        <v/>
      </c>
      <c r="C7" s="354"/>
      <c r="D7" s="355"/>
      <c r="E7" s="351" t="str">
        <f t="shared" si="1"/>
        <v>#DIV/0!</v>
      </c>
      <c r="F7" s="195"/>
      <c r="G7" s="353" t="str">
        <f>'Pool de Champions'!E5</f>
        <v/>
      </c>
      <c r="H7" s="354"/>
      <c r="I7" s="355"/>
      <c r="J7" s="351" t="str">
        <f t="shared" si="2"/>
        <v>#DIV/0!</v>
      </c>
      <c r="K7" s="195"/>
      <c r="L7" s="335"/>
    </row>
    <row r="8" ht="21.0" customHeight="1">
      <c r="A8" s="191"/>
      <c r="B8" s="353" t="str">
        <f>'Pool de Champions'!B6</f>
        <v/>
      </c>
      <c r="C8" s="358"/>
      <c r="D8" s="359"/>
      <c r="E8" s="351" t="str">
        <f t="shared" si="1"/>
        <v>#DIV/0!</v>
      </c>
      <c r="F8" s="195"/>
      <c r="G8" s="353" t="str">
        <f>'Pool de Champions'!E6</f>
        <v/>
      </c>
      <c r="H8" s="358"/>
      <c r="I8" s="359"/>
      <c r="J8" s="351" t="str">
        <f t="shared" si="2"/>
        <v>#DIV/0!</v>
      </c>
      <c r="K8" s="195"/>
      <c r="L8" s="335"/>
    </row>
    <row r="9" ht="21.0" customHeight="1">
      <c r="A9" s="191"/>
      <c r="B9" s="353" t="str">
        <f>'Pool de Champions'!B7</f>
        <v/>
      </c>
      <c r="C9" s="358"/>
      <c r="D9" s="359"/>
      <c r="E9" s="351" t="str">
        <f t="shared" si="1"/>
        <v>#DIV/0!</v>
      </c>
      <c r="F9" s="195"/>
      <c r="G9" s="353" t="str">
        <f>'Pool de Champions'!E7</f>
        <v/>
      </c>
      <c r="H9" s="358"/>
      <c r="I9" s="359"/>
      <c r="J9" s="351" t="str">
        <f t="shared" si="2"/>
        <v>#DIV/0!</v>
      </c>
      <c r="K9" s="195"/>
      <c r="L9" s="335"/>
    </row>
    <row r="10" ht="21.0" customHeight="1">
      <c r="A10" s="191"/>
      <c r="B10" s="353" t="str">
        <f>'Pool de Champions'!B8</f>
        <v/>
      </c>
      <c r="C10" s="358"/>
      <c r="D10" s="359"/>
      <c r="E10" s="351" t="str">
        <f t="shared" si="1"/>
        <v>#DIV/0!</v>
      </c>
      <c r="F10" s="195"/>
      <c r="G10" s="353" t="str">
        <f>'Pool de Champions'!E8</f>
        <v/>
      </c>
      <c r="H10" s="358"/>
      <c r="I10" s="359"/>
      <c r="J10" s="351" t="str">
        <f t="shared" si="2"/>
        <v>#DIV/0!</v>
      </c>
      <c r="K10" s="195"/>
      <c r="L10" s="335"/>
    </row>
    <row r="11" ht="21.0" customHeight="1">
      <c r="A11" s="191"/>
      <c r="B11" s="353" t="str">
        <f>'Pool de Champions'!B9</f>
        <v/>
      </c>
      <c r="C11" s="358"/>
      <c r="D11" s="359"/>
      <c r="E11" s="351" t="str">
        <f t="shared" si="1"/>
        <v>#DIV/0!</v>
      </c>
      <c r="F11" s="195"/>
      <c r="G11" s="353" t="str">
        <f>'Pool de Champions'!E9</f>
        <v/>
      </c>
      <c r="H11" s="358"/>
      <c r="I11" s="359"/>
      <c r="J11" s="351" t="str">
        <f t="shared" si="2"/>
        <v>#DIV/0!</v>
      </c>
      <c r="K11" s="195"/>
      <c r="L11" s="335"/>
    </row>
    <row r="12" ht="21.0" customHeight="1">
      <c r="A12" s="191"/>
      <c r="B12" s="353" t="str">
        <f>'Pool de Champions'!B10</f>
        <v/>
      </c>
      <c r="C12" s="358"/>
      <c r="D12" s="359"/>
      <c r="E12" s="351" t="str">
        <f t="shared" si="1"/>
        <v>#DIV/0!</v>
      </c>
      <c r="F12" s="195"/>
      <c r="G12" s="353" t="str">
        <f>'Pool de Champions'!E10</f>
        <v/>
      </c>
      <c r="H12" s="358"/>
      <c r="I12" s="359"/>
      <c r="J12" s="351" t="str">
        <f t="shared" si="2"/>
        <v>#DIV/0!</v>
      </c>
      <c r="K12" s="195"/>
      <c r="L12" s="335"/>
    </row>
    <row r="13" ht="21.0" customHeight="1">
      <c r="A13" s="191"/>
      <c r="B13" s="353" t="str">
        <f>'Pool de Champions'!B11</f>
        <v/>
      </c>
      <c r="C13" s="375"/>
      <c r="D13" s="376"/>
      <c r="E13" s="377" t="str">
        <f t="shared" si="1"/>
        <v>#DIV/0!</v>
      </c>
      <c r="F13" s="195"/>
      <c r="G13" s="378" t="str">
        <f>'Pool de Champions'!E11</f>
        <v/>
      </c>
      <c r="H13" s="375"/>
      <c r="I13" s="376"/>
      <c r="J13" s="377" t="str">
        <f t="shared" si="2"/>
        <v>#DIV/0!</v>
      </c>
      <c r="K13" s="195"/>
      <c r="L13" s="335"/>
    </row>
    <row r="14" ht="21.0" customHeight="1">
      <c r="A14" s="191"/>
      <c r="B14" s="226"/>
      <c r="C14" s="226"/>
      <c r="D14" s="226"/>
      <c r="E14" s="226"/>
      <c r="F14" s="195"/>
      <c r="G14" s="226"/>
      <c r="H14" s="226"/>
      <c r="I14" s="226"/>
      <c r="J14" s="226"/>
      <c r="K14" s="195"/>
      <c r="L14" s="335"/>
    </row>
    <row r="15" ht="21.0" customHeight="1">
      <c r="A15" s="189"/>
      <c r="B15" s="226"/>
      <c r="C15" s="226"/>
      <c r="D15" s="379"/>
      <c r="E15" s="379"/>
      <c r="F15" s="190"/>
      <c r="G15" s="379"/>
      <c r="H15" s="226"/>
      <c r="I15" s="226"/>
      <c r="J15" s="226"/>
      <c r="K15" s="191"/>
      <c r="L15" s="335"/>
    </row>
    <row r="16" ht="21.0" customHeight="1">
      <c r="A16" s="189"/>
      <c r="B16" s="189"/>
      <c r="C16" s="191"/>
      <c r="D16" s="341" t="str">
        <f>'Informations Personnelles'!B4</f>
        <v/>
      </c>
      <c r="E16" s="232"/>
      <c r="F16" s="232"/>
      <c r="G16" s="233"/>
      <c r="H16" s="199"/>
      <c r="I16" s="189"/>
      <c r="J16" s="189"/>
      <c r="K16" s="191"/>
      <c r="L16" s="335"/>
    </row>
    <row r="17" ht="21.0" customHeight="1">
      <c r="A17" s="189"/>
      <c r="B17" s="189"/>
      <c r="C17" s="191"/>
      <c r="D17" s="343"/>
      <c r="E17" s="344" t="s">
        <v>66</v>
      </c>
      <c r="F17" s="345" t="s">
        <v>67</v>
      </c>
      <c r="G17" s="346" t="s">
        <v>69</v>
      </c>
      <c r="H17" s="199"/>
      <c r="I17" s="189"/>
      <c r="J17" s="189"/>
      <c r="K17" s="191"/>
      <c r="L17" s="335"/>
    </row>
    <row r="18" ht="21.0" customHeight="1">
      <c r="A18" s="189"/>
      <c r="B18" s="189"/>
      <c r="C18" s="191"/>
      <c r="D18" s="348" t="str">
        <f>'Pool de Champions'!H2</f>
        <v/>
      </c>
      <c r="E18" s="349">
        <v>0.0</v>
      </c>
      <c r="F18" s="350">
        <v>0.0</v>
      </c>
      <c r="G18" s="351" t="str">
        <f t="shared" ref="G18:G27" si="3">E18/(E18+F18)</f>
        <v>#DIV/0!</v>
      </c>
      <c r="H18" s="199"/>
      <c r="I18" s="189"/>
      <c r="J18" s="189"/>
      <c r="K18" s="191"/>
      <c r="L18" s="335"/>
    </row>
    <row r="19" ht="21.0" customHeight="1">
      <c r="A19" s="189"/>
      <c r="B19" s="189"/>
      <c r="C19" s="191"/>
      <c r="D19" s="348" t="str">
        <f>'Pool de Champions'!H3</f>
        <v/>
      </c>
      <c r="E19" s="354">
        <v>0.0</v>
      </c>
      <c r="F19" s="355">
        <v>0.0</v>
      </c>
      <c r="G19" s="351" t="str">
        <f t="shared" si="3"/>
        <v>#DIV/0!</v>
      </c>
      <c r="H19" s="199"/>
      <c r="I19" s="189"/>
      <c r="J19" s="189"/>
      <c r="K19" s="191"/>
      <c r="L19" s="335"/>
    </row>
    <row r="20" ht="21.0" customHeight="1">
      <c r="A20" s="189"/>
      <c r="B20" s="189"/>
      <c r="C20" s="191"/>
      <c r="D20" s="348" t="str">
        <f>'Pool de Champions'!H4</f>
        <v/>
      </c>
      <c r="E20" s="354">
        <v>0.0</v>
      </c>
      <c r="F20" s="355">
        <v>0.0</v>
      </c>
      <c r="G20" s="351" t="str">
        <f t="shared" si="3"/>
        <v>#DIV/0!</v>
      </c>
      <c r="H20" s="199"/>
      <c r="I20" s="189"/>
      <c r="J20" s="189"/>
      <c r="K20" s="191"/>
      <c r="L20" s="335"/>
    </row>
    <row r="21" ht="21.0" customHeight="1">
      <c r="A21" s="189"/>
      <c r="B21" s="189"/>
      <c r="C21" s="191"/>
      <c r="D21" s="348" t="str">
        <f>'Pool de Champions'!H5</f>
        <v/>
      </c>
      <c r="E21" s="354">
        <v>0.0</v>
      </c>
      <c r="F21" s="355">
        <v>0.0</v>
      </c>
      <c r="G21" s="351" t="str">
        <f t="shared" si="3"/>
        <v>#DIV/0!</v>
      </c>
      <c r="H21" s="199"/>
      <c r="I21" s="189"/>
      <c r="J21" s="189"/>
      <c r="K21" s="191"/>
      <c r="L21" s="335"/>
    </row>
    <row r="22" ht="21.0" customHeight="1">
      <c r="A22" s="189"/>
      <c r="B22" s="189"/>
      <c r="C22" s="191"/>
      <c r="D22" s="348" t="str">
        <f>'Pool de Champions'!H6</f>
        <v/>
      </c>
      <c r="E22" s="358">
        <v>0.0</v>
      </c>
      <c r="F22" s="359">
        <v>0.0</v>
      </c>
      <c r="G22" s="351" t="str">
        <f t="shared" si="3"/>
        <v>#DIV/0!</v>
      </c>
      <c r="H22" s="199"/>
      <c r="I22" s="189"/>
      <c r="J22" s="189"/>
      <c r="K22" s="191"/>
      <c r="L22" s="335"/>
    </row>
    <row r="23" ht="21.0" customHeight="1">
      <c r="A23" s="189"/>
      <c r="B23" s="189"/>
      <c r="C23" s="191"/>
      <c r="D23" s="348" t="str">
        <f>'Pool de Champions'!H7</f>
        <v/>
      </c>
      <c r="E23" s="358">
        <v>0.0</v>
      </c>
      <c r="F23" s="359">
        <v>0.0</v>
      </c>
      <c r="G23" s="351" t="str">
        <f t="shared" si="3"/>
        <v>#DIV/0!</v>
      </c>
      <c r="H23" s="199"/>
      <c r="I23" s="189"/>
      <c r="J23" s="189"/>
      <c r="K23" s="191"/>
      <c r="L23" s="335"/>
    </row>
    <row r="24" ht="21.0" customHeight="1">
      <c r="A24" s="189"/>
      <c r="B24" s="189"/>
      <c r="C24" s="191"/>
      <c r="D24" s="348" t="str">
        <f>'Pool de Champions'!H8</f>
        <v/>
      </c>
      <c r="E24" s="358">
        <v>0.0</v>
      </c>
      <c r="F24" s="359">
        <v>0.0</v>
      </c>
      <c r="G24" s="351" t="str">
        <f t="shared" si="3"/>
        <v>#DIV/0!</v>
      </c>
      <c r="H24" s="199"/>
      <c r="I24" s="189"/>
      <c r="J24" s="189"/>
      <c r="K24" s="191"/>
      <c r="L24" s="335"/>
    </row>
    <row r="25" ht="21.0" customHeight="1">
      <c r="A25" s="189"/>
      <c r="B25" s="189"/>
      <c r="C25" s="191"/>
      <c r="D25" s="348" t="str">
        <f>'Pool de Champions'!H9</f>
        <v/>
      </c>
      <c r="E25" s="358">
        <v>0.0</v>
      </c>
      <c r="F25" s="359">
        <v>0.0</v>
      </c>
      <c r="G25" s="351" t="str">
        <f t="shared" si="3"/>
        <v>#DIV/0!</v>
      </c>
      <c r="H25" s="199"/>
      <c r="I25" s="189"/>
      <c r="J25" s="189"/>
      <c r="K25" s="191"/>
      <c r="L25" s="335"/>
    </row>
    <row r="26" ht="21.0" customHeight="1">
      <c r="A26" s="189"/>
      <c r="B26" s="189"/>
      <c r="C26" s="191"/>
      <c r="D26" s="348" t="str">
        <f>'Pool de Champions'!H10</f>
        <v/>
      </c>
      <c r="E26" s="358">
        <v>0.0</v>
      </c>
      <c r="F26" s="359">
        <v>0.0</v>
      </c>
      <c r="G26" s="351" t="str">
        <f t="shared" si="3"/>
        <v>#DIV/0!</v>
      </c>
      <c r="H26" s="199"/>
      <c r="I26" s="189"/>
      <c r="J26" s="189"/>
      <c r="K26" s="191"/>
      <c r="L26" s="335"/>
    </row>
    <row r="27" ht="21.0" customHeight="1">
      <c r="A27" s="189"/>
      <c r="B27" s="189"/>
      <c r="C27" s="191"/>
      <c r="D27" s="380" t="str">
        <f>'Pool de Champions'!H111</f>
        <v/>
      </c>
      <c r="E27" s="375">
        <v>0.0</v>
      </c>
      <c r="F27" s="376">
        <v>0.0</v>
      </c>
      <c r="G27" s="377" t="str">
        <f t="shared" si="3"/>
        <v>#DIV/0!</v>
      </c>
      <c r="H27" s="199"/>
      <c r="I27" s="189"/>
      <c r="J27" s="189"/>
      <c r="K27" s="191"/>
      <c r="L27" s="335"/>
    </row>
    <row r="28" ht="21.0" customHeight="1">
      <c r="A28" s="189"/>
      <c r="B28" s="189"/>
      <c r="C28" s="191"/>
      <c r="D28" s="226"/>
      <c r="E28" s="226"/>
      <c r="F28" s="226"/>
      <c r="G28" s="226"/>
      <c r="H28" s="199"/>
      <c r="I28" s="189"/>
      <c r="J28" s="189"/>
      <c r="K28" s="191"/>
      <c r="L28" s="335"/>
    </row>
    <row r="29" ht="21.0" customHeight="1">
      <c r="A29" s="189"/>
      <c r="B29" s="190"/>
      <c r="C29" s="190"/>
      <c r="D29" s="379"/>
      <c r="E29" s="379"/>
      <c r="F29" s="226"/>
      <c r="G29" s="379"/>
      <c r="H29" s="190"/>
      <c r="I29" s="190"/>
      <c r="J29" s="190"/>
      <c r="K29" s="191"/>
      <c r="L29" s="335"/>
    </row>
    <row r="30" ht="21.0" customHeight="1">
      <c r="A30" s="191"/>
      <c r="B30" s="341" t="str">
        <f>'Informations Personnelles'!B5</f>
        <v/>
      </c>
      <c r="C30" s="232"/>
      <c r="D30" s="232"/>
      <c r="E30" s="233"/>
      <c r="F30" s="195"/>
      <c r="G30" s="341" t="str">
        <f>'Informations Personnelles'!B6</f>
        <v/>
      </c>
      <c r="H30" s="232"/>
      <c r="I30" s="232"/>
      <c r="J30" s="233"/>
      <c r="K30" s="195"/>
      <c r="L30" s="335"/>
    </row>
    <row r="31" ht="21.0" customHeight="1">
      <c r="A31" s="191"/>
      <c r="B31" s="343"/>
      <c r="C31" s="344" t="s">
        <v>66</v>
      </c>
      <c r="D31" s="345" t="s">
        <v>67</v>
      </c>
      <c r="E31" s="346" t="s">
        <v>69</v>
      </c>
      <c r="F31" s="195"/>
      <c r="G31" s="343"/>
      <c r="H31" s="344" t="s">
        <v>66</v>
      </c>
      <c r="I31" s="345" t="s">
        <v>67</v>
      </c>
      <c r="J31" s="346" t="s">
        <v>69</v>
      </c>
      <c r="K31" s="195"/>
      <c r="L31" s="335"/>
    </row>
    <row r="32" ht="21.0" customHeight="1">
      <c r="A32" s="191"/>
      <c r="B32" s="353" t="str">
        <f>'Pool de Champions'!K2</f>
        <v/>
      </c>
      <c r="C32" s="349"/>
      <c r="D32" s="350"/>
      <c r="E32" s="351" t="str">
        <f t="shared" ref="E32:E41" si="4">C32/(C32+D32)</f>
        <v>#DIV/0!</v>
      </c>
      <c r="F32" s="195"/>
      <c r="G32" s="353" t="str">
        <f>'Pool de Champions'!N2</f>
        <v/>
      </c>
      <c r="H32" s="349"/>
      <c r="I32" s="350"/>
      <c r="J32" s="351" t="str">
        <f t="shared" ref="J32:J41" si="5">H32/(H32+I32)</f>
        <v>#DIV/0!</v>
      </c>
      <c r="K32" s="195"/>
      <c r="L32" s="335"/>
    </row>
    <row r="33" ht="21.0" customHeight="1">
      <c r="A33" s="191"/>
      <c r="B33" s="353" t="str">
        <f>'Pool de Champions'!K3</f>
        <v/>
      </c>
      <c r="C33" s="354"/>
      <c r="D33" s="355"/>
      <c r="E33" s="351" t="str">
        <f t="shared" si="4"/>
        <v>#DIV/0!</v>
      </c>
      <c r="F33" s="195"/>
      <c r="G33" s="353" t="str">
        <f>'Pool de Champions'!N3</f>
        <v/>
      </c>
      <c r="H33" s="354"/>
      <c r="I33" s="355"/>
      <c r="J33" s="351" t="str">
        <f t="shared" si="5"/>
        <v>#DIV/0!</v>
      </c>
      <c r="K33" s="195"/>
      <c r="L33" s="335"/>
    </row>
    <row r="34" ht="21.0" customHeight="1">
      <c r="A34" s="191"/>
      <c r="B34" s="353" t="str">
        <f>'Pool de Champions'!K4</f>
        <v/>
      </c>
      <c r="C34" s="354"/>
      <c r="D34" s="355"/>
      <c r="E34" s="351" t="str">
        <f t="shared" si="4"/>
        <v>#DIV/0!</v>
      </c>
      <c r="F34" s="195"/>
      <c r="G34" s="353" t="str">
        <f>'Pool de Champions'!N4</f>
        <v/>
      </c>
      <c r="H34" s="354"/>
      <c r="I34" s="355"/>
      <c r="J34" s="351" t="str">
        <f t="shared" si="5"/>
        <v>#DIV/0!</v>
      </c>
      <c r="K34" s="195"/>
      <c r="L34" s="335"/>
    </row>
    <row r="35" ht="21.0" customHeight="1">
      <c r="A35" s="191"/>
      <c r="B35" s="353" t="str">
        <f>'Pool de Champions'!K5</f>
        <v/>
      </c>
      <c r="C35" s="354"/>
      <c r="D35" s="355"/>
      <c r="E35" s="351" t="str">
        <f t="shared" si="4"/>
        <v>#DIV/0!</v>
      </c>
      <c r="F35" s="195"/>
      <c r="G35" s="353" t="str">
        <f>'Pool de Champions'!N5</f>
        <v/>
      </c>
      <c r="H35" s="354"/>
      <c r="I35" s="355"/>
      <c r="J35" s="351" t="str">
        <f t="shared" si="5"/>
        <v>#DIV/0!</v>
      </c>
      <c r="K35" s="195"/>
      <c r="L35" s="335"/>
    </row>
    <row r="36" ht="21.0" customHeight="1">
      <c r="A36" s="191"/>
      <c r="B36" s="353" t="str">
        <f>'Pool de Champions'!K6</f>
        <v/>
      </c>
      <c r="C36" s="358"/>
      <c r="D36" s="359"/>
      <c r="E36" s="351" t="str">
        <f t="shared" si="4"/>
        <v>#DIV/0!</v>
      </c>
      <c r="F36" s="195"/>
      <c r="G36" s="353" t="str">
        <f>'Pool de Champions'!N6</f>
        <v/>
      </c>
      <c r="H36" s="358"/>
      <c r="I36" s="359"/>
      <c r="J36" s="351" t="str">
        <f t="shared" si="5"/>
        <v>#DIV/0!</v>
      </c>
      <c r="K36" s="195"/>
      <c r="L36" s="335"/>
    </row>
    <row r="37" ht="21.0" customHeight="1">
      <c r="A37" s="191"/>
      <c r="B37" s="353" t="str">
        <f>'Pool de Champions'!K7</f>
        <v/>
      </c>
      <c r="C37" s="358"/>
      <c r="D37" s="359"/>
      <c r="E37" s="351" t="str">
        <f t="shared" si="4"/>
        <v>#DIV/0!</v>
      </c>
      <c r="F37" s="195"/>
      <c r="G37" s="353" t="str">
        <f>'Pool de Champions'!N7</f>
        <v/>
      </c>
      <c r="H37" s="358"/>
      <c r="I37" s="359"/>
      <c r="J37" s="351" t="str">
        <f t="shared" si="5"/>
        <v>#DIV/0!</v>
      </c>
      <c r="K37" s="195"/>
      <c r="L37" s="335"/>
    </row>
    <row r="38" ht="21.0" customHeight="1">
      <c r="A38" s="191"/>
      <c r="B38" s="353" t="str">
        <f>'Pool de Champions'!K8</f>
        <v/>
      </c>
      <c r="C38" s="358"/>
      <c r="D38" s="359"/>
      <c r="E38" s="351" t="str">
        <f t="shared" si="4"/>
        <v>#DIV/0!</v>
      </c>
      <c r="F38" s="195"/>
      <c r="G38" s="353" t="str">
        <f>'Pool de Champions'!N8</f>
        <v/>
      </c>
      <c r="H38" s="358"/>
      <c r="I38" s="359"/>
      <c r="J38" s="351" t="str">
        <f t="shared" si="5"/>
        <v>#DIV/0!</v>
      </c>
      <c r="K38" s="195"/>
      <c r="L38" s="335"/>
    </row>
    <row r="39" ht="21.0" customHeight="1">
      <c r="A39" s="191"/>
      <c r="B39" s="353" t="str">
        <f>'Pool de Champions'!K9</f>
        <v/>
      </c>
      <c r="C39" s="358"/>
      <c r="D39" s="359"/>
      <c r="E39" s="351" t="str">
        <f t="shared" si="4"/>
        <v>#DIV/0!</v>
      </c>
      <c r="F39" s="195"/>
      <c r="G39" s="353" t="str">
        <f>'Pool de Champions'!N9</f>
        <v/>
      </c>
      <c r="H39" s="358"/>
      <c r="I39" s="359"/>
      <c r="J39" s="351" t="str">
        <f t="shared" si="5"/>
        <v>#DIV/0!</v>
      </c>
      <c r="K39" s="195"/>
      <c r="L39" s="335"/>
    </row>
    <row r="40" ht="21.0" customHeight="1">
      <c r="A40" s="191"/>
      <c r="B40" s="353" t="str">
        <f>'Pool de Champions'!K10</f>
        <v/>
      </c>
      <c r="C40" s="358"/>
      <c r="D40" s="359"/>
      <c r="E40" s="351" t="str">
        <f t="shared" si="4"/>
        <v>#DIV/0!</v>
      </c>
      <c r="F40" s="195"/>
      <c r="G40" s="353" t="str">
        <f>'Pool de Champions'!N10</f>
        <v/>
      </c>
      <c r="H40" s="358"/>
      <c r="I40" s="359"/>
      <c r="J40" s="351" t="str">
        <f t="shared" si="5"/>
        <v>#DIV/0!</v>
      </c>
      <c r="K40" s="195"/>
      <c r="L40" s="335"/>
    </row>
    <row r="41" ht="21.0" customHeight="1">
      <c r="A41" s="191"/>
      <c r="B41" s="378" t="str">
        <f>'Pool de Champions'!K11</f>
        <v/>
      </c>
      <c r="C41" s="375"/>
      <c r="D41" s="376"/>
      <c r="E41" s="377" t="str">
        <f t="shared" si="4"/>
        <v>#DIV/0!</v>
      </c>
      <c r="F41" s="195"/>
      <c r="G41" s="378" t="str">
        <f>'Pool de Champions'!N12</f>
        <v/>
      </c>
      <c r="H41" s="375"/>
      <c r="I41" s="376"/>
      <c r="J41" s="377" t="str">
        <f t="shared" si="5"/>
        <v>#DIV/0!</v>
      </c>
      <c r="K41" s="195"/>
      <c r="L41" s="335"/>
    </row>
    <row r="42" ht="21.0" customHeight="1">
      <c r="A42" s="191"/>
      <c r="B42" s="226"/>
      <c r="C42" s="226"/>
      <c r="D42" s="226"/>
      <c r="E42" s="226"/>
      <c r="F42" s="195"/>
      <c r="G42" s="226"/>
      <c r="H42" s="226"/>
      <c r="I42" s="226"/>
      <c r="J42" s="226"/>
      <c r="K42" s="195"/>
      <c r="L42" s="335"/>
    </row>
    <row r="43" ht="21.0" customHeight="1">
      <c r="A43" s="191"/>
      <c r="B43" s="226"/>
      <c r="C43" s="226"/>
      <c r="D43" s="226"/>
      <c r="E43" s="226"/>
      <c r="F43" s="195"/>
      <c r="G43" s="226"/>
      <c r="H43" s="226"/>
      <c r="I43" s="226"/>
      <c r="J43" s="226"/>
      <c r="K43" s="195"/>
      <c r="L43" s="335"/>
    </row>
    <row r="44" ht="21.0" customHeight="1">
      <c r="A44" s="189"/>
      <c r="B44" s="226"/>
      <c r="C44" s="226"/>
      <c r="D44" s="226"/>
      <c r="E44" s="226"/>
      <c r="F44" s="189"/>
      <c r="G44" s="189"/>
      <c r="H44" s="189"/>
      <c r="I44" s="189"/>
      <c r="J44" s="189"/>
      <c r="K44" s="191"/>
      <c r="L44" s="335"/>
    </row>
    <row r="45" ht="21.0" customHeight="1">
      <c r="A45" s="189"/>
      <c r="B45" s="189"/>
      <c r="C45" s="189"/>
      <c r="D45" s="189"/>
      <c r="E45" s="189"/>
      <c r="F45" s="189"/>
      <c r="G45" s="226"/>
      <c r="H45" s="226"/>
      <c r="I45" s="226"/>
      <c r="J45" s="226"/>
      <c r="K45" s="191"/>
      <c r="L45" s="335"/>
    </row>
    <row r="46" ht="21.0" customHeight="1">
      <c r="A46" s="189"/>
      <c r="B46" s="189"/>
      <c r="C46" s="189"/>
      <c r="D46" s="189"/>
      <c r="E46" s="189"/>
      <c r="F46" s="189"/>
      <c r="G46" s="189"/>
      <c r="H46" s="189"/>
      <c r="I46" s="189"/>
      <c r="J46" s="189"/>
      <c r="K46" s="191"/>
      <c r="L46" s="335"/>
    </row>
  </sheetData>
  <mergeCells count="7">
    <mergeCell ref="L1:L46"/>
    <mergeCell ref="B2:E2"/>
    <mergeCell ref="G2:J2"/>
    <mergeCell ref="D16:G16"/>
    <mergeCell ref="B30:E30"/>
    <mergeCell ref="G30:J30"/>
    <mergeCell ref="A47:L9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63"/>
    <col customWidth="1" min="4" max="4" width="30.13"/>
    <col customWidth="1" min="5" max="5" width="37.63"/>
    <col customWidth="1" min="7" max="7" width="1.88"/>
    <col customWidth="1" min="10" max="10" width="7.63"/>
    <col customWidth="1" min="11" max="11" width="30.13"/>
    <col customWidth="1" min="12" max="12" width="37.63"/>
  </cols>
  <sheetData>
    <row r="1">
      <c r="A1" s="381" t="s">
        <v>111</v>
      </c>
      <c r="B1" s="197"/>
      <c r="C1" s="197"/>
      <c r="D1" s="197"/>
      <c r="E1" s="382"/>
      <c r="F1" s="383" t="s">
        <v>58</v>
      </c>
      <c r="G1" s="384"/>
      <c r="H1" s="381" t="s">
        <v>111</v>
      </c>
      <c r="I1" s="197"/>
      <c r="J1" s="197"/>
      <c r="K1" s="197"/>
      <c r="L1" s="382"/>
      <c r="M1" s="383" t="s">
        <v>58</v>
      </c>
      <c r="N1" s="385"/>
    </row>
    <row r="2">
      <c r="A2" s="203"/>
      <c r="B2" s="386" t="s">
        <v>1</v>
      </c>
      <c r="C2" s="386" t="s">
        <v>112</v>
      </c>
      <c r="D2" s="386" t="s">
        <v>42</v>
      </c>
      <c r="E2" s="387" t="s">
        <v>113</v>
      </c>
      <c r="F2" s="388"/>
      <c r="G2" s="384"/>
      <c r="H2" s="203"/>
      <c r="I2" s="386" t="s">
        <v>1</v>
      </c>
      <c r="J2" s="386" t="s">
        <v>112</v>
      </c>
      <c r="K2" s="386" t="s">
        <v>42</v>
      </c>
      <c r="L2" s="387" t="s">
        <v>113</v>
      </c>
      <c r="M2" s="388"/>
      <c r="N2" s="385"/>
    </row>
    <row r="3">
      <c r="A3" s="389" t="s">
        <v>8</v>
      </c>
      <c r="B3" s="390"/>
      <c r="C3" s="391"/>
      <c r="D3" s="391"/>
      <c r="E3" s="392"/>
      <c r="F3" s="393" t="s">
        <v>66</v>
      </c>
      <c r="G3" s="384"/>
      <c r="H3" s="389" t="s">
        <v>8</v>
      </c>
      <c r="I3" s="390"/>
      <c r="J3" s="391"/>
      <c r="K3" s="391"/>
      <c r="L3" s="392"/>
      <c r="M3" s="393" t="s">
        <v>66</v>
      </c>
      <c r="N3" s="385"/>
    </row>
    <row r="4">
      <c r="A4" s="389" t="s">
        <v>53</v>
      </c>
      <c r="B4" s="394"/>
      <c r="C4" s="395"/>
      <c r="D4" s="395"/>
      <c r="E4" s="396"/>
      <c r="F4" s="397"/>
      <c r="G4" s="384"/>
      <c r="H4" s="389" t="s">
        <v>53</v>
      </c>
      <c r="I4" s="394"/>
      <c r="J4" s="395"/>
      <c r="K4" s="395"/>
      <c r="L4" s="396"/>
      <c r="M4" s="397"/>
      <c r="N4" s="385"/>
    </row>
    <row r="5">
      <c r="A5" s="389" t="s">
        <v>10</v>
      </c>
      <c r="B5" s="394"/>
      <c r="C5" s="395"/>
      <c r="D5" s="395"/>
      <c r="E5" s="396"/>
      <c r="F5" s="388"/>
      <c r="G5" s="384"/>
      <c r="H5" s="389" t="s">
        <v>10</v>
      </c>
      <c r="I5" s="394"/>
      <c r="J5" s="395"/>
      <c r="K5" s="395"/>
      <c r="L5" s="396"/>
      <c r="M5" s="388"/>
      <c r="N5" s="385"/>
    </row>
    <row r="6">
      <c r="A6" s="389" t="s">
        <v>11</v>
      </c>
      <c r="B6" s="394"/>
      <c r="C6" s="395"/>
      <c r="D6" s="395"/>
      <c r="E6" s="396"/>
      <c r="F6" s="393" t="s">
        <v>67</v>
      </c>
      <c r="G6" s="384"/>
      <c r="H6" s="389" t="s">
        <v>11</v>
      </c>
      <c r="I6" s="394"/>
      <c r="J6" s="395"/>
      <c r="K6" s="395"/>
      <c r="L6" s="396"/>
      <c r="M6" s="393" t="s">
        <v>67</v>
      </c>
      <c r="N6" s="398"/>
    </row>
    <row r="7">
      <c r="A7" s="399" t="s">
        <v>54</v>
      </c>
      <c r="B7" s="400"/>
      <c r="C7" s="401"/>
      <c r="D7" s="401"/>
      <c r="E7" s="402"/>
      <c r="F7" s="403"/>
      <c r="G7" s="384"/>
      <c r="H7" s="399" t="s">
        <v>54</v>
      </c>
      <c r="I7" s="400"/>
      <c r="J7" s="401"/>
      <c r="K7" s="401"/>
      <c r="L7" s="402"/>
      <c r="M7" s="403"/>
      <c r="N7" s="385"/>
    </row>
    <row r="8">
      <c r="A8" s="404" t="s">
        <v>114</v>
      </c>
      <c r="B8" s="405"/>
      <c r="C8" s="405"/>
      <c r="D8" s="405"/>
      <c r="E8" s="405"/>
      <c r="F8" s="388"/>
      <c r="G8" s="384"/>
      <c r="H8" s="404" t="s">
        <v>114</v>
      </c>
      <c r="I8" s="405"/>
      <c r="J8" s="405"/>
      <c r="K8" s="405"/>
      <c r="L8" s="405"/>
      <c r="M8" s="388"/>
      <c r="N8" s="385"/>
    </row>
    <row r="9">
      <c r="A9" s="406"/>
      <c r="B9" s="407"/>
      <c r="C9" s="407"/>
      <c r="D9" s="407"/>
      <c r="E9" s="408"/>
      <c r="F9" s="393" t="s">
        <v>69</v>
      </c>
      <c r="G9" s="384"/>
      <c r="H9" s="406"/>
      <c r="I9" s="407"/>
      <c r="J9" s="407"/>
      <c r="K9" s="407"/>
      <c r="L9" s="408"/>
      <c r="M9" s="393" t="s">
        <v>69</v>
      </c>
      <c r="N9" s="385"/>
    </row>
    <row r="10">
      <c r="A10" s="51"/>
      <c r="E10" s="409"/>
      <c r="F10" s="410" t="str">
        <f>F4/(F4+F7)</f>
        <v>#DIV/0!</v>
      </c>
      <c r="G10" s="384"/>
      <c r="H10" s="51"/>
      <c r="L10" s="409"/>
      <c r="M10" s="410" t="str">
        <f>M4/(M4+M7)</f>
        <v>#DIV/0!</v>
      </c>
      <c r="N10" s="385"/>
    </row>
    <row r="11" ht="33.0" customHeight="1">
      <c r="A11" s="53"/>
      <c r="B11" s="54"/>
      <c r="C11" s="54"/>
      <c r="D11" s="54"/>
      <c r="E11" s="411"/>
      <c r="F11" s="412"/>
      <c r="G11" s="384"/>
      <c r="H11" s="53"/>
      <c r="I11" s="54"/>
      <c r="J11" s="54"/>
      <c r="K11" s="54"/>
      <c r="L11" s="411"/>
      <c r="M11" s="412"/>
      <c r="N11" s="385"/>
    </row>
    <row r="12">
      <c r="A12" s="413"/>
      <c r="B12" s="413"/>
      <c r="C12" s="413"/>
      <c r="D12" s="413"/>
      <c r="E12" s="413"/>
      <c r="F12" s="413"/>
      <c r="G12" s="414"/>
      <c r="H12" s="413"/>
      <c r="I12" s="413"/>
      <c r="J12" s="413"/>
      <c r="K12" s="413"/>
      <c r="L12" s="413"/>
      <c r="M12" s="413"/>
      <c r="N12" s="414"/>
    </row>
    <row r="13">
      <c r="A13" s="381" t="s">
        <v>111</v>
      </c>
      <c r="B13" s="197"/>
      <c r="C13" s="197"/>
      <c r="D13" s="197"/>
      <c r="E13" s="382"/>
      <c r="F13" s="383" t="s">
        <v>58</v>
      </c>
      <c r="G13" s="384"/>
      <c r="H13" s="381" t="s">
        <v>111</v>
      </c>
      <c r="I13" s="197"/>
      <c r="J13" s="197"/>
      <c r="K13" s="197"/>
      <c r="L13" s="382"/>
      <c r="M13" s="383" t="s">
        <v>58</v>
      </c>
      <c r="N13" s="385"/>
    </row>
    <row r="14">
      <c r="A14" s="203"/>
      <c r="B14" s="386" t="s">
        <v>1</v>
      </c>
      <c r="C14" s="386" t="s">
        <v>112</v>
      </c>
      <c r="D14" s="386" t="s">
        <v>42</v>
      </c>
      <c r="E14" s="387" t="s">
        <v>113</v>
      </c>
      <c r="F14" s="388"/>
      <c r="G14" s="385"/>
      <c r="H14" s="203"/>
      <c r="I14" s="386" t="s">
        <v>1</v>
      </c>
      <c r="J14" s="386" t="s">
        <v>112</v>
      </c>
      <c r="K14" s="386" t="s">
        <v>42</v>
      </c>
      <c r="L14" s="387" t="s">
        <v>113</v>
      </c>
      <c r="M14" s="388"/>
      <c r="N14" s="385"/>
    </row>
    <row r="15">
      <c r="A15" s="389" t="s">
        <v>8</v>
      </c>
      <c r="B15" s="390"/>
      <c r="C15" s="391"/>
      <c r="D15" s="391"/>
      <c r="E15" s="392"/>
      <c r="F15" s="393" t="s">
        <v>66</v>
      </c>
      <c r="G15" s="414"/>
      <c r="H15" s="389" t="s">
        <v>8</v>
      </c>
      <c r="I15" s="390"/>
      <c r="J15" s="391"/>
      <c r="K15" s="391"/>
      <c r="L15" s="392"/>
      <c r="M15" s="393" t="s">
        <v>66</v>
      </c>
      <c r="N15" s="414"/>
    </row>
    <row r="16">
      <c r="A16" s="389" t="s">
        <v>53</v>
      </c>
      <c r="B16" s="394"/>
      <c r="C16" s="395"/>
      <c r="D16" s="395"/>
      <c r="E16" s="396"/>
      <c r="F16" s="397"/>
      <c r="G16" s="385"/>
      <c r="H16" s="389" t="s">
        <v>53</v>
      </c>
      <c r="I16" s="394"/>
      <c r="J16" s="395"/>
      <c r="K16" s="395"/>
      <c r="L16" s="396"/>
      <c r="M16" s="397"/>
      <c r="N16" s="385"/>
    </row>
    <row r="17">
      <c r="A17" s="389" t="s">
        <v>10</v>
      </c>
      <c r="B17" s="394"/>
      <c r="C17" s="395"/>
      <c r="D17" s="395"/>
      <c r="E17" s="396"/>
      <c r="F17" s="388"/>
      <c r="G17" s="385"/>
      <c r="H17" s="389" t="s">
        <v>10</v>
      </c>
      <c r="I17" s="394"/>
      <c r="J17" s="395"/>
      <c r="K17" s="395"/>
      <c r="L17" s="396"/>
      <c r="M17" s="388"/>
      <c r="N17" s="385"/>
    </row>
    <row r="18">
      <c r="A18" s="389" t="s">
        <v>11</v>
      </c>
      <c r="B18" s="394"/>
      <c r="C18" s="395"/>
      <c r="D18" s="395"/>
      <c r="E18" s="396"/>
      <c r="F18" s="393" t="s">
        <v>67</v>
      </c>
      <c r="G18" s="414"/>
      <c r="H18" s="389" t="s">
        <v>11</v>
      </c>
      <c r="I18" s="394"/>
      <c r="J18" s="395"/>
      <c r="K18" s="395"/>
      <c r="L18" s="396"/>
      <c r="M18" s="393" t="s">
        <v>67</v>
      </c>
      <c r="N18" s="414"/>
    </row>
    <row r="19">
      <c r="A19" s="399" t="s">
        <v>54</v>
      </c>
      <c r="B19" s="400"/>
      <c r="C19" s="401"/>
      <c r="D19" s="401"/>
      <c r="E19" s="402"/>
      <c r="F19" s="403"/>
      <c r="G19" s="385"/>
      <c r="H19" s="399" t="s">
        <v>54</v>
      </c>
      <c r="I19" s="400"/>
      <c r="J19" s="401"/>
      <c r="K19" s="401"/>
      <c r="L19" s="402"/>
      <c r="M19" s="403"/>
      <c r="N19" s="385"/>
    </row>
    <row r="20">
      <c r="A20" s="404" t="s">
        <v>114</v>
      </c>
      <c r="B20" s="405"/>
      <c r="C20" s="405"/>
      <c r="D20" s="405"/>
      <c r="E20" s="405"/>
      <c r="F20" s="388"/>
      <c r="G20" s="384"/>
      <c r="H20" s="404" t="s">
        <v>114</v>
      </c>
      <c r="I20" s="405"/>
      <c r="J20" s="405"/>
      <c r="K20" s="405"/>
      <c r="L20" s="405"/>
      <c r="M20" s="388"/>
      <c r="N20" s="385"/>
    </row>
    <row r="21">
      <c r="A21" s="406"/>
      <c r="B21" s="407"/>
      <c r="C21" s="407"/>
      <c r="D21" s="407"/>
      <c r="E21" s="408"/>
      <c r="F21" s="393" t="s">
        <v>69</v>
      </c>
      <c r="G21" s="415"/>
      <c r="H21" s="406"/>
      <c r="I21" s="407"/>
      <c r="J21" s="407"/>
      <c r="K21" s="407"/>
      <c r="L21" s="408"/>
      <c r="M21" s="393" t="s">
        <v>69</v>
      </c>
      <c r="N21" s="414"/>
    </row>
    <row r="22">
      <c r="A22" s="51"/>
      <c r="E22" s="409"/>
      <c r="F22" s="410" t="str">
        <f>F16/(F16+F19)</f>
        <v>#DIV/0!</v>
      </c>
      <c r="G22" s="384"/>
      <c r="H22" s="51"/>
      <c r="L22" s="409"/>
      <c r="M22" s="410" t="str">
        <f>M16/(M16+M19)</f>
        <v>#DIV/0!</v>
      </c>
      <c r="N22" s="385"/>
    </row>
    <row r="23" ht="48.75" customHeight="1">
      <c r="A23" s="53"/>
      <c r="B23" s="54"/>
      <c r="C23" s="54"/>
      <c r="D23" s="54"/>
      <c r="E23" s="411"/>
      <c r="F23" s="412"/>
      <c r="G23" s="384"/>
      <c r="H23" s="53"/>
      <c r="I23" s="54"/>
      <c r="J23" s="54"/>
      <c r="K23" s="54"/>
      <c r="L23" s="411"/>
      <c r="M23" s="412"/>
      <c r="N23" s="385"/>
    </row>
    <row r="24">
      <c r="A24" s="413"/>
      <c r="B24" s="413"/>
      <c r="C24" s="413"/>
      <c r="D24" s="413"/>
      <c r="E24" s="413"/>
      <c r="F24" s="413"/>
      <c r="G24" s="414"/>
      <c r="H24" s="413"/>
      <c r="I24" s="413"/>
      <c r="J24" s="413"/>
      <c r="K24" s="413"/>
      <c r="L24" s="413"/>
      <c r="M24" s="413"/>
      <c r="N24" s="414"/>
    </row>
    <row r="25">
      <c r="A25" s="381" t="s">
        <v>111</v>
      </c>
      <c r="B25" s="197"/>
      <c r="C25" s="197"/>
      <c r="D25" s="197"/>
      <c r="E25" s="382"/>
      <c r="F25" s="383" t="s">
        <v>58</v>
      </c>
      <c r="G25" s="384"/>
      <c r="H25" s="381" t="s">
        <v>111</v>
      </c>
      <c r="I25" s="197"/>
      <c r="J25" s="197"/>
      <c r="K25" s="197"/>
      <c r="L25" s="382"/>
      <c r="M25" s="383" t="s">
        <v>58</v>
      </c>
      <c r="N25" s="385"/>
    </row>
    <row r="26">
      <c r="A26" s="203"/>
      <c r="B26" s="386" t="s">
        <v>1</v>
      </c>
      <c r="C26" s="386" t="s">
        <v>112</v>
      </c>
      <c r="D26" s="386" t="s">
        <v>42</v>
      </c>
      <c r="E26" s="387" t="s">
        <v>113</v>
      </c>
      <c r="F26" s="388"/>
      <c r="G26" s="385"/>
      <c r="H26" s="203"/>
      <c r="I26" s="386" t="s">
        <v>1</v>
      </c>
      <c r="J26" s="386" t="s">
        <v>112</v>
      </c>
      <c r="K26" s="386" t="s">
        <v>42</v>
      </c>
      <c r="L26" s="387" t="s">
        <v>113</v>
      </c>
      <c r="M26" s="388"/>
      <c r="N26" s="385"/>
    </row>
    <row r="27">
      <c r="A27" s="389" t="s">
        <v>8</v>
      </c>
      <c r="B27" s="390"/>
      <c r="C27" s="391"/>
      <c r="D27" s="391"/>
      <c r="E27" s="392"/>
      <c r="F27" s="393" t="s">
        <v>66</v>
      </c>
      <c r="G27" s="414"/>
      <c r="H27" s="389" t="s">
        <v>8</v>
      </c>
      <c r="I27" s="390"/>
      <c r="J27" s="391"/>
      <c r="K27" s="391"/>
      <c r="L27" s="392"/>
      <c r="M27" s="393" t="s">
        <v>66</v>
      </c>
      <c r="N27" s="414"/>
    </row>
    <row r="28">
      <c r="A28" s="389" t="s">
        <v>53</v>
      </c>
      <c r="B28" s="394"/>
      <c r="C28" s="395"/>
      <c r="D28" s="395"/>
      <c r="E28" s="396"/>
      <c r="F28" s="397"/>
      <c r="G28" s="385"/>
      <c r="H28" s="389" t="s">
        <v>53</v>
      </c>
      <c r="I28" s="394"/>
      <c r="J28" s="395"/>
      <c r="K28" s="395"/>
      <c r="L28" s="396"/>
      <c r="M28" s="397"/>
      <c r="N28" s="385"/>
    </row>
    <row r="29">
      <c r="A29" s="389" t="s">
        <v>10</v>
      </c>
      <c r="B29" s="394"/>
      <c r="C29" s="395"/>
      <c r="D29" s="395"/>
      <c r="E29" s="396"/>
      <c r="F29" s="388"/>
      <c r="G29" s="385"/>
      <c r="H29" s="389" t="s">
        <v>10</v>
      </c>
      <c r="I29" s="394"/>
      <c r="J29" s="395"/>
      <c r="K29" s="395"/>
      <c r="L29" s="396"/>
      <c r="M29" s="388"/>
      <c r="N29" s="385"/>
    </row>
    <row r="30">
      <c r="A30" s="389" t="s">
        <v>11</v>
      </c>
      <c r="B30" s="394"/>
      <c r="C30" s="395"/>
      <c r="D30" s="395"/>
      <c r="E30" s="396"/>
      <c r="F30" s="393" t="s">
        <v>67</v>
      </c>
      <c r="G30" s="414"/>
      <c r="H30" s="389" t="s">
        <v>11</v>
      </c>
      <c r="I30" s="394"/>
      <c r="J30" s="395"/>
      <c r="K30" s="395"/>
      <c r="L30" s="396"/>
      <c r="M30" s="393" t="s">
        <v>67</v>
      </c>
      <c r="N30" s="414"/>
    </row>
    <row r="31">
      <c r="A31" s="399" t="s">
        <v>54</v>
      </c>
      <c r="B31" s="400"/>
      <c r="C31" s="401"/>
      <c r="D31" s="401"/>
      <c r="E31" s="402"/>
      <c r="F31" s="403"/>
      <c r="G31" s="385"/>
      <c r="H31" s="399" t="s">
        <v>54</v>
      </c>
      <c r="I31" s="400"/>
      <c r="J31" s="401"/>
      <c r="K31" s="401"/>
      <c r="L31" s="402"/>
      <c r="M31" s="403"/>
      <c r="N31" s="385"/>
    </row>
    <row r="32">
      <c r="A32" s="404" t="s">
        <v>114</v>
      </c>
      <c r="B32" s="405"/>
      <c r="C32" s="405"/>
      <c r="D32" s="405"/>
      <c r="E32" s="405"/>
      <c r="F32" s="388"/>
      <c r="G32" s="384"/>
      <c r="H32" s="404" t="s">
        <v>114</v>
      </c>
      <c r="I32" s="405"/>
      <c r="J32" s="405"/>
      <c r="K32" s="405"/>
      <c r="L32" s="405"/>
      <c r="M32" s="388"/>
      <c r="N32" s="385"/>
    </row>
    <row r="33">
      <c r="A33" s="406"/>
      <c r="B33" s="407"/>
      <c r="C33" s="407"/>
      <c r="D33" s="407"/>
      <c r="E33" s="408"/>
      <c r="F33" s="393" t="s">
        <v>69</v>
      </c>
      <c r="G33" s="415"/>
      <c r="H33" s="406"/>
      <c r="I33" s="407"/>
      <c r="J33" s="407"/>
      <c r="K33" s="407"/>
      <c r="L33" s="408"/>
      <c r="M33" s="393" t="s">
        <v>69</v>
      </c>
      <c r="N33" s="414"/>
    </row>
    <row r="34">
      <c r="A34" s="51"/>
      <c r="E34" s="409"/>
      <c r="F34" s="410" t="str">
        <f>F28/(F28+F31)</f>
        <v>#DIV/0!</v>
      </c>
      <c r="G34" s="384"/>
      <c r="H34" s="51"/>
      <c r="L34" s="409"/>
      <c r="M34" s="410" t="str">
        <f>M28/(M28+M31)</f>
        <v>#DIV/0!</v>
      </c>
      <c r="N34" s="385"/>
    </row>
    <row r="35">
      <c r="A35" s="53"/>
      <c r="B35" s="54"/>
      <c r="C35" s="54"/>
      <c r="D35" s="54"/>
      <c r="E35" s="411"/>
      <c r="F35" s="412"/>
      <c r="G35" s="384"/>
      <c r="H35" s="53"/>
      <c r="I35" s="54"/>
      <c r="J35" s="54"/>
      <c r="K35" s="54"/>
      <c r="L35" s="411"/>
      <c r="M35" s="412"/>
      <c r="N35" s="385"/>
    </row>
    <row r="36">
      <c r="A36" s="413"/>
      <c r="B36" s="413"/>
      <c r="C36" s="413"/>
      <c r="D36" s="413"/>
      <c r="E36" s="413"/>
      <c r="F36" s="413"/>
      <c r="G36" s="414"/>
      <c r="H36" s="413"/>
      <c r="I36" s="413"/>
      <c r="J36" s="413"/>
      <c r="K36" s="413"/>
      <c r="L36" s="413"/>
      <c r="M36" s="413"/>
      <c r="N36" s="414"/>
    </row>
    <row r="37">
      <c r="A37" s="381" t="s">
        <v>111</v>
      </c>
      <c r="B37" s="197"/>
      <c r="C37" s="197"/>
      <c r="D37" s="197"/>
      <c r="E37" s="382"/>
      <c r="F37" s="383" t="s">
        <v>58</v>
      </c>
      <c r="G37" s="384"/>
      <c r="H37" s="381" t="s">
        <v>111</v>
      </c>
      <c r="I37" s="197"/>
      <c r="J37" s="197"/>
      <c r="K37" s="197"/>
      <c r="L37" s="382"/>
      <c r="M37" s="383" t="s">
        <v>58</v>
      </c>
      <c r="N37" s="385"/>
    </row>
    <row r="38">
      <c r="A38" s="203"/>
      <c r="B38" s="386" t="s">
        <v>1</v>
      </c>
      <c r="C38" s="386" t="s">
        <v>112</v>
      </c>
      <c r="D38" s="386" t="s">
        <v>42</v>
      </c>
      <c r="E38" s="387" t="s">
        <v>113</v>
      </c>
      <c r="F38" s="388"/>
      <c r="G38" s="385"/>
      <c r="H38" s="203"/>
      <c r="I38" s="386" t="s">
        <v>1</v>
      </c>
      <c r="J38" s="386" t="s">
        <v>112</v>
      </c>
      <c r="K38" s="386" t="s">
        <v>42</v>
      </c>
      <c r="L38" s="387" t="s">
        <v>113</v>
      </c>
      <c r="M38" s="388"/>
      <c r="N38" s="385"/>
    </row>
    <row r="39">
      <c r="A39" s="389" t="s">
        <v>8</v>
      </c>
      <c r="B39" s="390"/>
      <c r="C39" s="391"/>
      <c r="D39" s="391"/>
      <c r="E39" s="392"/>
      <c r="F39" s="393" t="s">
        <v>66</v>
      </c>
      <c r="G39" s="385"/>
      <c r="H39" s="389" t="s">
        <v>8</v>
      </c>
      <c r="I39" s="390"/>
      <c r="J39" s="391"/>
      <c r="K39" s="391"/>
      <c r="L39" s="392"/>
      <c r="M39" s="393" t="s">
        <v>66</v>
      </c>
      <c r="N39" s="414"/>
    </row>
    <row r="40">
      <c r="A40" s="389" t="s">
        <v>53</v>
      </c>
      <c r="B40" s="394"/>
      <c r="C40" s="395"/>
      <c r="D40" s="395"/>
      <c r="E40" s="396"/>
      <c r="F40" s="397"/>
      <c r="G40" s="385"/>
      <c r="H40" s="389" t="s">
        <v>53</v>
      </c>
      <c r="I40" s="394"/>
      <c r="J40" s="395"/>
      <c r="K40" s="395"/>
      <c r="L40" s="396"/>
      <c r="M40" s="397"/>
      <c r="N40" s="385"/>
    </row>
    <row r="41">
      <c r="A41" s="389" t="s">
        <v>10</v>
      </c>
      <c r="B41" s="394"/>
      <c r="C41" s="395"/>
      <c r="D41" s="395"/>
      <c r="E41" s="396"/>
      <c r="F41" s="388"/>
      <c r="G41" s="385"/>
      <c r="H41" s="389" t="s">
        <v>10</v>
      </c>
      <c r="I41" s="394"/>
      <c r="J41" s="395"/>
      <c r="K41" s="395"/>
      <c r="L41" s="396"/>
      <c r="M41" s="388"/>
      <c r="N41" s="385"/>
    </row>
    <row r="42">
      <c r="A42" s="389" t="s">
        <v>11</v>
      </c>
      <c r="B42" s="394"/>
      <c r="C42" s="395"/>
      <c r="D42" s="395"/>
      <c r="E42" s="396"/>
      <c r="F42" s="393" t="s">
        <v>67</v>
      </c>
      <c r="G42" s="385"/>
      <c r="H42" s="389" t="s">
        <v>11</v>
      </c>
      <c r="I42" s="394"/>
      <c r="J42" s="395"/>
      <c r="K42" s="395"/>
      <c r="L42" s="396"/>
      <c r="M42" s="393" t="s">
        <v>67</v>
      </c>
      <c r="N42" s="414"/>
    </row>
    <row r="43">
      <c r="A43" s="399" t="s">
        <v>54</v>
      </c>
      <c r="B43" s="400"/>
      <c r="C43" s="401"/>
      <c r="D43" s="401"/>
      <c r="E43" s="402"/>
      <c r="F43" s="403"/>
      <c r="G43" s="385"/>
      <c r="H43" s="399" t="s">
        <v>54</v>
      </c>
      <c r="I43" s="400"/>
      <c r="J43" s="401"/>
      <c r="K43" s="401"/>
      <c r="L43" s="402"/>
      <c r="M43" s="403"/>
      <c r="N43" s="385"/>
    </row>
    <row r="44">
      <c r="A44" s="404" t="s">
        <v>114</v>
      </c>
      <c r="B44" s="405"/>
      <c r="C44" s="405"/>
      <c r="D44" s="405"/>
      <c r="E44" s="405"/>
      <c r="F44" s="388"/>
      <c r="G44" s="384"/>
      <c r="H44" s="404" t="s">
        <v>114</v>
      </c>
      <c r="I44" s="405"/>
      <c r="J44" s="405"/>
      <c r="K44" s="405"/>
      <c r="L44" s="405"/>
      <c r="M44" s="388"/>
      <c r="N44" s="385"/>
    </row>
    <row r="45">
      <c r="A45" s="406"/>
      <c r="B45" s="407"/>
      <c r="C45" s="407"/>
      <c r="D45" s="407"/>
      <c r="E45" s="408"/>
      <c r="F45" s="393" t="s">
        <v>69</v>
      </c>
      <c r="G45" s="384"/>
      <c r="H45" s="406"/>
      <c r="I45" s="407"/>
      <c r="J45" s="407"/>
      <c r="K45" s="407"/>
      <c r="L45" s="408"/>
      <c r="M45" s="393" t="s">
        <v>69</v>
      </c>
      <c r="N45" s="414"/>
    </row>
    <row r="46">
      <c r="A46" s="51"/>
      <c r="E46" s="409"/>
      <c r="F46" s="410" t="str">
        <f>F40/(F40+F43)</f>
        <v>#DIV/0!</v>
      </c>
      <c r="G46" s="384"/>
      <c r="H46" s="51"/>
      <c r="L46" s="409"/>
      <c r="M46" s="410" t="str">
        <f>M40/(M40+M43)</f>
        <v>#DIV/0!</v>
      </c>
      <c r="N46" s="385"/>
    </row>
    <row r="47">
      <c r="A47" s="53"/>
      <c r="B47" s="54"/>
      <c r="C47" s="54"/>
      <c r="D47" s="54"/>
      <c r="E47" s="411"/>
      <c r="F47" s="412"/>
      <c r="G47" s="384"/>
      <c r="H47" s="53"/>
      <c r="I47" s="54"/>
      <c r="J47" s="54"/>
      <c r="K47" s="54"/>
      <c r="L47" s="411"/>
      <c r="M47" s="412"/>
      <c r="N47" s="385"/>
    </row>
    <row r="48">
      <c r="A48" s="413"/>
      <c r="B48" s="413"/>
      <c r="C48" s="413"/>
      <c r="D48" s="413"/>
      <c r="E48" s="413"/>
      <c r="F48" s="413"/>
      <c r="G48" s="414"/>
      <c r="H48" s="413"/>
      <c r="I48" s="413"/>
      <c r="J48" s="413"/>
      <c r="K48" s="413"/>
      <c r="L48" s="413"/>
      <c r="M48" s="413"/>
      <c r="N48" s="414"/>
    </row>
    <row r="49">
      <c r="A49" s="381" t="s">
        <v>111</v>
      </c>
      <c r="B49" s="197"/>
      <c r="C49" s="197"/>
      <c r="D49" s="197"/>
      <c r="E49" s="382"/>
      <c r="F49" s="383" t="s">
        <v>58</v>
      </c>
      <c r="G49" s="384"/>
      <c r="H49" s="381" t="s">
        <v>111</v>
      </c>
      <c r="I49" s="197"/>
      <c r="J49" s="197"/>
      <c r="K49" s="197"/>
      <c r="L49" s="382"/>
      <c r="M49" s="383" t="s">
        <v>58</v>
      </c>
      <c r="N49" s="385"/>
    </row>
    <row r="50">
      <c r="A50" s="203"/>
      <c r="B50" s="386" t="s">
        <v>1</v>
      </c>
      <c r="C50" s="386" t="s">
        <v>112</v>
      </c>
      <c r="D50" s="386" t="s">
        <v>42</v>
      </c>
      <c r="E50" s="387" t="s">
        <v>113</v>
      </c>
      <c r="F50" s="388"/>
      <c r="G50" s="385"/>
      <c r="H50" s="203"/>
      <c r="I50" s="386" t="s">
        <v>1</v>
      </c>
      <c r="J50" s="386" t="s">
        <v>112</v>
      </c>
      <c r="K50" s="386" t="s">
        <v>42</v>
      </c>
      <c r="L50" s="387" t="s">
        <v>113</v>
      </c>
      <c r="M50" s="388"/>
      <c r="N50" s="385"/>
    </row>
    <row r="51">
      <c r="A51" s="389" t="s">
        <v>8</v>
      </c>
      <c r="B51" s="390"/>
      <c r="C51" s="391"/>
      <c r="D51" s="391"/>
      <c r="E51" s="392"/>
      <c r="F51" s="393" t="s">
        <v>66</v>
      </c>
      <c r="G51" s="414"/>
      <c r="H51" s="389" t="s">
        <v>8</v>
      </c>
      <c r="I51" s="390"/>
      <c r="J51" s="391"/>
      <c r="K51" s="391"/>
      <c r="L51" s="392"/>
      <c r="M51" s="393" t="s">
        <v>66</v>
      </c>
      <c r="N51" s="414"/>
    </row>
    <row r="52">
      <c r="A52" s="389" t="s">
        <v>53</v>
      </c>
      <c r="B52" s="394"/>
      <c r="C52" s="395"/>
      <c r="D52" s="395"/>
      <c r="E52" s="396"/>
      <c r="F52" s="397"/>
      <c r="G52" s="385"/>
      <c r="H52" s="389" t="s">
        <v>53</v>
      </c>
      <c r="I52" s="394"/>
      <c r="J52" s="395"/>
      <c r="K52" s="395"/>
      <c r="L52" s="396"/>
      <c r="M52" s="397"/>
      <c r="N52" s="385"/>
    </row>
    <row r="53">
      <c r="A53" s="389" t="s">
        <v>10</v>
      </c>
      <c r="B53" s="394"/>
      <c r="C53" s="395"/>
      <c r="D53" s="395"/>
      <c r="E53" s="396"/>
      <c r="F53" s="388"/>
      <c r="G53" s="385"/>
      <c r="H53" s="389" t="s">
        <v>10</v>
      </c>
      <c r="I53" s="394"/>
      <c r="J53" s="395"/>
      <c r="K53" s="395"/>
      <c r="L53" s="396"/>
      <c r="M53" s="388"/>
      <c r="N53" s="385"/>
    </row>
    <row r="54">
      <c r="A54" s="389" t="s">
        <v>11</v>
      </c>
      <c r="B54" s="394"/>
      <c r="C54" s="395"/>
      <c r="D54" s="395"/>
      <c r="E54" s="396"/>
      <c r="F54" s="393" t="s">
        <v>67</v>
      </c>
      <c r="G54" s="414"/>
      <c r="H54" s="389" t="s">
        <v>11</v>
      </c>
      <c r="I54" s="394"/>
      <c r="J54" s="395"/>
      <c r="K54" s="395"/>
      <c r="L54" s="396"/>
      <c r="M54" s="393" t="s">
        <v>67</v>
      </c>
      <c r="N54" s="414"/>
    </row>
    <row r="55">
      <c r="A55" s="399" t="s">
        <v>54</v>
      </c>
      <c r="B55" s="400"/>
      <c r="C55" s="401"/>
      <c r="D55" s="401"/>
      <c r="E55" s="402"/>
      <c r="F55" s="403"/>
      <c r="G55" s="385"/>
      <c r="H55" s="399" t="s">
        <v>54</v>
      </c>
      <c r="I55" s="400"/>
      <c r="J55" s="401"/>
      <c r="K55" s="401"/>
      <c r="L55" s="402"/>
      <c r="M55" s="403"/>
      <c r="N55" s="385"/>
    </row>
    <row r="56">
      <c r="A56" s="404" t="s">
        <v>114</v>
      </c>
      <c r="B56" s="405"/>
      <c r="C56" s="405"/>
      <c r="D56" s="405"/>
      <c r="E56" s="405"/>
      <c r="F56" s="388"/>
      <c r="G56" s="384"/>
      <c r="H56" s="404" t="s">
        <v>114</v>
      </c>
      <c r="I56" s="405"/>
      <c r="J56" s="405"/>
      <c r="K56" s="405"/>
      <c r="L56" s="405"/>
      <c r="M56" s="388"/>
      <c r="N56" s="385"/>
    </row>
    <row r="57">
      <c r="A57" s="406"/>
      <c r="B57" s="407"/>
      <c r="C57" s="407"/>
      <c r="D57" s="407"/>
      <c r="E57" s="408"/>
      <c r="F57" s="393" t="s">
        <v>69</v>
      </c>
      <c r="G57" s="415"/>
      <c r="H57" s="406"/>
      <c r="I57" s="407"/>
      <c r="J57" s="407"/>
      <c r="K57" s="407"/>
      <c r="L57" s="408"/>
      <c r="M57" s="393" t="s">
        <v>69</v>
      </c>
      <c r="N57" s="414"/>
    </row>
    <row r="58">
      <c r="A58" s="51"/>
      <c r="E58" s="409"/>
      <c r="F58" s="410" t="str">
        <f>F52/(F52+F55)</f>
        <v>#DIV/0!</v>
      </c>
      <c r="G58" s="384"/>
      <c r="H58" s="51"/>
      <c r="L58" s="409"/>
      <c r="M58" s="410" t="str">
        <f>M52/(M52+M55)</f>
        <v>#DIV/0!</v>
      </c>
      <c r="N58" s="385"/>
    </row>
    <row r="59">
      <c r="A59" s="53"/>
      <c r="B59" s="54"/>
      <c r="C59" s="54"/>
      <c r="D59" s="54"/>
      <c r="E59" s="411"/>
      <c r="F59" s="412"/>
      <c r="G59" s="384"/>
      <c r="H59" s="53"/>
      <c r="I59" s="54"/>
      <c r="J59" s="54"/>
      <c r="K59" s="54"/>
      <c r="L59" s="411"/>
      <c r="M59" s="412"/>
      <c r="N59" s="385"/>
    </row>
    <row r="60">
      <c r="A60" s="413"/>
      <c r="B60" s="413"/>
      <c r="C60" s="413"/>
      <c r="D60" s="413"/>
      <c r="E60" s="413"/>
      <c r="F60" s="413"/>
      <c r="G60" s="414"/>
      <c r="H60" s="413"/>
      <c r="I60" s="413"/>
      <c r="J60" s="413"/>
      <c r="K60" s="413"/>
      <c r="L60" s="413"/>
      <c r="M60" s="413"/>
      <c r="N60" s="414"/>
    </row>
    <row r="61">
      <c r="A61" s="196" t="s">
        <v>111</v>
      </c>
      <c r="B61" s="197"/>
      <c r="C61" s="197"/>
      <c r="D61" s="197"/>
      <c r="E61" s="382"/>
      <c r="F61" s="383" t="s">
        <v>58</v>
      </c>
      <c r="G61" s="384"/>
      <c r="H61" s="196" t="s">
        <v>111</v>
      </c>
      <c r="I61" s="197"/>
      <c r="J61" s="197"/>
      <c r="K61" s="197"/>
      <c r="L61" s="382"/>
      <c r="M61" s="383" t="s">
        <v>58</v>
      </c>
      <c r="N61" s="385"/>
    </row>
    <row r="62">
      <c r="A62" s="203"/>
      <c r="B62" s="386" t="s">
        <v>1</v>
      </c>
      <c r="C62" s="386" t="s">
        <v>112</v>
      </c>
      <c r="D62" s="386" t="s">
        <v>42</v>
      </c>
      <c r="E62" s="387" t="s">
        <v>113</v>
      </c>
      <c r="F62" s="388"/>
      <c r="G62" s="385"/>
      <c r="H62" s="203"/>
      <c r="I62" s="386" t="s">
        <v>1</v>
      </c>
      <c r="J62" s="386" t="s">
        <v>112</v>
      </c>
      <c r="K62" s="386" t="s">
        <v>42</v>
      </c>
      <c r="L62" s="387" t="s">
        <v>113</v>
      </c>
      <c r="M62" s="388"/>
      <c r="N62" s="385"/>
    </row>
    <row r="63">
      <c r="A63" s="389" t="s">
        <v>8</v>
      </c>
      <c r="B63" s="416"/>
      <c r="C63" s="417"/>
      <c r="D63" s="401"/>
      <c r="E63" s="402"/>
      <c r="F63" s="393" t="s">
        <v>66</v>
      </c>
      <c r="G63" s="414"/>
      <c r="H63" s="389" t="s">
        <v>8</v>
      </c>
      <c r="I63" s="416"/>
      <c r="J63" s="417"/>
      <c r="K63" s="401"/>
      <c r="L63" s="402"/>
      <c r="M63" s="393" t="s">
        <v>66</v>
      </c>
      <c r="N63" s="414"/>
    </row>
    <row r="64">
      <c r="A64" s="389" t="s">
        <v>53</v>
      </c>
      <c r="B64" s="418"/>
      <c r="C64" s="419"/>
      <c r="D64" s="419"/>
      <c r="E64" s="420"/>
      <c r="F64" s="397"/>
      <c r="G64" s="385"/>
      <c r="H64" s="389" t="s">
        <v>53</v>
      </c>
      <c r="I64" s="418"/>
      <c r="J64" s="419"/>
      <c r="K64" s="419"/>
      <c r="L64" s="420"/>
      <c r="M64" s="397"/>
      <c r="N64" s="385"/>
    </row>
    <row r="65">
      <c r="A65" s="389" t="s">
        <v>10</v>
      </c>
      <c r="B65" s="418"/>
      <c r="C65" s="419"/>
      <c r="D65" s="419"/>
      <c r="E65" s="420"/>
      <c r="F65" s="388"/>
      <c r="G65" s="385"/>
      <c r="H65" s="389" t="s">
        <v>10</v>
      </c>
      <c r="I65" s="418"/>
      <c r="J65" s="419"/>
      <c r="K65" s="419"/>
      <c r="L65" s="420"/>
      <c r="M65" s="388"/>
      <c r="N65" s="385"/>
    </row>
    <row r="66">
      <c r="A66" s="389" t="s">
        <v>11</v>
      </c>
      <c r="B66" s="418"/>
      <c r="C66" s="419"/>
      <c r="D66" s="419"/>
      <c r="E66" s="420"/>
      <c r="F66" s="393" t="s">
        <v>67</v>
      </c>
      <c r="G66" s="414"/>
      <c r="H66" s="389" t="s">
        <v>11</v>
      </c>
      <c r="I66" s="418"/>
      <c r="J66" s="419"/>
      <c r="K66" s="419"/>
      <c r="L66" s="420"/>
      <c r="M66" s="393" t="s">
        <v>67</v>
      </c>
      <c r="N66" s="414"/>
    </row>
    <row r="67">
      <c r="A67" s="399" t="s">
        <v>54</v>
      </c>
      <c r="B67" s="421"/>
      <c r="C67" s="422"/>
      <c r="D67" s="422"/>
      <c r="E67" s="423"/>
      <c r="F67" s="403"/>
      <c r="G67" s="385"/>
      <c r="H67" s="399" t="s">
        <v>54</v>
      </c>
      <c r="I67" s="421"/>
      <c r="J67" s="422"/>
      <c r="K67" s="422"/>
      <c r="L67" s="423"/>
      <c r="M67" s="403"/>
      <c r="N67" s="385"/>
    </row>
    <row r="68">
      <c r="A68" s="404" t="s">
        <v>114</v>
      </c>
      <c r="B68" s="405"/>
      <c r="C68" s="405"/>
      <c r="D68" s="405"/>
      <c r="E68" s="405"/>
      <c r="F68" s="388"/>
      <c r="G68" s="384"/>
      <c r="H68" s="404" t="s">
        <v>114</v>
      </c>
      <c r="I68" s="405"/>
      <c r="J68" s="405"/>
      <c r="K68" s="405"/>
      <c r="L68" s="405"/>
      <c r="M68" s="388"/>
      <c r="N68" s="385"/>
    </row>
    <row r="69">
      <c r="A69" s="406"/>
      <c r="B69" s="407"/>
      <c r="C69" s="407"/>
      <c r="D69" s="407"/>
      <c r="E69" s="408"/>
      <c r="F69" s="393" t="s">
        <v>69</v>
      </c>
      <c r="G69" s="415"/>
      <c r="H69" s="406"/>
      <c r="I69" s="407"/>
      <c r="J69" s="407"/>
      <c r="K69" s="407"/>
      <c r="L69" s="408"/>
      <c r="M69" s="393" t="s">
        <v>69</v>
      </c>
      <c r="N69" s="414"/>
    </row>
    <row r="70">
      <c r="A70" s="51"/>
      <c r="E70" s="409"/>
      <c r="F70" s="410" t="str">
        <f>F64/(F64+F67)</f>
        <v>#DIV/0!</v>
      </c>
      <c r="G70" s="384"/>
      <c r="H70" s="51"/>
      <c r="L70" s="409"/>
      <c r="M70" s="410" t="str">
        <f>M64/(M64+M67)</f>
        <v>#DIV/0!</v>
      </c>
      <c r="N70" s="385"/>
    </row>
    <row r="71">
      <c r="A71" s="53"/>
      <c r="B71" s="54"/>
      <c r="C71" s="54"/>
      <c r="D71" s="54"/>
      <c r="E71" s="411"/>
      <c r="F71" s="412"/>
      <c r="G71" s="384"/>
      <c r="H71" s="53"/>
      <c r="I71" s="54"/>
      <c r="J71" s="54"/>
      <c r="K71" s="54"/>
      <c r="L71" s="411"/>
      <c r="M71" s="412"/>
      <c r="N71" s="385"/>
    </row>
    <row r="72">
      <c r="A72" s="413"/>
      <c r="B72" s="413"/>
      <c r="C72" s="413"/>
      <c r="D72" s="413"/>
      <c r="E72" s="413"/>
      <c r="F72" s="413"/>
      <c r="G72" s="414"/>
      <c r="H72" s="413"/>
      <c r="I72" s="413"/>
      <c r="J72" s="413"/>
      <c r="K72" s="413"/>
      <c r="L72" s="413"/>
      <c r="M72" s="413"/>
      <c r="N72" s="414"/>
    </row>
    <row r="73">
      <c r="A73" s="196" t="s">
        <v>111</v>
      </c>
      <c r="B73" s="197"/>
      <c r="C73" s="197"/>
      <c r="D73" s="197"/>
      <c r="E73" s="382"/>
      <c r="F73" s="383" t="s">
        <v>58</v>
      </c>
      <c r="G73" s="384"/>
      <c r="H73" s="196" t="s">
        <v>111</v>
      </c>
      <c r="I73" s="197"/>
      <c r="J73" s="197"/>
      <c r="K73" s="197"/>
      <c r="L73" s="382"/>
      <c r="M73" s="383" t="s">
        <v>58</v>
      </c>
    </row>
    <row r="74">
      <c r="A74" s="203"/>
      <c r="B74" s="386" t="s">
        <v>1</v>
      </c>
      <c r="C74" s="386" t="s">
        <v>112</v>
      </c>
      <c r="D74" s="386" t="s">
        <v>42</v>
      </c>
      <c r="E74" s="387" t="s">
        <v>113</v>
      </c>
      <c r="F74" s="388"/>
      <c r="G74" s="385"/>
      <c r="H74" s="203"/>
      <c r="I74" s="386" t="s">
        <v>1</v>
      </c>
      <c r="J74" s="386" t="s">
        <v>112</v>
      </c>
      <c r="K74" s="386" t="s">
        <v>42</v>
      </c>
      <c r="L74" s="387" t="s">
        <v>113</v>
      </c>
      <c r="M74" s="388"/>
    </row>
    <row r="75">
      <c r="A75" s="389" t="s">
        <v>8</v>
      </c>
      <c r="B75" s="416"/>
      <c r="C75" s="417"/>
      <c r="D75" s="401"/>
      <c r="E75" s="402"/>
      <c r="F75" s="393" t="s">
        <v>66</v>
      </c>
      <c r="G75" s="385"/>
      <c r="H75" s="389" t="s">
        <v>8</v>
      </c>
      <c r="I75" s="416"/>
      <c r="J75" s="417"/>
      <c r="K75" s="401"/>
      <c r="L75" s="402"/>
      <c r="M75" s="393" t="s">
        <v>66</v>
      </c>
    </row>
    <row r="76">
      <c r="A76" s="389" t="s">
        <v>53</v>
      </c>
      <c r="B76" s="418"/>
      <c r="C76" s="419"/>
      <c r="D76" s="419"/>
      <c r="E76" s="420"/>
      <c r="F76" s="397"/>
      <c r="G76" s="385"/>
      <c r="H76" s="389" t="s">
        <v>53</v>
      </c>
      <c r="I76" s="418"/>
      <c r="J76" s="419"/>
      <c r="K76" s="419"/>
      <c r="L76" s="420"/>
      <c r="M76" s="397"/>
    </row>
    <row r="77">
      <c r="A77" s="389" t="s">
        <v>10</v>
      </c>
      <c r="B77" s="418"/>
      <c r="C77" s="419"/>
      <c r="D77" s="419"/>
      <c r="E77" s="420"/>
      <c r="F77" s="388"/>
      <c r="G77" s="385"/>
      <c r="H77" s="389" t="s">
        <v>10</v>
      </c>
      <c r="I77" s="418"/>
      <c r="J77" s="419"/>
      <c r="K77" s="419"/>
      <c r="L77" s="420"/>
      <c r="M77" s="388"/>
    </row>
    <row r="78">
      <c r="A78" s="389" t="s">
        <v>11</v>
      </c>
      <c r="B78" s="418"/>
      <c r="C78" s="419"/>
      <c r="D78" s="419"/>
      <c r="E78" s="420"/>
      <c r="F78" s="393" t="s">
        <v>67</v>
      </c>
      <c r="G78" s="385"/>
      <c r="H78" s="389" t="s">
        <v>11</v>
      </c>
      <c r="I78" s="418"/>
      <c r="J78" s="419"/>
      <c r="K78" s="419"/>
      <c r="L78" s="420"/>
      <c r="M78" s="393" t="s">
        <v>67</v>
      </c>
      <c r="N78" s="414"/>
    </row>
    <row r="79">
      <c r="A79" s="399" t="s">
        <v>54</v>
      </c>
      <c r="B79" s="421"/>
      <c r="C79" s="422"/>
      <c r="D79" s="422"/>
      <c r="E79" s="423"/>
      <c r="F79" s="403"/>
      <c r="G79" s="385"/>
      <c r="H79" s="399" t="s">
        <v>54</v>
      </c>
      <c r="I79" s="421"/>
      <c r="J79" s="422"/>
      <c r="K79" s="422"/>
      <c r="L79" s="423"/>
      <c r="M79" s="403"/>
      <c r="N79" s="385"/>
    </row>
    <row r="80">
      <c r="A80" s="404" t="s">
        <v>114</v>
      </c>
      <c r="B80" s="405"/>
      <c r="C80" s="405"/>
      <c r="D80" s="405"/>
      <c r="E80" s="405"/>
      <c r="F80" s="388"/>
      <c r="G80" s="384"/>
      <c r="H80" s="404" t="s">
        <v>114</v>
      </c>
      <c r="I80" s="405"/>
      <c r="J80" s="405"/>
      <c r="K80" s="405"/>
      <c r="L80" s="405"/>
      <c r="M80" s="388"/>
      <c r="N80" s="385"/>
    </row>
    <row r="81">
      <c r="A81" s="406"/>
      <c r="B81" s="407"/>
      <c r="C81" s="407"/>
      <c r="D81" s="407"/>
      <c r="E81" s="408"/>
      <c r="F81" s="393" t="s">
        <v>69</v>
      </c>
      <c r="G81" s="384"/>
      <c r="H81" s="406"/>
      <c r="I81" s="407"/>
      <c r="J81" s="407"/>
      <c r="K81" s="407"/>
      <c r="L81" s="408"/>
      <c r="M81" s="393" t="s">
        <v>69</v>
      </c>
      <c r="N81" s="414"/>
    </row>
    <row r="82">
      <c r="A82" s="51"/>
      <c r="E82" s="409"/>
      <c r="F82" s="410" t="str">
        <f>F76/(F76+F79)</f>
        <v>#DIV/0!</v>
      </c>
      <c r="G82" s="384"/>
      <c r="H82" s="51"/>
      <c r="L82" s="409"/>
      <c r="M82" s="410" t="str">
        <f>M76/(M76+M79)</f>
        <v>#DIV/0!</v>
      </c>
      <c r="N82" s="385"/>
    </row>
    <row r="83">
      <c r="A83" s="53"/>
      <c r="B83" s="54"/>
      <c r="C83" s="54"/>
      <c r="D83" s="54"/>
      <c r="E83" s="411"/>
      <c r="F83" s="412"/>
      <c r="G83" s="384"/>
      <c r="H83" s="53"/>
      <c r="I83" s="54"/>
      <c r="J83" s="54"/>
      <c r="K83" s="54"/>
      <c r="L83" s="411"/>
      <c r="M83" s="412"/>
      <c r="N83" s="385"/>
    </row>
    <row r="84">
      <c r="A84" s="413"/>
      <c r="B84" s="413"/>
      <c r="C84" s="413"/>
      <c r="D84" s="413"/>
      <c r="E84" s="413"/>
      <c r="F84" s="413"/>
      <c r="G84" s="414"/>
      <c r="H84" s="413"/>
      <c r="I84" s="413"/>
      <c r="J84" s="413"/>
      <c r="K84" s="413"/>
      <c r="L84" s="413"/>
      <c r="M84" s="413"/>
      <c r="N84" s="414"/>
    </row>
    <row r="85">
      <c r="A85" s="196" t="s">
        <v>111</v>
      </c>
      <c r="B85" s="197"/>
      <c r="C85" s="197"/>
      <c r="D85" s="197"/>
      <c r="E85" s="382"/>
      <c r="F85" s="383" t="s">
        <v>58</v>
      </c>
      <c r="G85" s="384"/>
      <c r="H85" s="196" t="s">
        <v>111</v>
      </c>
      <c r="I85" s="197"/>
      <c r="J85" s="197"/>
      <c r="K85" s="197"/>
      <c r="L85" s="382"/>
      <c r="M85" s="383" t="s">
        <v>58</v>
      </c>
      <c r="N85" s="385"/>
    </row>
    <row r="86">
      <c r="A86" s="203"/>
      <c r="B86" s="386" t="s">
        <v>1</v>
      </c>
      <c r="C86" s="386" t="s">
        <v>112</v>
      </c>
      <c r="D86" s="386" t="s">
        <v>42</v>
      </c>
      <c r="E86" s="387" t="s">
        <v>113</v>
      </c>
      <c r="F86" s="388"/>
      <c r="G86" s="385"/>
      <c r="H86" s="203"/>
      <c r="I86" s="386" t="s">
        <v>1</v>
      </c>
      <c r="J86" s="386" t="s">
        <v>112</v>
      </c>
      <c r="K86" s="386" t="s">
        <v>42</v>
      </c>
      <c r="L86" s="387" t="s">
        <v>113</v>
      </c>
      <c r="M86" s="388"/>
      <c r="N86" s="385"/>
    </row>
    <row r="87">
      <c r="A87" s="389" t="s">
        <v>8</v>
      </c>
      <c r="B87" s="416"/>
      <c r="C87" s="417"/>
      <c r="D87" s="401"/>
      <c r="E87" s="402"/>
      <c r="F87" s="393" t="s">
        <v>66</v>
      </c>
      <c r="G87" s="414"/>
      <c r="H87" s="389" t="s">
        <v>8</v>
      </c>
      <c r="I87" s="416"/>
      <c r="J87" s="417"/>
      <c r="K87" s="401"/>
      <c r="L87" s="402"/>
      <c r="M87" s="393" t="s">
        <v>66</v>
      </c>
      <c r="N87" s="414"/>
    </row>
    <row r="88">
      <c r="A88" s="389" t="s">
        <v>53</v>
      </c>
      <c r="B88" s="418"/>
      <c r="C88" s="419"/>
      <c r="D88" s="419"/>
      <c r="E88" s="420"/>
      <c r="F88" s="397"/>
      <c r="G88" s="385"/>
      <c r="H88" s="389" t="s">
        <v>53</v>
      </c>
      <c r="I88" s="418"/>
      <c r="J88" s="419"/>
      <c r="K88" s="419"/>
      <c r="L88" s="420"/>
      <c r="M88" s="397"/>
      <c r="N88" s="385"/>
    </row>
    <row r="89">
      <c r="A89" s="389" t="s">
        <v>10</v>
      </c>
      <c r="B89" s="418"/>
      <c r="C89" s="419"/>
      <c r="D89" s="419"/>
      <c r="E89" s="420"/>
      <c r="F89" s="388"/>
      <c r="G89" s="385"/>
      <c r="H89" s="389" t="s">
        <v>10</v>
      </c>
      <c r="I89" s="418"/>
      <c r="J89" s="419"/>
      <c r="K89" s="419"/>
      <c r="L89" s="420"/>
      <c r="M89" s="388"/>
      <c r="N89" s="385"/>
    </row>
    <row r="90">
      <c r="A90" s="389" t="s">
        <v>11</v>
      </c>
      <c r="B90" s="418"/>
      <c r="C90" s="419"/>
      <c r="D90" s="419"/>
      <c r="E90" s="420"/>
      <c r="F90" s="393" t="s">
        <v>67</v>
      </c>
      <c r="G90" s="414"/>
      <c r="H90" s="389" t="s">
        <v>11</v>
      </c>
      <c r="I90" s="418"/>
      <c r="J90" s="419"/>
      <c r="K90" s="419"/>
      <c r="L90" s="420"/>
      <c r="M90" s="393" t="s">
        <v>67</v>
      </c>
      <c r="N90" s="414"/>
    </row>
    <row r="91">
      <c r="A91" s="399" t="s">
        <v>54</v>
      </c>
      <c r="B91" s="421"/>
      <c r="C91" s="422"/>
      <c r="D91" s="422"/>
      <c r="E91" s="423"/>
      <c r="F91" s="403"/>
      <c r="G91" s="385"/>
      <c r="H91" s="399" t="s">
        <v>54</v>
      </c>
      <c r="I91" s="421"/>
      <c r="J91" s="422"/>
      <c r="K91" s="422"/>
      <c r="L91" s="423"/>
      <c r="M91" s="403"/>
      <c r="N91" s="385"/>
    </row>
    <row r="92">
      <c r="A92" s="404" t="s">
        <v>114</v>
      </c>
      <c r="B92" s="405"/>
      <c r="C92" s="405"/>
      <c r="D92" s="405"/>
      <c r="E92" s="405"/>
      <c r="F92" s="388"/>
      <c r="G92" s="384"/>
      <c r="H92" s="404" t="s">
        <v>114</v>
      </c>
      <c r="I92" s="405"/>
      <c r="J92" s="405"/>
      <c r="K92" s="405"/>
      <c r="L92" s="405"/>
      <c r="M92" s="388"/>
      <c r="N92" s="385"/>
    </row>
    <row r="93">
      <c r="A93" s="406"/>
      <c r="B93" s="407"/>
      <c r="C93" s="407"/>
      <c r="D93" s="407"/>
      <c r="E93" s="408"/>
      <c r="F93" s="393" t="s">
        <v>69</v>
      </c>
      <c r="G93" s="415"/>
      <c r="H93" s="406"/>
      <c r="I93" s="407"/>
      <c r="J93" s="407"/>
      <c r="K93" s="407"/>
      <c r="L93" s="408"/>
      <c r="M93" s="393" t="s">
        <v>69</v>
      </c>
      <c r="N93" s="414"/>
    </row>
    <row r="94">
      <c r="A94" s="51"/>
      <c r="E94" s="409"/>
      <c r="F94" s="410" t="str">
        <f>F88/(F88+F91)</f>
        <v>#DIV/0!</v>
      </c>
      <c r="G94" s="384"/>
      <c r="H94" s="51"/>
      <c r="L94" s="409"/>
      <c r="M94" s="410" t="str">
        <f>M88/(M88+M91)</f>
        <v>#DIV/0!</v>
      </c>
      <c r="N94" s="385"/>
    </row>
    <row r="95">
      <c r="A95" s="53"/>
      <c r="B95" s="54"/>
      <c r="C95" s="54"/>
      <c r="D95" s="54"/>
      <c r="E95" s="411"/>
      <c r="F95" s="412"/>
      <c r="G95" s="384"/>
      <c r="H95" s="53"/>
      <c r="I95" s="54"/>
      <c r="J95" s="54"/>
      <c r="K95" s="54"/>
      <c r="L95" s="411"/>
      <c r="M95" s="412"/>
      <c r="N95" s="385"/>
    </row>
    <row r="96">
      <c r="A96" s="413"/>
      <c r="B96" s="413"/>
      <c r="C96" s="413"/>
      <c r="D96" s="413"/>
      <c r="E96" s="413"/>
      <c r="F96" s="413"/>
      <c r="G96" s="414"/>
      <c r="H96" s="413"/>
      <c r="I96" s="413"/>
      <c r="J96" s="413"/>
      <c r="K96" s="413"/>
      <c r="L96" s="413"/>
      <c r="M96" s="413"/>
      <c r="N96" s="414"/>
    </row>
    <row r="97">
      <c r="A97" s="196" t="s">
        <v>111</v>
      </c>
      <c r="B97" s="197"/>
      <c r="C97" s="197"/>
      <c r="D97" s="197"/>
      <c r="E97" s="382"/>
      <c r="F97" s="383" t="s">
        <v>58</v>
      </c>
      <c r="G97" s="384"/>
      <c r="H97" s="196" t="s">
        <v>111</v>
      </c>
      <c r="I97" s="197"/>
      <c r="J97" s="197"/>
      <c r="K97" s="197"/>
      <c r="L97" s="382"/>
      <c r="M97" s="383" t="s">
        <v>58</v>
      </c>
      <c r="N97" s="385"/>
    </row>
    <row r="98">
      <c r="A98" s="203"/>
      <c r="B98" s="386" t="s">
        <v>1</v>
      </c>
      <c r="C98" s="386" t="s">
        <v>112</v>
      </c>
      <c r="D98" s="386" t="s">
        <v>42</v>
      </c>
      <c r="E98" s="387" t="s">
        <v>113</v>
      </c>
      <c r="F98" s="388"/>
      <c r="G98" s="385"/>
      <c r="H98" s="203"/>
      <c r="I98" s="386" t="s">
        <v>1</v>
      </c>
      <c r="J98" s="386" t="s">
        <v>112</v>
      </c>
      <c r="K98" s="386" t="s">
        <v>42</v>
      </c>
      <c r="L98" s="387" t="s">
        <v>113</v>
      </c>
      <c r="M98" s="388"/>
      <c r="N98" s="385"/>
    </row>
    <row r="99">
      <c r="A99" s="389" t="s">
        <v>8</v>
      </c>
      <c r="B99" s="416"/>
      <c r="C99" s="417"/>
      <c r="D99" s="401"/>
      <c r="E99" s="402"/>
      <c r="F99" s="393" t="s">
        <v>66</v>
      </c>
      <c r="G99" s="414"/>
      <c r="H99" s="389" t="s">
        <v>8</v>
      </c>
      <c r="I99" s="416"/>
      <c r="J99" s="417"/>
      <c r="K99" s="401"/>
      <c r="L99" s="402"/>
      <c r="M99" s="393" t="s">
        <v>66</v>
      </c>
      <c r="N99" s="414"/>
    </row>
    <row r="100">
      <c r="A100" s="389" t="s">
        <v>53</v>
      </c>
      <c r="B100" s="418"/>
      <c r="C100" s="419"/>
      <c r="D100" s="419"/>
      <c r="E100" s="420"/>
      <c r="F100" s="397"/>
      <c r="G100" s="385"/>
      <c r="H100" s="389" t="s">
        <v>53</v>
      </c>
      <c r="I100" s="418"/>
      <c r="J100" s="419"/>
      <c r="K100" s="419"/>
      <c r="L100" s="420"/>
      <c r="M100" s="397"/>
      <c r="N100" s="385"/>
    </row>
    <row r="101">
      <c r="A101" s="389" t="s">
        <v>10</v>
      </c>
      <c r="B101" s="418"/>
      <c r="C101" s="419"/>
      <c r="D101" s="419"/>
      <c r="E101" s="420"/>
      <c r="F101" s="388"/>
      <c r="G101" s="385"/>
      <c r="H101" s="389" t="s">
        <v>10</v>
      </c>
      <c r="I101" s="418"/>
      <c r="J101" s="419"/>
      <c r="K101" s="419"/>
      <c r="L101" s="420"/>
      <c r="M101" s="388"/>
      <c r="N101" s="385"/>
    </row>
    <row r="102">
      <c r="A102" s="389" t="s">
        <v>11</v>
      </c>
      <c r="B102" s="418"/>
      <c r="C102" s="419"/>
      <c r="D102" s="419"/>
      <c r="E102" s="420"/>
      <c r="F102" s="393" t="s">
        <v>67</v>
      </c>
      <c r="G102" s="414"/>
      <c r="H102" s="389" t="s">
        <v>11</v>
      </c>
      <c r="I102" s="418"/>
      <c r="J102" s="419"/>
      <c r="K102" s="419"/>
      <c r="L102" s="420"/>
      <c r="M102" s="393" t="s">
        <v>67</v>
      </c>
      <c r="N102" s="414"/>
    </row>
    <row r="103">
      <c r="A103" s="399" t="s">
        <v>54</v>
      </c>
      <c r="B103" s="421"/>
      <c r="C103" s="422"/>
      <c r="D103" s="422"/>
      <c r="E103" s="423"/>
      <c r="F103" s="403"/>
      <c r="G103" s="385"/>
      <c r="H103" s="399" t="s">
        <v>54</v>
      </c>
      <c r="I103" s="421"/>
      <c r="J103" s="422"/>
      <c r="K103" s="422"/>
      <c r="L103" s="423"/>
      <c r="M103" s="403"/>
      <c r="N103" s="385"/>
    </row>
    <row r="104">
      <c r="A104" s="404" t="s">
        <v>114</v>
      </c>
      <c r="B104" s="405"/>
      <c r="C104" s="405"/>
      <c r="D104" s="405"/>
      <c r="E104" s="405"/>
      <c r="F104" s="388"/>
      <c r="G104" s="384"/>
      <c r="H104" s="404" t="s">
        <v>114</v>
      </c>
      <c r="I104" s="405"/>
      <c r="J104" s="405"/>
      <c r="K104" s="405"/>
      <c r="L104" s="405"/>
      <c r="M104" s="388"/>
      <c r="N104" s="385"/>
    </row>
    <row r="105">
      <c r="A105" s="406"/>
      <c r="B105" s="407"/>
      <c r="C105" s="407"/>
      <c r="D105" s="407"/>
      <c r="E105" s="408"/>
      <c r="F105" s="393" t="s">
        <v>69</v>
      </c>
      <c r="G105" s="415"/>
      <c r="H105" s="406"/>
      <c r="I105" s="407"/>
      <c r="J105" s="407"/>
      <c r="K105" s="407"/>
      <c r="L105" s="408"/>
      <c r="M105" s="393" t="s">
        <v>69</v>
      </c>
      <c r="N105" s="414"/>
    </row>
    <row r="106">
      <c r="A106" s="51"/>
      <c r="E106" s="409"/>
      <c r="F106" s="410" t="str">
        <f>F100/(F100+F103)</f>
        <v>#DIV/0!</v>
      </c>
      <c r="G106" s="384"/>
      <c r="H106" s="51"/>
      <c r="L106" s="409"/>
      <c r="M106" s="410" t="str">
        <f>M100/(M100+M103)</f>
        <v>#DIV/0!</v>
      </c>
      <c r="N106" s="385"/>
    </row>
    <row r="107">
      <c r="A107" s="53"/>
      <c r="B107" s="54"/>
      <c r="C107" s="54"/>
      <c r="D107" s="54"/>
      <c r="E107" s="411"/>
      <c r="F107" s="412"/>
      <c r="G107" s="384"/>
      <c r="H107" s="53"/>
      <c r="I107" s="54"/>
      <c r="J107" s="54"/>
      <c r="K107" s="54"/>
      <c r="L107" s="411"/>
      <c r="M107" s="412"/>
      <c r="N107" s="385"/>
    </row>
    <row r="108">
      <c r="A108" s="413"/>
      <c r="B108" s="413"/>
      <c r="C108" s="413"/>
      <c r="D108" s="413"/>
      <c r="E108" s="413"/>
      <c r="F108" s="413"/>
      <c r="G108" s="414"/>
      <c r="H108" s="413"/>
      <c r="I108" s="413"/>
      <c r="J108" s="413"/>
      <c r="K108" s="413"/>
      <c r="L108" s="413"/>
      <c r="M108" s="413"/>
      <c r="N108" s="414"/>
    </row>
    <row r="109">
      <c r="A109" s="196" t="s">
        <v>111</v>
      </c>
      <c r="B109" s="197"/>
      <c r="C109" s="197"/>
      <c r="D109" s="197"/>
      <c r="E109" s="382"/>
      <c r="F109" s="383" t="s">
        <v>58</v>
      </c>
      <c r="G109" s="384"/>
      <c r="H109" s="196" t="s">
        <v>111</v>
      </c>
      <c r="I109" s="197"/>
      <c r="J109" s="197"/>
      <c r="K109" s="197"/>
      <c r="L109" s="382"/>
      <c r="M109" s="383" t="s">
        <v>58</v>
      </c>
    </row>
    <row r="110">
      <c r="A110" s="203"/>
      <c r="B110" s="386" t="s">
        <v>1</v>
      </c>
      <c r="C110" s="386" t="s">
        <v>112</v>
      </c>
      <c r="D110" s="386" t="s">
        <v>42</v>
      </c>
      <c r="E110" s="387" t="s">
        <v>113</v>
      </c>
      <c r="F110" s="388"/>
      <c r="G110" s="385"/>
      <c r="H110" s="203"/>
      <c r="I110" s="386" t="s">
        <v>1</v>
      </c>
      <c r="J110" s="386" t="s">
        <v>112</v>
      </c>
      <c r="K110" s="386" t="s">
        <v>42</v>
      </c>
      <c r="L110" s="387" t="s">
        <v>113</v>
      </c>
      <c r="M110" s="388"/>
    </row>
    <row r="111">
      <c r="A111" s="389" t="s">
        <v>8</v>
      </c>
      <c r="B111" s="416"/>
      <c r="C111" s="417"/>
      <c r="D111" s="401"/>
      <c r="E111" s="402"/>
      <c r="F111" s="393" t="s">
        <v>66</v>
      </c>
      <c r="G111" s="385"/>
      <c r="H111" s="389" t="s">
        <v>8</v>
      </c>
      <c r="I111" s="416"/>
      <c r="J111" s="417"/>
      <c r="K111" s="401"/>
      <c r="L111" s="402"/>
      <c r="M111" s="393" t="s">
        <v>66</v>
      </c>
    </row>
    <row r="112">
      <c r="A112" s="389" t="s">
        <v>53</v>
      </c>
      <c r="B112" s="418"/>
      <c r="C112" s="419"/>
      <c r="D112" s="419"/>
      <c r="E112" s="420"/>
      <c r="F112" s="397"/>
      <c r="G112" s="385"/>
      <c r="H112" s="389" t="s">
        <v>53</v>
      </c>
      <c r="I112" s="418"/>
      <c r="J112" s="419"/>
      <c r="K112" s="419"/>
      <c r="L112" s="420"/>
      <c r="M112" s="397"/>
    </row>
    <row r="113">
      <c r="A113" s="389" t="s">
        <v>10</v>
      </c>
      <c r="B113" s="418"/>
      <c r="C113" s="419"/>
      <c r="D113" s="419"/>
      <c r="E113" s="420"/>
      <c r="F113" s="388"/>
      <c r="G113" s="385"/>
      <c r="H113" s="389" t="s">
        <v>10</v>
      </c>
      <c r="I113" s="418"/>
      <c r="J113" s="419"/>
      <c r="K113" s="419"/>
      <c r="L113" s="420"/>
      <c r="M113" s="388"/>
    </row>
    <row r="114">
      <c r="A114" s="389" t="s">
        <v>11</v>
      </c>
      <c r="B114" s="418"/>
      <c r="C114" s="419"/>
      <c r="D114" s="419"/>
      <c r="E114" s="420"/>
      <c r="F114" s="393" t="s">
        <v>67</v>
      </c>
      <c r="G114" s="385"/>
      <c r="H114" s="389" t="s">
        <v>11</v>
      </c>
      <c r="I114" s="418"/>
      <c r="J114" s="419"/>
      <c r="K114" s="419"/>
      <c r="L114" s="420"/>
      <c r="M114" s="393" t="s">
        <v>67</v>
      </c>
      <c r="N114" s="414"/>
    </row>
    <row r="115">
      <c r="A115" s="399" t="s">
        <v>54</v>
      </c>
      <c r="B115" s="421"/>
      <c r="C115" s="422"/>
      <c r="D115" s="422"/>
      <c r="E115" s="423"/>
      <c r="F115" s="403"/>
      <c r="G115" s="385"/>
      <c r="H115" s="399" t="s">
        <v>54</v>
      </c>
      <c r="I115" s="421"/>
      <c r="J115" s="422"/>
      <c r="K115" s="422"/>
      <c r="L115" s="423"/>
      <c r="M115" s="403"/>
      <c r="N115" s="385"/>
    </row>
    <row r="116">
      <c r="A116" s="404" t="s">
        <v>114</v>
      </c>
      <c r="B116" s="405"/>
      <c r="C116" s="405"/>
      <c r="D116" s="405"/>
      <c r="E116" s="405"/>
      <c r="F116" s="388"/>
      <c r="G116" s="384"/>
      <c r="H116" s="404" t="s">
        <v>114</v>
      </c>
      <c r="I116" s="405"/>
      <c r="J116" s="405"/>
      <c r="K116" s="405"/>
      <c r="L116" s="405"/>
      <c r="M116" s="388"/>
      <c r="N116" s="385"/>
    </row>
    <row r="117">
      <c r="A117" s="406"/>
      <c r="B117" s="407"/>
      <c r="C117" s="407"/>
      <c r="D117" s="407"/>
      <c r="E117" s="408"/>
      <c r="F117" s="393" t="s">
        <v>69</v>
      </c>
      <c r="G117" s="384"/>
      <c r="H117" s="406"/>
      <c r="I117" s="407"/>
      <c r="J117" s="407"/>
      <c r="K117" s="407"/>
      <c r="L117" s="408"/>
      <c r="M117" s="393" t="s">
        <v>69</v>
      </c>
      <c r="N117" s="414"/>
    </row>
    <row r="118">
      <c r="A118" s="51"/>
      <c r="E118" s="409"/>
      <c r="F118" s="410" t="str">
        <f>F112/(F112+F115)</f>
        <v>#DIV/0!</v>
      </c>
      <c r="G118" s="384"/>
      <c r="H118" s="51"/>
      <c r="L118" s="409"/>
      <c r="M118" s="410" t="str">
        <f>M112/(M112+M115)</f>
        <v>#DIV/0!</v>
      </c>
      <c r="N118" s="385"/>
    </row>
    <row r="119">
      <c r="A119" s="53"/>
      <c r="B119" s="54"/>
      <c r="C119" s="54"/>
      <c r="D119" s="54"/>
      <c r="E119" s="411"/>
      <c r="F119" s="412"/>
      <c r="G119" s="384"/>
      <c r="H119" s="53"/>
      <c r="I119" s="54"/>
      <c r="J119" s="54"/>
      <c r="K119" s="54"/>
      <c r="L119" s="411"/>
      <c r="M119" s="412"/>
      <c r="N119" s="385"/>
    </row>
    <row r="120">
      <c r="A120" s="413"/>
      <c r="B120" s="413"/>
      <c r="C120" s="413"/>
      <c r="D120" s="413"/>
      <c r="E120" s="413"/>
      <c r="F120" s="413"/>
      <c r="G120" s="414"/>
      <c r="H120" s="413"/>
      <c r="I120" s="413"/>
      <c r="J120" s="413"/>
      <c r="K120" s="413"/>
      <c r="L120" s="413"/>
      <c r="M120" s="413"/>
      <c r="N120" s="414"/>
    </row>
    <row r="121">
      <c r="A121" s="196" t="s">
        <v>111</v>
      </c>
      <c r="B121" s="197"/>
      <c r="C121" s="197"/>
      <c r="D121" s="197"/>
      <c r="E121" s="382"/>
      <c r="F121" s="383" t="s">
        <v>58</v>
      </c>
      <c r="G121" s="384"/>
      <c r="H121" s="196" t="s">
        <v>111</v>
      </c>
      <c r="I121" s="197"/>
      <c r="J121" s="197"/>
      <c r="K121" s="197"/>
      <c r="L121" s="382"/>
      <c r="M121" s="383" t="s">
        <v>58</v>
      </c>
      <c r="N121" s="385"/>
    </row>
    <row r="122">
      <c r="A122" s="203"/>
      <c r="B122" s="386" t="s">
        <v>1</v>
      </c>
      <c r="C122" s="386" t="s">
        <v>112</v>
      </c>
      <c r="D122" s="386" t="s">
        <v>42</v>
      </c>
      <c r="E122" s="387" t="s">
        <v>113</v>
      </c>
      <c r="F122" s="388"/>
      <c r="G122" s="385"/>
      <c r="H122" s="203"/>
      <c r="I122" s="386" t="s">
        <v>1</v>
      </c>
      <c r="J122" s="386" t="s">
        <v>112</v>
      </c>
      <c r="K122" s="386" t="s">
        <v>42</v>
      </c>
      <c r="L122" s="387" t="s">
        <v>113</v>
      </c>
      <c r="M122" s="388"/>
      <c r="N122" s="385"/>
    </row>
    <row r="123">
      <c r="A123" s="389" t="s">
        <v>8</v>
      </c>
      <c r="B123" s="416"/>
      <c r="C123" s="417"/>
      <c r="D123" s="401"/>
      <c r="E123" s="402"/>
      <c r="F123" s="393" t="s">
        <v>66</v>
      </c>
      <c r="G123" s="414"/>
      <c r="H123" s="389" t="s">
        <v>8</v>
      </c>
      <c r="I123" s="416"/>
      <c r="J123" s="417"/>
      <c r="K123" s="401"/>
      <c r="L123" s="402"/>
      <c r="M123" s="393" t="s">
        <v>66</v>
      </c>
      <c r="N123" s="414"/>
    </row>
    <row r="124">
      <c r="A124" s="389" t="s">
        <v>53</v>
      </c>
      <c r="B124" s="418"/>
      <c r="C124" s="419"/>
      <c r="D124" s="419"/>
      <c r="E124" s="420"/>
      <c r="F124" s="397"/>
      <c r="G124" s="385"/>
      <c r="H124" s="389" t="s">
        <v>53</v>
      </c>
      <c r="I124" s="418"/>
      <c r="J124" s="419"/>
      <c r="K124" s="419"/>
      <c r="L124" s="420"/>
      <c r="M124" s="397"/>
      <c r="N124" s="385"/>
    </row>
    <row r="125">
      <c r="A125" s="389" t="s">
        <v>10</v>
      </c>
      <c r="B125" s="418"/>
      <c r="C125" s="419"/>
      <c r="D125" s="419"/>
      <c r="E125" s="420"/>
      <c r="F125" s="388"/>
      <c r="G125" s="385"/>
      <c r="H125" s="389" t="s">
        <v>10</v>
      </c>
      <c r="I125" s="418"/>
      <c r="J125" s="419"/>
      <c r="K125" s="419"/>
      <c r="L125" s="420"/>
      <c r="M125" s="388"/>
      <c r="N125" s="385"/>
    </row>
    <row r="126">
      <c r="A126" s="389" t="s">
        <v>11</v>
      </c>
      <c r="B126" s="418"/>
      <c r="C126" s="419"/>
      <c r="D126" s="419"/>
      <c r="E126" s="420"/>
      <c r="F126" s="393" t="s">
        <v>67</v>
      </c>
      <c r="G126" s="414"/>
      <c r="H126" s="389" t="s">
        <v>11</v>
      </c>
      <c r="I126" s="418"/>
      <c r="J126" s="419"/>
      <c r="K126" s="419"/>
      <c r="L126" s="420"/>
      <c r="M126" s="393" t="s">
        <v>67</v>
      </c>
      <c r="N126" s="414"/>
    </row>
    <row r="127">
      <c r="A127" s="399" t="s">
        <v>54</v>
      </c>
      <c r="B127" s="421"/>
      <c r="C127" s="422"/>
      <c r="D127" s="422"/>
      <c r="E127" s="423"/>
      <c r="F127" s="403"/>
      <c r="G127" s="385"/>
      <c r="H127" s="399" t="s">
        <v>54</v>
      </c>
      <c r="I127" s="421"/>
      <c r="J127" s="422"/>
      <c r="K127" s="422"/>
      <c r="L127" s="423"/>
      <c r="M127" s="403"/>
      <c r="N127" s="385"/>
    </row>
    <row r="128">
      <c r="A128" s="404" t="s">
        <v>114</v>
      </c>
      <c r="B128" s="405"/>
      <c r="C128" s="405"/>
      <c r="D128" s="405"/>
      <c r="E128" s="405"/>
      <c r="F128" s="388"/>
      <c r="G128" s="384"/>
      <c r="H128" s="404" t="s">
        <v>114</v>
      </c>
      <c r="I128" s="405"/>
      <c r="J128" s="405"/>
      <c r="K128" s="405"/>
      <c r="L128" s="405"/>
      <c r="M128" s="388"/>
      <c r="N128" s="385"/>
    </row>
    <row r="129">
      <c r="A129" s="406"/>
      <c r="B129" s="407"/>
      <c r="C129" s="407"/>
      <c r="D129" s="407"/>
      <c r="E129" s="408"/>
      <c r="F129" s="393" t="s">
        <v>69</v>
      </c>
      <c r="G129" s="415"/>
      <c r="H129" s="406"/>
      <c r="I129" s="407"/>
      <c r="J129" s="407"/>
      <c r="K129" s="407"/>
      <c r="L129" s="408"/>
      <c r="M129" s="393" t="s">
        <v>69</v>
      </c>
      <c r="N129" s="414"/>
    </row>
    <row r="130">
      <c r="A130" s="51"/>
      <c r="E130" s="409"/>
      <c r="F130" s="410" t="str">
        <f>F124/(F124+F127)</f>
        <v>#DIV/0!</v>
      </c>
      <c r="G130" s="384"/>
      <c r="H130" s="51"/>
      <c r="L130" s="409"/>
      <c r="M130" s="410" t="str">
        <f>M124/(M124+M127)</f>
        <v>#DIV/0!</v>
      </c>
      <c r="N130" s="385"/>
    </row>
    <row r="131">
      <c r="A131" s="53"/>
      <c r="B131" s="54"/>
      <c r="C131" s="54"/>
      <c r="D131" s="54"/>
      <c r="E131" s="411"/>
      <c r="F131" s="412"/>
      <c r="G131" s="384"/>
      <c r="H131" s="53"/>
      <c r="I131" s="54"/>
      <c r="J131" s="54"/>
      <c r="K131" s="54"/>
      <c r="L131" s="411"/>
      <c r="M131" s="412"/>
      <c r="N131" s="385"/>
    </row>
    <row r="132">
      <c r="A132" s="413"/>
      <c r="B132" s="413"/>
      <c r="C132" s="413"/>
      <c r="D132" s="413"/>
      <c r="E132" s="413"/>
      <c r="F132" s="413"/>
      <c r="G132" s="414"/>
      <c r="H132" s="413"/>
      <c r="I132" s="413"/>
      <c r="J132" s="413"/>
      <c r="K132" s="413"/>
      <c r="L132" s="413"/>
      <c r="M132" s="413"/>
      <c r="N132" s="414"/>
    </row>
    <row r="133">
      <c r="A133" s="196" t="s">
        <v>111</v>
      </c>
      <c r="B133" s="197"/>
      <c r="C133" s="197"/>
      <c r="D133" s="197"/>
      <c r="E133" s="382"/>
      <c r="F133" s="383" t="s">
        <v>58</v>
      </c>
      <c r="G133" s="384"/>
      <c r="H133" s="196" t="s">
        <v>111</v>
      </c>
      <c r="I133" s="197"/>
      <c r="J133" s="197"/>
      <c r="K133" s="197"/>
      <c r="L133" s="382"/>
      <c r="M133" s="383" t="s">
        <v>58</v>
      </c>
      <c r="N133" s="385"/>
    </row>
    <row r="134">
      <c r="A134" s="203"/>
      <c r="B134" s="386" t="s">
        <v>1</v>
      </c>
      <c r="C134" s="386" t="s">
        <v>112</v>
      </c>
      <c r="D134" s="386" t="s">
        <v>42</v>
      </c>
      <c r="E134" s="387" t="s">
        <v>113</v>
      </c>
      <c r="F134" s="388"/>
      <c r="G134" s="385"/>
      <c r="H134" s="203"/>
      <c r="I134" s="386" t="s">
        <v>1</v>
      </c>
      <c r="J134" s="386" t="s">
        <v>112</v>
      </c>
      <c r="K134" s="386" t="s">
        <v>42</v>
      </c>
      <c r="L134" s="387" t="s">
        <v>113</v>
      </c>
      <c r="M134" s="388"/>
      <c r="N134" s="385"/>
    </row>
    <row r="135">
      <c r="A135" s="389" t="s">
        <v>8</v>
      </c>
      <c r="B135" s="416"/>
      <c r="C135" s="417"/>
      <c r="D135" s="401"/>
      <c r="E135" s="402"/>
      <c r="F135" s="393" t="s">
        <v>66</v>
      </c>
      <c r="G135" s="414"/>
      <c r="H135" s="389" t="s">
        <v>8</v>
      </c>
      <c r="I135" s="416"/>
      <c r="J135" s="417"/>
      <c r="K135" s="401"/>
      <c r="L135" s="402"/>
      <c r="M135" s="393" t="s">
        <v>66</v>
      </c>
      <c r="N135" s="414"/>
    </row>
    <row r="136">
      <c r="A136" s="389" t="s">
        <v>53</v>
      </c>
      <c r="B136" s="418"/>
      <c r="C136" s="419"/>
      <c r="D136" s="419"/>
      <c r="E136" s="420"/>
      <c r="F136" s="397"/>
      <c r="G136" s="385"/>
      <c r="H136" s="389" t="s">
        <v>53</v>
      </c>
      <c r="I136" s="418"/>
      <c r="J136" s="419"/>
      <c r="K136" s="419"/>
      <c r="L136" s="420"/>
      <c r="M136" s="397"/>
      <c r="N136" s="385"/>
    </row>
    <row r="137">
      <c r="A137" s="389" t="s">
        <v>10</v>
      </c>
      <c r="B137" s="418"/>
      <c r="C137" s="419"/>
      <c r="D137" s="419"/>
      <c r="E137" s="420"/>
      <c r="F137" s="388"/>
      <c r="G137" s="385"/>
      <c r="H137" s="389" t="s">
        <v>10</v>
      </c>
      <c r="I137" s="418"/>
      <c r="J137" s="419"/>
      <c r="K137" s="419"/>
      <c r="L137" s="420"/>
      <c r="M137" s="388"/>
      <c r="N137" s="385"/>
    </row>
    <row r="138">
      <c r="A138" s="389" t="s">
        <v>11</v>
      </c>
      <c r="B138" s="418"/>
      <c r="C138" s="419"/>
      <c r="D138" s="419"/>
      <c r="E138" s="420"/>
      <c r="F138" s="393" t="s">
        <v>67</v>
      </c>
      <c r="G138" s="414"/>
      <c r="H138" s="389" t="s">
        <v>11</v>
      </c>
      <c r="I138" s="418"/>
      <c r="J138" s="419"/>
      <c r="K138" s="419"/>
      <c r="L138" s="420"/>
      <c r="M138" s="393" t="s">
        <v>67</v>
      </c>
      <c r="N138" s="414"/>
    </row>
    <row r="139">
      <c r="A139" s="399" t="s">
        <v>54</v>
      </c>
      <c r="B139" s="421"/>
      <c r="C139" s="422"/>
      <c r="D139" s="422"/>
      <c r="E139" s="423"/>
      <c r="F139" s="403"/>
      <c r="G139" s="385"/>
      <c r="H139" s="399" t="s">
        <v>54</v>
      </c>
      <c r="I139" s="421"/>
      <c r="J139" s="422"/>
      <c r="K139" s="422"/>
      <c r="L139" s="423"/>
      <c r="M139" s="403"/>
      <c r="N139" s="385"/>
    </row>
    <row r="140">
      <c r="A140" s="404" t="s">
        <v>114</v>
      </c>
      <c r="B140" s="405"/>
      <c r="C140" s="405"/>
      <c r="D140" s="405"/>
      <c r="E140" s="405"/>
      <c r="F140" s="388"/>
      <c r="G140" s="384"/>
      <c r="H140" s="404" t="s">
        <v>114</v>
      </c>
      <c r="I140" s="405"/>
      <c r="J140" s="405"/>
      <c r="K140" s="405"/>
      <c r="L140" s="405"/>
      <c r="M140" s="388"/>
      <c r="N140" s="385"/>
    </row>
    <row r="141">
      <c r="A141" s="406"/>
      <c r="B141" s="407"/>
      <c r="C141" s="407"/>
      <c r="D141" s="407"/>
      <c r="E141" s="408"/>
      <c r="F141" s="393" t="s">
        <v>69</v>
      </c>
      <c r="G141" s="415"/>
      <c r="H141" s="406"/>
      <c r="I141" s="407"/>
      <c r="J141" s="407"/>
      <c r="K141" s="407"/>
      <c r="L141" s="408"/>
      <c r="M141" s="393" t="s">
        <v>69</v>
      </c>
      <c r="N141" s="414"/>
    </row>
    <row r="142">
      <c r="A142" s="51"/>
      <c r="E142" s="409"/>
      <c r="F142" s="410" t="str">
        <f>F136/(F136+F139)</f>
        <v>#DIV/0!</v>
      </c>
      <c r="G142" s="384"/>
      <c r="H142" s="51"/>
      <c r="L142" s="409"/>
      <c r="M142" s="410" t="str">
        <f>M136/(M136+M139)</f>
        <v>#DIV/0!</v>
      </c>
      <c r="N142" s="385"/>
    </row>
    <row r="143">
      <c r="A143" s="53"/>
      <c r="B143" s="54"/>
      <c r="C143" s="54"/>
      <c r="D143" s="54"/>
      <c r="E143" s="411"/>
      <c r="F143" s="412"/>
      <c r="G143" s="384"/>
      <c r="H143" s="53"/>
      <c r="I143" s="54"/>
      <c r="J143" s="54"/>
      <c r="K143" s="54"/>
      <c r="L143" s="411"/>
      <c r="M143" s="412"/>
      <c r="N143" s="385"/>
    </row>
    <row r="144">
      <c r="A144" s="424"/>
      <c r="B144" s="424"/>
      <c r="C144" s="424"/>
      <c r="D144" s="424"/>
      <c r="E144" s="424"/>
      <c r="F144" s="424"/>
      <c r="G144" s="414"/>
      <c r="H144" s="424"/>
      <c r="I144" s="424"/>
      <c r="J144" s="424"/>
      <c r="K144" s="424"/>
      <c r="L144" s="424"/>
      <c r="M144" s="424"/>
      <c r="N144" s="414"/>
    </row>
  </sheetData>
  <mergeCells count="169">
    <mergeCell ref="M19:M20"/>
    <mergeCell ref="M22:M23"/>
    <mergeCell ref="M25:M26"/>
    <mergeCell ref="M28:M29"/>
    <mergeCell ref="M31:M32"/>
    <mergeCell ref="M34:M35"/>
    <mergeCell ref="M37:M38"/>
    <mergeCell ref="M40:M41"/>
    <mergeCell ref="M43:M44"/>
    <mergeCell ref="M64:M65"/>
    <mergeCell ref="M67:M68"/>
    <mergeCell ref="M73:M74"/>
    <mergeCell ref="M76:M77"/>
    <mergeCell ref="M79:M80"/>
    <mergeCell ref="M112:M113"/>
    <mergeCell ref="M115:M116"/>
    <mergeCell ref="M121:M122"/>
    <mergeCell ref="M124:M125"/>
    <mergeCell ref="M127:M128"/>
    <mergeCell ref="M133:M134"/>
    <mergeCell ref="M136:M137"/>
    <mergeCell ref="M139:M140"/>
    <mergeCell ref="M85:M86"/>
    <mergeCell ref="M88:M89"/>
    <mergeCell ref="M91:M92"/>
    <mergeCell ref="M97:M98"/>
    <mergeCell ref="M100:M101"/>
    <mergeCell ref="M103:M104"/>
    <mergeCell ref="M109:M110"/>
    <mergeCell ref="H45:L47"/>
    <mergeCell ref="H49:L49"/>
    <mergeCell ref="H20:L20"/>
    <mergeCell ref="H21:L23"/>
    <mergeCell ref="H32:L32"/>
    <mergeCell ref="H33:L35"/>
    <mergeCell ref="H37:L37"/>
    <mergeCell ref="H44:L44"/>
    <mergeCell ref="M46:M47"/>
    <mergeCell ref="F34:F35"/>
    <mergeCell ref="F37:F38"/>
    <mergeCell ref="F40:F41"/>
    <mergeCell ref="F43:F44"/>
    <mergeCell ref="F46:F47"/>
    <mergeCell ref="F49:F50"/>
    <mergeCell ref="F52:F53"/>
    <mergeCell ref="F55:F56"/>
    <mergeCell ref="F61:F62"/>
    <mergeCell ref="F64:F65"/>
    <mergeCell ref="F67:F68"/>
    <mergeCell ref="F73:F74"/>
    <mergeCell ref="F76:F77"/>
    <mergeCell ref="F79:F80"/>
    <mergeCell ref="F112:F113"/>
    <mergeCell ref="F115:F116"/>
    <mergeCell ref="F121:F122"/>
    <mergeCell ref="F124:F125"/>
    <mergeCell ref="F127:F128"/>
    <mergeCell ref="F133:F134"/>
    <mergeCell ref="F136:F137"/>
    <mergeCell ref="F139:F140"/>
    <mergeCell ref="F85:F86"/>
    <mergeCell ref="F88:F89"/>
    <mergeCell ref="F91:F92"/>
    <mergeCell ref="F97:F98"/>
    <mergeCell ref="F100:F101"/>
    <mergeCell ref="F103:F104"/>
    <mergeCell ref="F109:F110"/>
    <mergeCell ref="A56:E56"/>
    <mergeCell ref="A57:E59"/>
    <mergeCell ref="H57:L59"/>
    <mergeCell ref="F58:F59"/>
    <mergeCell ref="M58:M59"/>
    <mergeCell ref="H61:L61"/>
    <mergeCell ref="M61:M62"/>
    <mergeCell ref="A61:E61"/>
    <mergeCell ref="A68:E68"/>
    <mergeCell ref="H68:L68"/>
    <mergeCell ref="A69:E71"/>
    <mergeCell ref="H69:L71"/>
    <mergeCell ref="F70:F71"/>
    <mergeCell ref="M70:M71"/>
    <mergeCell ref="A73:E73"/>
    <mergeCell ref="H73:L73"/>
    <mergeCell ref="A80:E80"/>
    <mergeCell ref="H80:L80"/>
    <mergeCell ref="H81:L83"/>
    <mergeCell ref="F82:F83"/>
    <mergeCell ref="M82:M83"/>
    <mergeCell ref="H85:L85"/>
    <mergeCell ref="A81:E83"/>
    <mergeCell ref="A85:E85"/>
    <mergeCell ref="A92:E92"/>
    <mergeCell ref="H92:L92"/>
    <mergeCell ref="H93:L95"/>
    <mergeCell ref="F94:F95"/>
    <mergeCell ref="M94:M95"/>
    <mergeCell ref="H105:L107"/>
    <mergeCell ref="M106:M107"/>
    <mergeCell ref="A93:E95"/>
    <mergeCell ref="A97:E97"/>
    <mergeCell ref="H97:L97"/>
    <mergeCell ref="A104:E104"/>
    <mergeCell ref="H104:L104"/>
    <mergeCell ref="A105:E107"/>
    <mergeCell ref="F106:F107"/>
    <mergeCell ref="A109:E109"/>
    <mergeCell ref="H109:L109"/>
    <mergeCell ref="A116:E116"/>
    <mergeCell ref="H116:L116"/>
    <mergeCell ref="H117:L119"/>
    <mergeCell ref="F118:F119"/>
    <mergeCell ref="M118:M119"/>
    <mergeCell ref="H121:L121"/>
    <mergeCell ref="A117:E119"/>
    <mergeCell ref="A121:E121"/>
    <mergeCell ref="A128:E128"/>
    <mergeCell ref="H128:L128"/>
    <mergeCell ref="H129:L131"/>
    <mergeCell ref="F130:F131"/>
    <mergeCell ref="M130:M131"/>
    <mergeCell ref="A1:E1"/>
    <mergeCell ref="F1:F2"/>
    <mergeCell ref="H1:L1"/>
    <mergeCell ref="M1:M2"/>
    <mergeCell ref="F4:F5"/>
    <mergeCell ref="M4:M5"/>
    <mergeCell ref="M7:M8"/>
    <mergeCell ref="H8:L8"/>
    <mergeCell ref="A13:E13"/>
    <mergeCell ref="H13:L13"/>
    <mergeCell ref="F7:F8"/>
    <mergeCell ref="A8:E8"/>
    <mergeCell ref="A9:E11"/>
    <mergeCell ref="H9:L11"/>
    <mergeCell ref="F10:F11"/>
    <mergeCell ref="M10:M11"/>
    <mergeCell ref="M13:M14"/>
    <mergeCell ref="F13:F14"/>
    <mergeCell ref="F16:F17"/>
    <mergeCell ref="M16:M17"/>
    <mergeCell ref="F19:F20"/>
    <mergeCell ref="A20:E20"/>
    <mergeCell ref="A21:E23"/>
    <mergeCell ref="A25:E25"/>
    <mergeCell ref="H25:L25"/>
    <mergeCell ref="F22:F23"/>
    <mergeCell ref="F25:F26"/>
    <mergeCell ref="F28:F29"/>
    <mergeCell ref="F31:F32"/>
    <mergeCell ref="A32:E32"/>
    <mergeCell ref="A33:E35"/>
    <mergeCell ref="A37:E37"/>
    <mergeCell ref="A44:E44"/>
    <mergeCell ref="A45:E47"/>
    <mergeCell ref="A49:E49"/>
    <mergeCell ref="M49:M50"/>
    <mergeCell ref="M52:M53"/>
    <mergeCell ref="M55:M56"/>
    <mergeCell ref="H56:L56"/>
    <mergeCell ref="H141:L143"/>
    <mergeCell ref="M142:M143"/>
    <mergeCell ref="A145:N211"/>
    <mergeCell ref="A129:E131"/>
    <mergeCell ref="A133:E133"/>
    <mergeCell ref="H133:L133"/>
    <mergeCell ref="A140:E140"/>
    <mergeCell ref="H140:L140"/>
    <mergeCell ref="A141:E143"/>
    <mergeCell ref="F142:F143"/>
  </mergeCells>
  <drawing r:id="rId1"/>
</worksheet>
</file>