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ocuments/Etude/DTU/Courses/4 - 2022 Spring/Master Thesis/4 - Deliverables/Code Master Thesis/results/"/>
    </mc:Choice>
  </mc:AlternateContent>
  <xr:revisionPtr revIDLastSave="0" documentId="13_ncr:1_{F751FB6E-9F40-6E43-95C9-821F9CE0FB88}" xr6:coauthVersionLast="47" xr6:coauthVersionMax="47" xr10:uidLastSave="{00000000-0000-0000-0000-000000000000}"/>
  <bookViews>
    <workbookView xWindow="0" yWindow="500" windowWidth="28800" windowHeight="16240" activeTab="9" xr2:uid="{00000000-000D-0000-FFFF-FFFF00000000}"/>
  </bookViews>
  <sheets>
    <sheet name="(1+1) EA s=1  " sheetId="11" r:id="rId1"/>
    <sheet name="(1+1) EA s=4" sheetId="8" r:id="rId2"/>
    <sheet name="SD-(1+1) EA" sheetId="1" r:id="rId3"/>
    <sheet name="SA-(1,lambda) EA" sheetId="9" r:id="rId4"/>
    <sheet name="SASD-(1+lambda)EA" sheetId="3" r:id="rId5"/>
    <sheet name="SD-RLS^r" sheetId="4" r:id="rId6"/>
    <sheet name="SD-RLS^m" sheetId="5" r:id="rId7"/>
    <sheet name="(mu+1) EA" sheetId="7" r:id="rId8"/>
    <sheet name="cGA" sheetId="6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6" i="2" l="1"/>
  <c r="W46" i="2"/>
  <c r="V46" i="2"/>
  <c r="U46" i="2"/>
  <c r="T46" i="2"/>
  <c r="S46" i="2"/>
  <c r="R46" i="2"/>
  <c r="I46" i="2"/>
  <c r="H46" i="2"/>
  <c r="G46" i="2"/>
  <c r="F46" i="2"/>
  <c r="E46" i="2"/>
  <c r="D46" i="2"/>
  <c r="C46" i="2"/>
  <c r="AA38" i="2" l="1"/>
  <c r="AB38" i="2"/>
  <c r="AC38" i="2"/>
  <c r="AD38" i="2"/>
  <c r="AE38" i="2"/>
  <c r="AF38" i="2"/>
  <c r="AG38" i="2"/>
  <c r="AB39" i="2"/>
  <c r="AC39" i="2"/>
  <c r="AD39" i="2"/>
  <c r="AE39" i="2"/>
  <c r="AF39" i="2"/>
  <c r="AG39" i="2"/>
  <c r="AA39" i="2"/>
  <c r="B525" i="3"/>
  <c r="A520" i="6"/>
  <c r="C524" i="5"/>
  <c r="D524" i="5"/>
  <c r="E524" i="5"/>
  <c r="F524" i="5"/>
  <c r="G524" i="5"/>
  <c r="H524" i="5"/>
  <c r="B524" i="5"/>
  <c r="C524" i="4"/>
  <c r="D524" i="4"/>
  <c r="E524" i="4"/>
  <c r="F524" i="4"/>
  <c r="G524" i="4"/>
  <c r="H524" i="4"/>
  <c r="B524" i="4"/>
  <c r="B525" i="6"/>
  <c r="C525" i="6"/>
  <c r="D525" i="6"/>
  <c r="E525" i="6"/>
  <c r="F525" i="6"/>
  <c r="G525" i="6"/>
  <c r="A525" i="6"/>
  <c r="B524" i="6"/>
  <c r="C524" i="6"/>
  <c r="D524" i="6"/>
  <c r="E524" i="6"/>
  <c r="F524" i="6"/>
  <c r="G524" i="6"/>
  <c r="A524" i="6"/>
  <c r="H522" i="5"/>
  <c r="G522" i="5"/>
  <c r="F522" i="5"/>
  <c r="E522" i="5"/>
  <c r="D522" i="5"/>
  <c r="C522" i="5"/>
  <c r="B522" i="5"/>
  <c r="C522" i="4"/>
  <c r="D522" i="4"/>
  <c r="E522" i="4"/>
  <c r="F522" i="4"/>
  <c r="G522" i="4"/>
  <c r="H522" i="4"/>
  <c r="B522" i="4"/>
  <c r="R48" i="2"/>
  <c r="S48" i="2"/>
  <c r="T48" i="2"/>
  <c r="U48" i="2"/>
  <c r="V48" i="2"/>
  <c r="W48" i="2"/>
  <c r="Q48" i="2"/>
  <c r="C524" i="3"/>
  <c r="D524" i="3"/>
  <c r="E524" i="3"/>
  <c r="F524" i="3"/>
  <c r="G524" i="3"/>
  <c r="H524" i="3"/>
  <c r="B524" i="3"/>
  <c r="C525" i="3"/>
  <c r="D525" i="3"/>
  <c r="E525" i="3"/>
  <c r="F525" i="3"/>
  <c r="G525" i="3"/>
  <c r="H525" i="3"/>
  <c r="Q13" i="2"/>
  <c r="R13" i="2"/>
  <c r="S13" i="2"/>
  <c r="T13" i="2"/>
  <c r="U13" i="2"/>
  <c r="V13" i="2"/>
  <c r="P13" i="2"/>
  <c r="C527" i="1"/>
  <c r="D527" i="1"/>
  <c r="E527" i="1"/>
  <c r="F527" i="1"/>
  <c r="G527" i="1"/>
  <c r="H527" i="1"/>
  <c r="B527" i="1"/>
  <c r="Q10" i="2"/>
  <c r="Q11" i="2" s="1"/>
  <c r="R10" i="2"/>
  <c r="R11" i="2" s="1"/>
  <c r="S10" i="2"/>
  <c r="S11" i="2" s="1"/>
  <c r="T10" i="2"/>
  <c r="T11" i="2" s="1"/>
  <c r="U10" i="2"/>
  <c r="U11" i="2" s="1"/>
  <c r="V10" i="2"/>
  <c r="V11" i="2" s="1"/>
  <c r="P10" i="2"/>
  <c r="P11" i="2" s="1"/>
  <c r="Q9" i="2"/>
  <c r="R9" i="2"/>
  <c r="S9" i="2"/>
  <c r="T9" i="2"/>
  <c r="U9" i="2"/>
  <c r="V9" i="2"/>
  <c r="P9" i="2"/>
  <c r="G118" i="11"/>
  <c r="H118" i="11"/>
  <c r="C118" i="11"/>
  <c r="D118" i="11"/>
  <c r="E118" i="11"/>
  <c r="F118" i="11"/>
  <c r="B118" i="11"/>
  <c r="E115" i="7"/>
  <c r="D115" i="7"/>
  <c r="C115" i="7"/>
  <c r="B115" i="7"/>
  <c r="A115" i="7"/>
  <c r="C115" i="11"/>
  <c r="D115" i="11"/>
  <c r="E115" i="11"/>
  <c r="F115" i="11"/>
  <c r="B115" i="11"/>
  <c r="G520" i="9"/>
  <c r="F520" i="9"/>
  <c r="E520" i="9"/>
  <c r="D520" i="9"/>
  <c r="C520" i="9"/>
  <c r="B520" i="9"/>
  <c r="A520" i="9"/>
  <c r="C525" i="1"/>
  <c r="C534" i="1" s="1"/>
  <c r="D525" i="1"/>
  <c r="D534" i="1" s="1"/>
  <c r="E525" i="1"/>
  <c r="F525" i="1"/>
  <c r="G525" i="1"/>
  <c r="H525" i="1"/>
  <c r="H534" i="1" s="1"/>
  <c r="B525" i="1"/>
  <c r="C524" i="1"/>
  <c r="C533" i="1" s="1"/>
  <c r="D524" i="1"/>
  <c r="D533" i="1" s="1"/>
  <c r="E524" i="1"/>
  <c r="E533" i="1" s="1"/>
  <c r="F524" i="1"/>
  <c r="G524" i="1"/>
  <c r="G533" i="1" s="1"/>
  <c r="H524" i="1"/>
  <c r="H533" i="1" s="1"/>
  <c r="B524" i="1"/>
  <c r="B533" i="1" s="1"/>
  <c r="H522" i="1"/>
  <c r="G522" i="1"/>
  <c r="F522" i="1"/>
  <c r="E522" i="1"/>
  <c r="D522" i="1"/>
  <c r="C522" i="1"/>
  <c r="B522" i="1"/>
  <c r="B522" i="8"/>
  <c r="C522" i="8"/>
  <c r="D522" i="8"/>
  <c r="E522" i="8"/>
  <c r="F522" i="8"/>
  <c r="G522" i="8"/>
  <c r="A522" i="8"/>
  <c r="AA36" i="2"/>
  <c r="AB36" i="2"/>
  <c r="AC36" i="2"/>
  <c r="AD36" i="2"/>
  <c r="AE36" i="2"/>
  <c r="AF36" i="2"/>
  <c r="AG36" i="2"/>
  <c r="AA37" i="2"/>
  <c r="AB37" i="2"/>
  <c r="AC37" i="2"/>
  <c r="AD37" i="2"/>
  <c r="AE37" i="2"/>
  <c r="AF37" i="2"/>
  <c r="AF45" i="2" s="1"/>
  <c r="AG37" i="2"/>
  <c r="AB35" i="2"/>
  <c r="AB42" i="2" s="1"/>
  <c r="AC35" i="2"/>
  <c r="AC42" i="2" s="1"/>
  <c r="AD35" i="2"/>
  <c r="AD42" i="2" s="1"/>
  <c r="AE35" i="2"/>
  <c r="AE42" i="2" s="1"/>
  <c r="AF35" i="2"/>
  <c r="AF42" i="2" s="1"/>
  <c r="AG35" i="2"/>
  <c r="AG42" i="2" s="1"/>
  <c r="AA35" i="2"/>
  <c r="AA42" i="2" s="1"/>
  <c r="AB45" i="2" l="1"/>
  <c r="AE44" i="2"/>
  <c r="AE45" i="2"/>
  <c r="AA45" i="2"/>
  <c r="AD44" i="2"/>
  <c r="AC43" i="2"/>
  <c r="AD45" i="2"/>
  <c r="AG44" i="2"/>
  <c r="AC44" i="2"/>
  <c r="AF43" i="2"/>
  <c r="AB43" i="2"/>
  <c r="AG45" i="2"/>
  <c r="AC45" i="2"/>
  <c r="AF44" i="2"/>
  <c r="AB44" i="2"/>
  <c r="AE43" i="2"/>
  <c r="U40" i="2" s="1"/>
  <c r="U41" i="2" s="1"/>
  <c r="AA43" i="2"/>
  <c r="AG43" i="2"/>
  <c r="AA44" i="2"/>
  <c r="Q44" i="2" s="1"/>
  <c r="Q45" i="2" s="1"/>
  <c r="AD43" i="2"/>
  <c r="T44" i="2" s="1"/>
  <c r="T45" i="2" s="1"/>
  <c r="U44" i="2"/>
  <c r="U45" i="2" s="1"/>
  <c r="W44" i="2"/>
  <c r="W45" i="2" s="1"/>
  <c r="G534" i="1"/>
  <c r="F534" i="1"/>
  <c r="F533" i="1"/>
  <c r="B534" i="1"/>
  <c r="E534" i="1"/>
  <c r="AA3" i="2"/>
  <c r="AB3" i="2"/>
  <c r="AC3" i="2"/>
  <c r="AD3" i="2"/>
  <c r="AE3" i="2"/>
  <c r="AF3" i="2"/>
  <c r="AG3" i="2"/>
  <c r="AA4" i="2"/>
  <c r="AB4" i="2"/>
  <c r="AC4" i="2"/>
  <c r="AD4" i="2"/>
  <c r="AE4" i="2"/>
  <c r="AF4" i="2"/>
  <c r="AG4" i="2"/>
  <c r="AA5" i="2"/>
  <c r="AB5" i="2"/>
  <c r="AC5" i="2"/>
  <c r="AD5" i="2"/>
  <c r="AE5" i="2"/>
  <c r="AF5" i="2"/>
  <c r="AG5" i="2"/>
  <c r="AB2" i="2"/>
  <c r="AC2" i="2"/>
  <c r="AD2" i="2"/>
  <c r="AE2" i="2"/>
  <c r="AF2" i="2"/>
  <c r="AG2" i="2"/>
  <c r="AA2" i="2"/>
  <c r="G520" i="8"/>
  <c r="F520" i="8"/>
  <c r="E520" i="8"/>
  <c r="D520" i="8"/>
  <c r="C520" i="8"/>
  <c r="B520" i="8"/>
  <c r="A520" i="8"/>
  <c r="G520" i="6"/>
  <c r="F520" i="6"/>
  <c r="E520" i="6"/>
  <c r="D520" i="6"/>
  <c r="C520" i="6"/>
  <c r="B520" i="6"/>
  <c r="H520" i="5"/>
  <c r="G520" i="5"/>
  <c r="F520" i="5"/>
  <c r="E520" i="5"/>
  <c r="D520" i="5"/>
  <c r="C520" i="5"/>
  <c r="B520" i="5"/>
  <c r="H520" i="4"/>
  <c r="G520" i="4"/>
  <c r="F520" i="4"/>
  <c r="E520" i="4"/>
  <c r="D520" i="4"/>
  <c r="C520" i="4"/>
  <c r="B520" i="4"/>
  <c r="H520" i="3"/>
  <c r="G520" i="3"/>
  <c r="F520" i="3"/>
  <c r="E520" i="3"/>
  <c r="D520" i="3"/>
  <c r="C520" i="3"/>
  <c r="B520" i="3"/>
  <c r="C520" i="1"/>
  <c r="D520" i="1"/>
  <c r="E520" i="1"/>
  <c r="F520" i="1"/>
  <c r="G520" i="1"/>
  <c r="H520" i="1"/>
  <c r="B520" i="1"/>
  <c r="U43" i="2" l="1"/>
  <c r="R44" i="2"/>
  <c r="R45" i="2" s="1"/>
  <c r="R43" i="2"/>
  <c r="R47" i="2" s="1"/>
  <c r="R50" i="2" s="1"/>
  <c r="W40" i="2"/>
  <c r="W41" i="2" s="1"/>
  <c r="Q40" i="2"/>
  <c r="Q41" i="2" s="1"/>
  <c r="T40" i="2"/>
  <c r="T41" i="2" s="1"/>
  <c r="W43" i="2"/>
  <c r="W47" i="2" s="1"/>
  <c r="W50" i="2" s="1"/>
  <c r="T43" i="2"/>
  <c r="S44" i="2"/>
  <c r="S45" i="2" s="1"/>
  <c r="U47" i="2"/>
  <c r="U50" i="2" s="1"/>
  <c r="V43" i="2"/>
  <c r="R40" i="2"/>
  <c r="R41" i="2" s="1"/>
  <c r="S43" i="2"/>
  <c r="V47" i="2"/>
  <c r="V50" i="2" s="1"/>
  <c r="S40" i="2"/>
  <c r="S41" i="2" s="1"/>
  <c r="V40" i="2"/>
  <c r="V41" i="2" s="1"/>
  <c r="Q43" i="2"/>
  <c r="V44" i="2"/>
  <c r="V45" i="2" s="1"/>
  <c r="Q47" i="2"/>
  <c r="Q50" i="2" s="1"/>
  <c r="T8" i="2"/>
  <c r="T7" i="2"/>
  <c r="R7" i="2"/>
  <c r="R8" i="2"/>
  <c r="V7" i="2"/>
  <c r="V8" i="2"/>
  <c r="U7" i="2"/>
  <c r="U8" i="2"/>
  <c r="Q7" i="2"/>
  <c r="Q8" i="2"/>
  <c r="P7" i="2"/>
  <c r="P8" i="2"/>
  <c r="S8" i="2"/>
  <c r="S7" i="2"/>
  <c r="T47" i="2" l="1"/>
  <c r="T50" i="2" s="1"/>
  <c r="S47" i="2"/>
  <c r="S50" i="2" s="1"/>
</calcChain>
</file>

<file path=xl/sharedStrings.xml><?xml version="1.0" encoding="utf-8"?>
<sst xmlns="http://schemas.openxmlformats.org/spreadsheetml/2006/main" count="257" uniqueCount="152">
  <si>
    <t>SD-(1+1) EA</t>
  </si>
  <si>
    <t>Jump_m</t>
  </si>
  <si>
    <t>Length: 40</t>
  </si>
  <si>
    <t>Parameters: [64000]</t>
  </si>
  <si>
    <t>Length: 60</t>
  </si>
  <si>
    <t>Parameters: [216000]</t>
  </si>
  <si>
    <t>Length: 80</t>
  </si>
  <si>
    <t>Parameters: [512000]</t>
  </si>
  <si>
    <t>Length: 100</t>
  </si>
  <si>
    <t>Parameters: [1000000]</t>
  </si>
  <si>
    <t>Length: 120</t>
  </si>
  <si>
    <t>Parameters: [1728000]</t>
  </si>
  <si>
    <t>Length: 140</t>
  </si>
  <si>
    <t>Parameters: [2744000]</t>
  </si>
  <si>
    <t>Length: 160</t>
  </si>
  <si>
    <t>Parameters: [4096000]</t>
  </si>
  <si>
    <t>SD-(1+1) EA 40</t>
  </si>
  <si>
    <t>SD-(1+1) EA 60</t>
  </si>
  <si>
    <t>SD-(1+1) EA 80</t>
  </si>
  <si>
    <t>SD-(1+1) EA 100</t>
  </si>
  <si>
    <t>SD-(1+1) EA 120</t>
  </si>
  <si>
    <t>SD-(1+1) EA 140</t>
  </si>
  <si>
    <t>SD-(1+1) EA 160</t>
  </si>
  <si>
    <t>SASD-(1+lambda) EA 160</t>
  </si>
  <si>
    <t>SASD-(1+lambda) EA 140</t>
  </si>
  <si>
    <t>SASD-(1+lambda) EA 120</t>
  </si>
  <si>
    <t>SASD-(1+lambda) EA 100</t>
  </si>
  <si>
    <t>SASD-(1+lambda) EA 80</t>
  </si>
  <si>
    <t>SASD-(1+lambda) EA 60</t>
  </si>
  <si>
    <t>SASD-(1+lambda) EA 40</t>
  </si>
  <si>
    <t>Parameters: [10, 1, 4096000]</t>
  </si>
  <si>
    <t>Parameters: [10, 1, 2744000]</t>
  </si>
  <si>
    <t>Parameters: [10, 1, 1728000]</t>
  </si>
  <si>
    <t>Parameters: [10, 1, 1000000]</t>
  </si>
  <si>
    <t>Parameters: [10, 1, 512000]</t>
  </si>
  <si>
    <t>Parameters: [10, 1, 216000]</t>
  </si>
  <si>
    <t>Parameters: [10, 1, 64000]</t>
  </si>
  <si>
    <t>SASD-(1+lambda) EA</t>
  </si>
  <si>
    <t>SD-RLS_r 160</t>
  </si>
  <si>
    <t>SD-RLS_r 140</t>
  </si>
  <si>
    <t>SD-RLS_r 120</t>
  </si>
  <si>
    <t>SD-RLS_r 100</t>
  </si>
  <si>
    <t>SD-RLS_r 80</t>
  </si>
  <si>
    <t>SD-RLS_r 60</t>
  </si>
  <si>
    <t>SD-RLS_r 40</t>
  </si>
  <si>
    <t>Parameters: [6804120]</t>
  </si>
  <si>
    <t>Parameters: [4497767]</t>
  </si>
  <si>
    <t>Parameters: [2789086]</t>
  </si>
  <si>
    <t>Parameters: [1584894]</t>
  </si>
  <si>
    <t>Parameters: [793559]</t>
  </si>
  <si>
    <t>Parameters: [325289]</t>
  </si>
  <si>
    <t>Parameters: [92553]</t>
  </si>
  <si>
    <t>SD-RLS_r</t>
  </si>
  <si>
    <t>SD-RLS_m 160</t>
  </si>
  <si>
    <t>SD-RLS_m 140</t>
  </si>
  <si>
    <t>SD-RLS_m 120</t>
  </si>
  <si>
    <t>SD-RLS_m 100</t>
  </si>
  <si>
    <t>SD-RLS_m 80</t>
  </si>
  <si>
    <t>SD-RLS_m 60</t>
  </si>
  <si>
    <t>SD-RLS_m 40</t>
  </si>
  <si>
    <t>SD-RLS_m</t>
  </si>
  <si>
    <t>cGA 160</t>
  </si>
  <si>
    <t>cGA 140</t>
  </si>
  <si>
    <t>cGA 120</t>
  </si>
  <si>
    <t>cGA 100</t>
  </si>
  <si>
    <t>cGA 80</t>
  </si>
  <si>
    <t>cGA 60</t>
  </si>
  <si>
    <t>cGA 40</t>
  </si>
  <si>
    <t>Parameters: [65]</t>
  </si>
  <si>
    <t>Parameters: [59]</t>
  </si>
  <si>
    <t>Parameters: [53]</t>
  </si>
  <si>
    <t>Parameters: [47]</t>
  </si>
  <si>
    <t>Parameters: [40]</t>
  </si>
  <si>
    <t>Parameters: [32]</t>
  </si>
  <si>
    <t>Parameters: [24]</t>
  </si>
  <si>
    <t>cGA</t>
  </si>
  <si>
    <t>SD-RLS^r</t>
  </si>
  <si>
    <t>SD-RLS^m</t>
  </si>
  <si>
    <t>(1+1) EA</t>
  </si>
  <si>
    <t>Parameters: [4]</t>
  </si>
  <si>
    <t>(1+1) EA 40</t>
  </si>
  <si>
    <t>(1+1) EA 60</t>
  </si>
  <si>
    <t>(1+1) EA 80</t>
  </si>
  <si>
    <t>(1+1) EA 100</t>
  </si>
  <si>
    <t>(1+1) EA 120</t>
  </si>
  <si>
    <t>(1+1) EA 140</t>
  </si>
  <si>
    <t>(1+1) EA 160</t>
  </si>
  <si>
    <t>(1+1) EA (r=4)</t>
  </si>
  <si>
    <t>r / n</t>
  </si>
  <si>
    <t>s/n</t>
  </si>
  <si>
    <t>1 to 5</t>
  </si>
  <si>
    <t>r=1 to r=4</t>
  </si>
  <si>
    <t>Average</t>
  </si>
  <si>
    <t>Standard deviation</t>
  </si>
  <si>
    <t>Min</t>
  </si>
  <si>
    <t>Max</t>
  </si>
  <si>
    <t xml:space="preserve">Bound 4 </t>
  </si>
  <si>
    <t xml:space="preserve">Bound 5 </t>
  </si>
  <si>
    <t>Min - 4</t>
  </si>
  <si>
    <t>5 - Max</t>
  </si>
  <si>
    <t>SA-(1, lambda) EA</t>
  </si>
  <si>
    <t>Parameters: [40, 2, 2]</t>
  </si>
  <si>
    <t>Parameters: [60, 2, 2]</t>
  </si>
  <si>
    <t>Parameters: [80, 2, 2]</t>
  </si>
  <si>
    <t>Parameters: [100, 2, 2]</t>
  </si>
  <si>
    <t>Parameters: [120, 2, 2]</t>
  </si>
  <si>
    <t>SA-(1, lambda) EA 40</t>
  </si>
  <si>
    <t>SA-(1, lambda) EA 60</t>
  </si>
  <si>
    <t>SA-(1, lambda) EA 80</t>
  </si>
  <si>
    <t>SA-(1, lambda) EA 100</t>
  </si>
  <si>
    <t>SA-(1, lambda) EA 120</t>
  </si>
  <si>
    <t>Parameters: [140, 2, 2]</t>
  </si>
  <si>
    <t>Parameters: [160, 2, 2]</t>
  </si>
  <si>
    <t>SA-(1, lambda) EA 140</t>
  </si>
  <si>
    <t>SA-(1, lambda) EA 160</t>
  </si>
  <si>
    <t>Parameters: [1]</t>
  </si>
  <si>
    <t>(mu+1) EA I</t>
  </si>
  <si>
    <t>Parameters: [10, 5]</t>
  </si>
  <si>
    <t>(mu+1) EA I 40</t>
  </si>
  <si>
    <t>(mu+1) EA I 60</t>
  </si>
  <si>
    <t>(mu+1) EA I 80</t>
  </si>
  <si>
    <t>(mu+1) EA I 100</t>
  </si>
  <si>
    <t>(mu+1) EA I 120</t>
  </si>
  <si>
    <t>average</t>
  </si>
  <si>
    <t>n</t>
  </si>
  <si>
    <t>m</t>
  </si>
  <si>
    <t>n^4</t>
  </si>
  <si>
    <t>(en/m)^m</t>
  </si>
  <si>
    <t>Over 4 %</t>
  </si>
  <si>
    <t>SASD - SD</t>
  </si>
  <si>
    <t>rt</t>
  </si>
  <si>
    <t>Min - 1</t>
  </si>
  <si>
    <t>Bound</t>
  </si>
  <si>
    <t>1 to 2</t>
  </si>
  <si>
    <t>2 to 3</t>
  </si>
  <si>
    <t>3 to 4</t>
  </si>
  <si>
    <t>4 to 5</t>
  </si>
  <si>
    <t xml:space="preserve">r=1 to r=4 and s=4 to s=3  </t>
  </si>
  <si>
    <t>r=1 to r=4 and s=4</t>
  </si>
  <si>
    <t>r=1 to r=4 and s=1 to s=4</t>
  </si>
  <si>
    <t>2. - 1.</t>
  </si>
  <si>
    <t>SD-RLS^m - SD-RLS^r</t>
  </si>
  <si>
    <t>3./4.</t>
  </si>
  <si>
    <t>max</t>
  </si>
  <si>
    <t>max SD-RLS^r</t>
  </si>
  <si>
    <t>max SD-RLS^m</t>
  </si>
  <si>
    <t>min SD-RLS^r</t>
  </si>
  <si>
    <t>min SD-RLS^m</t>
  </si>
  <si>
    <t xml:space="preserve">min </t>
  </si>
  <si>
    <t xml:space="preserve">r=1 to r=5 and s=1 </t>
  </si>
  <si>
    <t>r=1 to r=5 and s=1 to s=5</t>
  </si>
  <si>
    <t>r=1 to r=5 and s=1 to s=4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</si>
</sst>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'SD-(1+1) EA'!$B$525:$H$525</c:f>
              <c:numCache>
                <c:formatCode>General</c:formatCode>
                <c:ptCount val="7"/>
                <c:pt idx="0">
                  <c:v>2587988</c:v>
                </c:pt>
                <c:pt idx="1">
                  <c:v>16313433</c:v>
                </c:pt>
                <c:pt idx="2">
                  <c:v>46721846</c:v>
                </c:pt>
                <c:pt idx="3">
                  <c:v>139457148</c:v>
                </c:pt>
                <c:pt idx="4">
                  <c:v>253523663</c:v>
                </c:pt>
                <c:pt idx="5">
                  <c:v>487375691</c:v>
                </c:pt>
                <c:pt idx="6">
                  <c:v>1281458814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7-C041-88C6-7B056A921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35279"/>
        <c:axId val="184061583"/>
      </c:lineChart>
      <c:catAx>
        <c:axId val="18403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4061583"/>
        <c:crosses val="autoZero"/>
        <c:auto val="1"/>
        <c:lblAlgn val="ctr"/>
        <c:lblOffset val="100"/>
        <c:noMultiLvlLbl val="0"/>
      </c:catAx>
      <c:valAx>
        <c:axId val="1840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403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04868726756586"/>
          <c:y val="6.8085106382978725E-2"/>
          <c:w val="0.83175393106073225"/>
          <c:h val="0.66690031831127494"/>
        </c:manualLayout>
      </c:layout>
      <c:lineChart>
        <c:grouping val="standard"/>
        <c:varyColors val="0"/>
        <c:ser>
          <c:idx val="3"/>
          <c:order val="0"/>
          <c:tx>
            <c:strRef>
              <c:f>Sheet1!$A$7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Sheet1!$C$7:$I$7</c:f>
              <c:numCache>
                <c:formatCode>General</c:formatCode>
                <c:ptCount val="7"/>
                <c:pt idx="0">
                  <c:v>231806.196</c:v>
                </c:pt>
                <c:pt idx="1">
                  <c:v>946509.52599999995</c:v>
                </c:pt>
                <c:pt idx="2">
                  <c:v>2795701.31</c:v>
                </c:pt>
                <c:pt idx="3">
                  <c:v>6170147.3459999999</c:v>
                </c:pt>
                <c:pt idx="4">
                  <c:v>12566551.682</c:v>
                </c:pt>
                <c:pt idx="5">
                  <c:v>23846521.5</c:v>
                </c:pt>
                <c:pt idx="6">
                  <c:v>37359714.056000002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A-9D47-8AFF-ED5724DD8C34}"/>
            </c:ext>
          </c:extLst>
        </c:ser>
        <c:ser>
          <c:idx val="4"/>
          <c:order val="1"/>
          <c:tx>
            <c:strRef>
              <c:f>Sheet1!$A$8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Sheet1!$C$8:$I$8</c:f>
              <c:numCache>
                <c:formatCode>General</c:formatCode>
                <c:ptCount val="7"/>
                <c:pt idx="0">
                  <c:v>341387.79599999997</c:v>
                </c:pt>
                <c:pt idx="1">
                  <c:v>1418096.932</c:v>
                </c:pt>
                <c:pt idx="2">
                  <c:v>3949869.6239999998</c:v>
                </c:pt>
                <c:pt idx="3">
                  <c:v>9129363.2420000006</c:v>
                </c:pt>
                <c:pt idx="4">
                  <c:v>16390748.68</c:v>
                </c:pt>
                <c:pt idx="5">
                  <c:v>29512080.061999999</c:v>
                </c:pt>
                <c:pt idx="6">
                  <c:v>46076067.711999997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A-9D47-8AFF-ED5724DD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73487"/>
        <c:axId val="1000802079"/>
      </c:lineChart>
      <c:catAx>
        <c:axId val="99667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00802079"/>
        <c:crosses val="autoZero"/>
        <c:auto val="1"/>
        <c:lblAlgn val="ctr"/>
        <c:lblOffset val="100"/>
        <c:noMultiLvlLbl val="0"/>
      </c:catAx>
      <c:valAx>
        <c:axId val="10008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66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Sheet1!$A$9</c:f>
              <c:strCache>
                <c:ptCount val="1"/>
                <c:pt idx="0">
                  <c:v>cGA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Sheet1!$C$9:$I$9</c:f>
              <c:numCache>
                <c:formatCode>General</c:formatCode>
                <c:ptCount val="7"/>
                <c:pt idx="0">
                  <c:v>16263.3</c:v>
                </c:pt>
                <c:pt idx="1">
                  <c:v>14101.248</c:v>
                </c:pt>
                <c:pt idx="2">
                  <c:v>12809.02</c:v>
                </c:pt>
                <c:pt idx="3">
                  <c:v>9525.24</c:v>
                </c:pt>
                <c:pt idx="4">
                  <c:v>8811.2639999999992</c:v>
                </c:pt>
                <c:pt idx="5">
                  <c:v>6706.6959999999999</c:v>
                </c:pt>
                <c:pt idx="6">
                  <c:v>5851.884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E-574E-B08A-F3FBF328E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73487"/>
        <c:axId val="1000802079"/>
      </c:lineChart>
      <c:catAx>
        <c:axId val="99667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00802079"/>
        <c:crosses val="autoZero"/>
        <c:auto val="1"/>
        <c:lblAlgn val="ctr"/>
        <c:lblOffset val="100"/>
        <c:noMultiLvlLbl val="0"/>
      </c:catAx>
      <c:valAx>
        <c:axId val="10008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966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(1+1) EA (r=4)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Sheet1!$C$3:$I$3</c:f>
              <c:numCache>
                <c:formatCode>General</c:formatCode>
                <c:ptCount val="7"/>
                <c:pt idx="0">
                  <c:v>469564.18599999999</c:v>
                </c:pt>
                <c:pt idx="1">
                  <c:v>2524537.9939999999</c:v>
                </c:pt>
                <c:pt idx="2">
                  <c:v>8172376.2620000001</c:v>
                </c:pt>
                <c:pt idx="3">
                  <c:v>19738257.563999999</c:v>
                </c:pt>
                <c:pt idx="4">
                  <c:v>40377736.938000001</c:v>
                </c:pt>
                <c:pt idx="5">
                  <c:v>83778221.886000007</c:v>
                </c:pt>
                <c:pt idx="6">
                  <c:v>124525772.26199999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6-6246-AABB-ED85A55E908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Sheet1!$C$4:$I$4</c:f>
              <c:numCache>
                <c:formatCode>General</c:formatCode>
                <c:ptCount val="7"/>
                <c:pt idx="0">
                  <c:v>534167.86800000002</c:v>
                </c:pt>
                <c:pt idx="1">
                  <c:v>2708675.1379999998</c:v>
                </c:pt>
                <c:pt idx="2">
                  <c:v>8049384.3899999997</c:v>
                </c:pt>
                <c:pt idx="3">
                  <c:v>22229215.447999999</c:v>
                </c:pt>
                <c:pt idx="4">
                  <c:v>43546719.899999999</c:v>
                </c:pt>
                <c:pt idx="5">
                  <c:v>84030913.807999998</c:v>
                </c:pt>
                <c:pt idx="6">
                  <c:v>137712160.21000001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6-6246-AABB-ED85A55E908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SA-(1, lambda)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Sheet1!$C$5:$I$5</c:f>
              <c:numCache>
                <c:formatCode>General</c:formatCode>
                <c:ptCount val="7"/>
                <c:pt idx="0">
                  <c:v>905837.88</c:v>
                </c:pt>
                <c:pt idx="1">
                  <c:v>4360259.32</c:v>
                </c:pt>
                <c:pt idx="2">
                  <c:v>14395869.48</c:v>
                </c:pt>
                <c:pt idx="3">
                  <c:v>37034876.200000003</c:v>
                </c:pt>
                <c:pt idx="4">
                  <c:v>78260536.840000004</c:v>
                </c:pt>
                <c:pt idx="5">
                  <c:v>143495330.59999999</c:v>
                </c:pt>
                <c:pt idx="6">
                  <c:v>242831668.19999999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6-6246-AABB-ED85A55E908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Sheet1!$C$6:$I$6</c:f>
              <c:numCache>
                <c:formatCode>General</c:formatCode>
                <c:ptCount val="7"/>
                <c:pt idx="0">
                  <c:v>535202.86</c:v>
                </c:pt>
                <c:pt idx="1">
                  <c:v>2829281.44</c:v>
                </c:pt>
                <c:pt idx="2">
                  <c:v>9358264.4399999995</c:v>
                </c:pt>
                <c:pt idx="3">
                  <c:v>20861295.800000001</c:v>
                </c:pt>
                <c:pt idx="4">
                  <c:v>46099551.859999999</c:v>
                </c:pt>
                <c:pt idx="5">
                  <c:v>82887337.159999996</c:v>
                </c:pt>
                <c:pt idx="6">
                  <c:v>136834751.86000001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6-6246-AABB-ED85A55E9084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Sheet1!$C$7:$I$7</c:f>
              <c:numCache>
                <c:formatCode>General</c:formatCode>
                <c:ptCount val="7"/>
                <c:pt idx="0">
                  <c:v>231806.196</c:v>
                </c:pt>
                <c:pt idx="1">
                  <c:v>946509.52599999995</c:v>
                </c:pt>
                <c:pt idx="2">
                  <c:v>2795701.31</c:v>
                </c:pt>
                <c:pt idx="3">
                  <c:v>6170147.3459999999</c:v>
                </c:pt>
                <c:pt idx="4">
                  <c:v>12566551.682</c:v>
                </c:pt>
                <c:pt idx="5">
                  <c:v>23846521.5</c:v>
                </c:pt>
                <c:pt idx="6">
                  <c:v>37359714.056000002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76-6246-AABB-ED85A55E9084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Sheet1!$C$8:$I$8</c:f>
              <c:numCache>
                <c:formatCode>General</c:formatCode>
                <c:ptCount val="7"/>
                <c:pt idx="0">
                  <c:v>341387.79599999997</c:v>
                </c:pt>
                <c:pt idx="1">
                  <c:v>1418096.932</c:v>
                </c:pt>
                <c:pt idx="2">
                  <c:v>3949869.6239999998</c:v>
                </c:pt>
                <c:pt idx="3">
                  <c:v>9129363.2420000006</c:v>
                </c:pt>
                <c:pt idx="4">
                  <c:v>16390748.68</c:v>
                </c:pt>
                <c:pt idx="5">
                  <c:v>29512080.061999999</c:v>
                </c:pt>
                <c:pt idx="6">
                  <c:v>46076067.711999997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76-6246-AABB-ED85A55E9084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cGA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Sheet1!$C$9:$I$9</c:f>
              <c:numCache>
                <c:formatCode>General</c:formatCode>
                <c:ptCount val="7"/>
                <c:pt idx="0">
                  <c:v>16263.3</c:v>
                </c:pt>
                <c:pt idx="1">
                  <c:v>14101.248</c:v>
                </c:pt>
                <c:pt idx="2">
                  <c:v>12809.02</c:v>
                </c:pt>
                <c:pt idx="3">
                  <c:v>9525.24</c:v>
                </c:pt>
                <c:pt idx="4">
                  <c:v>8811.2639999999992</c:v>
                </c:pt>
                <c:pt idx="5">
                  <c:v>6706.6959999999999</c:v>
                </c:pt>
                <c:pt idx="6">
                  <c:v>5851.884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3-F247-9F91-FB8CA9FA3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21951"/>
        <c:axId val="188047791"/>
      </c:lineChart>
      <c:catAx>
        <c:axId val="14212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8047791"/>
        <c:crosses val="autoZero"/>
        <c:auto val="1"/>
        <c:lblAlgn val="ctr"/>
        <c:lblOffset val="100"/>
        <c:noMultiLvlLbl val="0"/>
      </c:catAx>
      <c:valAx>
        <c:axId val="1880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21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(1+1) EA (r=4)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Sheet1!$C$3:$I$3</c:f>
              <c:numCache>
                <c:formatCode>General</c:formatCode>
                <c:ptCount val="7"/>
                <c:pt idx="0">
                  <c:v>469564.18599999999</c:v>
                </c:pt>
                <c:pt idx="1">
                  <c:v>2524537.9939999999</c:v>
                </c:pt>
                <c:pt idx="2">
                  <c:v>8172376.2620000001</c:v>
                </c:pt>
                <c:pt idx="3">
                  <c:v>19738257.563999999</c:v>
                </c:pt>
                <c:pt idx="4">
                  <c:v>40377736.938000001</c:v>
                </c:pt>
                <c:pt idx="5">
                  <c:v>83778221.886000007</c:v>
                </c:pt>
                <c:pt idx="6">
                  <c:v>124525772.26199999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0-0B47-8F02-B44465A2F2D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Sheet1!$C$4:$I$4</c:f>
              <c:numCache>
                <c:formatCode>General</c:formatCode>
                <c:ptCount val="7"/>
                <c:pt idx="0">
                  <c:v>534167.86800000002</c:v>
                </c:pt>
                <c:pt idx="1">
                  <c:v>2708675.1379999998</c:v>
                </c:pt>
                <c:pt idx="2">
                  <c:v>8049384.3899999997</c:v>
                </c:pt>
                <c:pt idx="3">
                  <c:v>22229215.447999999</c:v>
                </c:pt>
                <c:pt idx="4">
                  <c:v>43546719.899999999</c:v>
                </c:pt>
                <c:pt idx="5">
                  <c:v>84030913.807999998</c:v>
                </c:pt>
                <c:pt idx="6">
                  <c:v>137712160.21000001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0-0B47-8F02-B44465A2F2D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SA-(1, lambda)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Sheet1!$C$5:$I$5</c:f>
              <c:numCache>
                <c:formatCode>General</c:formatCode>
                <c:ptCount val="7"/>
                <c:pt idx="0">
                  <c:v>905837.88</c:v>
                </c:pt>
                <c:pt idx="1">
                  <c:v>4360259.32</c:v>
                </c:pt>
                <c:pt idx="2">
                  <c:v>14395869.48</c:v>
                </c:pt>
                <c:pt idx="3">
                  <c:v>37034876.200000003</c:v>
                </c:pt>
                <c:pt idx="4">
                  <c:v>78260536.840000004</c:v>
                </c:pt>
                <c:pt idx="5">
                  <c:v>143495330.59999999</c:v>
                </c:pt>
                <c:pt idx="6">
                  <c:v>242831668.19999999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0-0B47-8F02-B44465A2F2DB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Sheet1!$C$6:$I$6</c:f>
              <c:numCache>
                <c:formatCode>General</c:formatCode>
                <c:ptCount val="7"/>
                <c:pt idx="0">
                  <c:v>535202.86</c:v>
                </c:pt>
                <c:pt idx="1">
                  <c:v>2829281.44</c:v>
                </c:pt>
                <c:pt idx="2">
                  <c:v>9358264.4399999995</c:v>
                </c:pt>
                <c:pt idx="3">
                  <c:v>20861295.800000001</c:v>
                </c:pt>
                <c:pt idx="4">
                  <c:v>46099551.859999999</c:v>
                </c:pt>
                <c:pt idx="5">
                  <c:v>82887337.159999996</c:v>
                </c:pt>
                <c:pt idx="6">
                  <c:v>136834751.86000001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0-0B47-8F02-B44465A2F2DB}"/>
            </c:ext>
          </c:extLst>
        </c:ser>
        <c:ser>
          <c:idx val="7"/>
          <c:order val="4"/>
          <c:tx>
            <c:strRef>
              <c:f>Sheet1!$N$7</c:f>
              <c:strCache>
                <c:ptCount val="1"/>
                <c:pt idx="0">
                  <c:v>r=1 to r=4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Sheet1!$P$7:$V$7</c:f>
              <c:numCache>
                <c:formatCode>General</c:formatCode>
                <c:ptCount val="7"/>
                <c:pt idx="0">
                  <c:v>714301.32755153382</c:v>
                </c:pt>
                <c:pt idx="1">
                  <c:v>2701734.5312323519</c:v>
                </c:pt>
                <c:pt idx="2">
                  <c:v>6883830.4920078795</c:v>
                </c:pt>
                <c:pt idx="3">
                  <c:v>14162045.124925744</c:v>
                </c:pt>
                <c:pt idx="4">
                  <c:v>25474661.846731141</c:v>
                </c:pt>
                <c:pt idx="5">
                  <c:v>41789130.309353732</c:v>
                </c:pt>
                <c:pt idx="6">
                  <c:v>64097071.165100418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F0-0B47-8F02-B44465A2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21951"/>
        <c:axId val="188047791"/>
      </c:lineChart>
      <c:catAx>
        <c:axId val="14212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8047791"/>
        <c:crosses val="autoZero"/>
        <c:auto val="1"/>
        <c:lblAlgn val="ctr"/>
        <c:lblOffset val="100"/>
        <c:noMultiLvlLbl val="0"/>
      </c:catAx>
      <c:valAx>
        <c:axId val="1880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21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Sheet1!$A$7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Sheet1!$C$7:$I$7</c:f>
              <c:numCache>
                <c:formatCode>General</c:formatCode>
                <c:ptCount val="7"/>
                <c:pt idx="0">
                  <c:v>231806.196</c:v>
                </c:pt>
                <c:pt idx="1">
                  <c:v>946509.52599999995</c:v>
                </c:pt>
                <c:pt idx="2">
                  <c:v>2795701.31</c:v>
                </c:pt>
                <c:pt idx="3">
                  <c:v>6170147.3459999999</c:v>
                </c:pt>
                <c:pt idx="4">
                  <c:v>12566551.682</c:v>
                </c:pt>
                <c:pt idx="5">
                  <c:v>23846521.5</c:v>
                </c:pt>
                <c:pt idx="6">
                  <c:v>37359714.056000002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3-2C42-AA71-F49594F88C82}"/>
            </c:ext>
          </c:extLst>
        </c:ser>
        <c:ser>
          <c:idx val="5"/>
          <c:order val="1"/>
          <c:tx>
            <c:strRef>
              <c:f>Sheet1!$A$8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Sheet1!$C$8:$I$8</c:f>
              <c:numCache>
                <c:formatCode>General</c:formatCode>
                <c:ptCount val="7"/>
                <c:pt idx="0">
                  <c:v>341387.79599999997</c:v>
                </c:pt>
                <c:pt idx="1">
                  <c:v>1418096.932</c:v>
                </c:pt>
                <c:pt idx="2">
                  <c:v>3949869.6239999998</c:v>
                </c:pt>
                <c:pt idx="3">
                  <c:v>9129363.2420000006</c:v>
                </c:pt>
                <c:pt idx="4">
                  <c:v>16390748.68</c:v>
                </c:pt>
                <c:pt idx="5">
                  <c:v>29512080.061999999</c:v>
                </c:pt>
                <c:pt idx="6">
                  <c:v>46076067.711999997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3-2C42-AA71-F49594F8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21951"/>
        <c:axId val="188047791"/>
      </c:lineChart>
      <c:catAx>
        <c:axId val="14212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8047791"/>
        <c:crosses val="autoZero"/>
        <c:auto val="1"/>
        <c:lblAlgn val="ctr"/>
        <c:lblOffset val="100"/>
        <c:noMultiLvlLbl val="0"/>
      </c:catAx>
      <c:valAx>
        <c:axId val="1880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212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519</xdr:row>
      <xdr:rowOff>107950</xdr:rowOff>
    </xdr:from>
    <xdr:to>
      <xdr:col>15</xdr:col>
      <xdr:colOff>654050</xdr:colOff>
      <xdr:row>533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46544-C3B4-E3BC-BCDB-DF89C34CE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32</xdr:row>
      <xdr:rowOff>76200</xdr:rowOff>
    </xdr:from>
    <xdr:to>
      <xdr:col>9</xdr:col>
      <xdr:colOff>6350</xdr:colOff>
      <xdr:row>48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3AEB18-32A3-7744-B004-0229D913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749300</xdr:colOff>
      <xdr:row>58</xdr:row>
      <xdr:rowOff>177800</xdr:rowOff>
    </xdr:from>
    <xdr:to>
      <xdr:col>9</xdr:col>
      <xdr:colOff>450850</xdr:colOff>
      <xdr:row>73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909AEA-FB29-0445-966F-4779FC8DB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31750</xdr:colOff>
      <xdr:row>11</xdr:row>
      <xdr:rowOff>69850</xdr:rowOff>
    </xdr:from>
    <xdr:to>
      <xdr:col>11</xdr:col>
      <xdr:colOff>139700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083C9-C459-B895-8416-226253737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1346200</xdr:colOff>
      <xdr:row>15</xdr:row>
      <xdr:rowOff>0</xdr:rowOff>
    </xdr:from>
    <xdr:to>
      <xdr:col>22</xdr:col>
      <xdr:colOff>781050</xdr:colOff>
      <xdr:row>31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478D5F-CF7F-4046-8076-E5B9C2528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381000</xdr:colOff>
      <xdr:row>63</xdr:row>
      <xdr:rowOff>0</xdr:rowOff>
    </xdr:from>
    <xdr:to>
      <xdr:col>22</xdr:col>
      <xdr:colOff>374650</xdr:colOff>
      <xdr:row>79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DBA47-53EF-1C43-8005-A8E2B879F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2F87-9676-C84C-879B-6F002C116545}">
  <dimension ref="A1:H118"/>
  <sheetViews>
    <sheetView topLeftCell="A92" workbookViewId="0">
      <selection activeCell="A115" sqref="A115"/>
    </sheetView>
  </sheetViews>
  <sheetFormatPr baseColWidth="10" defaultRowHeight="16" x14ac:dyDescent="0.2"/>
  <sheetData>
    <row r="1" spans="2:6" x14ac:dyDescent="0.2">
      <c r="B1" t="s">
        <v>78</v>
      </c>
    </row>
    <row r="2" spans="2:6" x14ac:dyDescent="0.2">
      <c r="B2" t="s">
        <v>1</v>
      </c>
    </row>
    <row r="3" spans="2:6" x14ac:dyDescent="0.2">
      <c r="B3" t="s">
        <v>2</v>
      </c>
      <c r="C3" t="s">
        <v>115</v>
      </c>
    </row>
    <row r="4" spans="2:6" x14ac:dyDescent="0.2">
      <c r="B4" t="s">
        <v>4</v>
      </c>
      <c r="C4" t="s">
        <v>115</v>
      </c>
    </row>
    <row r="5" spans="2:6" x14ac:dyDescent="0.2">
      <c r="B5" t="s">
        <v>6</v>
      </c>
      <c r="C5" t="s">
        <v>115</v>
      </c>
    </row>
    <row r="6" spans="2:6" x14ac:dyDescent="0.2">
      <c r="B6" t="s">
        <v>8</v>
      </c>
      <c r="C6" t="s">
        <v>115</v>
      </c>
    </row>
    <row r="7" spans="2:6" x14ac:dyDescent="0.2">
      <c r="B7" t="s">
        <v>10</v>
      </c>
      <c r="C7" t="s">
        <v>115</v>
      </c>
    </row>
    <row r="8" spans="2:6" x14ac:dyDescent="0.2">
      <c r="B8" t="s">
        <v>80</v>
      </c>
      <c r="C8" t="s">
        <v>81</v>
      </c>
      <c r="D8" t="s">
        <v>82</v>
      </c>
      <c r="E8" t="s">
        <v>83</v>
      </c>
      <c r="F8" t="s">
        <v>84</v>
      </c>
    </row>
    <row r="9" spans="2:6" x14ac:dyDescent="0.2">
      <c r="B9">
        <v>1986156</v>
      </c>
      <c r="C9">
        <v>2270188</v>
      </c>
      <c r="D9">
        <v>35349717</v>
      </c>
      <c r="E9">
        <v>3307466</v>
      </c>
      <c r="F9">
        <v>772076650</v>
      </c>
    </row>
    <row r="10" spans="2:6" x14ac:dyDescent="0.2">
      <c r="B10">
        <v>7177884</v>
      </c>
      <c r="C10">
        <v>64117483</v>
      </c>
      <c r="D10">
        <v>50853422</v>
      </c>
      <c r="E10">
        <v>710073652</v>
      </c>
      <c r="F10">
        <v>151565604</v>
      </c>
    </row>
    <row r="11" spans="2:6" x14ac:dyDescent="0.2">
      <c r="B11">
        <v>11099285</v>
      </c>
      <c r="C11">
        <v>18132203</v>
      </c>
      <c r="D11">
        <v>128021313</v>
      </c>
      <c r="E11">
        <v>111982573</v>
      </c>
      <c r="F11">
        <v>902073450</v>
      </c>
    </row>
    <row r="12" spans="2:6" x14ac:dyDescent="0.2">
      <c r="B12">
        <v>6932145</v>
      </c>
      <c r="C12">
        <v>20094521</v>
      </c>
      <c r="D12">
        <v>15744201</v>
      </c>
      <c r="E12">
        <v>204694989</v>
      </c>
      <c r="F12">
        <v>493676330</v>
      </c>
    </row>
    <row r="13" spans="2:6" x14ac:dyDescent="0.2">
      <c r="B13">
        <v>5498115</v>
      </c>
      <c r="C13">
        <v>12800959</v>
      </c>
      <c r="D13">
        <v>99071515</v>
      </c>
      <c r="E13">
        <v>172706615</v>
      </c>
      <c r="F13">
        <v>36961155</v>
      </c>
    </row>
    <row r="14" spans="2:6" x14ac:dyDescent="0.2">
      <c r="B14">
        <v>8527516</v>
      </c>
      <c r="C14">
        <v>5814249</v>
      </c>
      <c r="D14">
        <v>34744080</v>
      </c>
      <c r="E14">
        <v>494670283</v>
      </c>
      <c r="F14">
        <v>300241433</v>
      </c>
    </row>
    <row r="15" spans="2:6" x14ac:dyDescent="0.2">
      <c r="B15">
        <v>460507</v>
      </c>
      <c r="C15">
        <v>745642</v>
      </c>
      <c r="D15">
        <v>10971369</v>
      </c>
      <c r="E15">
        <v>160053052</v>
      </c>
      <c r="F15">
        <v>566304032</v>
      </c>
    </row>
    <row r="16" spans="2:6" x14ac:dyDescent="0.2">
      <c r="B16">
        <v>1715530</v>
      </c>
      <c r="C16">
        <v>26537412</v>
      </c>
      <c r="D16">
        <v>102437366</v>
      </c>
      <c r="E16">
        <v>652126059</v>
      </c>
      <c r="F16">
        <v>120250711</v>
      </c>
    </row>
    <row r="17" spans="2:6" x14ac:dyDescent="0.2">
      <c r="B17">
        <v>12674152</v>
      </c>
      <c r="C17">
        <v>27616853</v>
      </c>
      <c r="D17">
        <v>33711019</v>
      </c>
      <c r="E17">
        <v>541634135</v>
      </c>
      <c r="F17">
        <v>166039822</v>
      </c>
    </row>
    <row r="18" spans="2:6" x14ac:dyDescent="0.2">
      <c r="B18">
        <v>5866578</v>
      </c>
      <c r="C18">
        <v>51877460</v>
      </c>
      <c r="D18">
        <v>259076510</v>
      </c>
      <c r="E18">
        <v>1360667826</v>
      </c>
      <c r="F18">
        <v>15079521</v>
      </c>
    </row>
    <row r="19" spans="2:6" x14ac:dyDescent="0.2">
      <c r="B19">
        <v>18772934</v>
      </c>
      <c r="C19">
        <v>14808237</v>
      </c>
      <c r="D19">
        <v>44130656</v>
      </c>
      <c r="E19">
        <v>107776224</v>
      </c>
      <c r="F19">
        <v>1330316646</v>
      </c>
    </row>
    <row r="20" spans="2:6" x14ac:dyDescent="0.2">
      <c r="B20">
        <v>6238777</v>
      </c>
      <c r="C20">
        <v>8788262</v>
      </c>
      <c r="D20">
        <v>23200386</v>
      </c>
      <c r="E20">
        <v>159590294</v>
      </c>
      <c r="F20">
        <v>324359919</v>
      </c>
    </row>
    <row r="21" spans="2:6" x14ac:dyDescent="0.2">
      <c r="B21">
        <v>3356463</v>
      </c>
      <c r="C21">
        <v>4380597</v>
      </c>
      <c r="D21">
        <v>1230087</v>
      </c>
      <c r="E21">
        <v>291890407</v>
      </c>
      <c r="F21">
        <v>210694108</v>
      </c>
    </row>
    <row r="22" spans="2:6" x14ac:dyDescent="0.2">
      <c r="B22">
        <v>13525504</v>
      </c>
      <c r="C22">
        <v>26139939</v>
      </c>
      <c r="D22">
        <v>55932839</v>
      </c>
      <c r="E22">
        <v>395099747</v>
      </c>
      <c r="F22">
        <v>149261022</v>
      </c>
    </row>
    <row r="23" spans="2:6" x14ac:dyDescent="0.2">
      <c r="B23">
        <v>15996197</v>
      </c>
      <c r="C23">
        <v>24410360</v>
      </c>
      <c r="D23">
        <v>66908092</v>
      </c>
      <c r="E23">
        <v>310702684</v>
      </c>
      <c r="F23">
        <v>481034246</v>
      </c>
    </row>
    <row r="24" spans="2:6" x14ac:dyDescent="0.2">
      <c r="B24">
        <v>3033490</v>
      </c>
      <c r="C24">
        <v>16376911</v>
      </c>
      <c r="D24">
        <v>62806419</v>
      </c>
      <c r="E24">
        <v>37738127</v>
      </c>
      <c r="F24">
        <v>820441560</v>
      </c>
    </row>
    <row r="25" spans="2:6" x14ac:dyDescent="0.2">
      <c r="B25">
        <v>16690018</v>
      </c>
      <c r="C25">
        <v>717113</v>
      </c>
      <c r="D25">
        <v>164794680</v>
      </c>
      <c r="E25">
        <v>14709994</v>
      </c>
      <c r="F25">
        <v>14483045</v>
      </c>
    </row>
    <row r="26" spans="2:6" x14ac:dyDescent="0.2">
      <c r="B26">
        <v>5183315</v>
      </c>
      <c r="C26">
        <v>332822</v>
      </c>
      <c r="D26">
        <v>370592393</v>
      </c>
      <c r="E26">
        <v>912817780</v>
      </c>
      <c r="F26">
        <v>755765684</v>
      </c>
    </row>
    <row r="27" spans="2:6" x14ac:dyDescent="0.2">
      <c r="B27">
        <v>680304</v>
      </c>
      <c r="C27">
        <v>23280380</v>
      </c>
      <c r="D27">
        <v>3887917</v>
      </c>
      <c r="E27">
        <v>178784934</v>
      </c>
      <c r="F27">
        <v>75140907</v>
      </c>
    </row>
    <row r="28" spans="2:6" x14ac:dyDescent="0.2">
      <c r="B28">
        <v>8558526</v>
      </c>
      <c r="C28">
        <v>21451468</v>
      </c>
      <c r="D28">
        <v>54053795</v>
      </c>
      <c r="E28">
        <v>10355018</v>
      </c>
      <c r="F28">
        <v>1082397580</v>
      </c>
    </row>
    <row r="29" spans="2:6" x14ac:dyDescent="0.2">
      <c r="B29">
        <v>125493</v>
      </c>
      <c r="C29">
        <v>23500668</v>
      </c>
      <c r="D29">
        <v>133257568</v>
      </c>
      <c r="E29">
        <v>1614713832</v>
      </c>
      <c r="F29">
        <v>184316147</v>
      </c>
    </row>
    <row r="30" spans="2:6" x14ac:dyDescent="0.2">
      <c r="B30">
        <v>1834886</v>
      </c>
      <c r="C30">
        <v>41191021</v>
      </c>
      <c r="D30">
        <v>128634610</v>
      </c>
      <c r="E30">
        <v>159702484</v>
      </c>
      <c r="F30">
        <v>102039464</v>
      </c>
    </row>
    <row r="31" spans="2:6" x14ac:dyDescent="0.2">
      <c r="B31">
        <v>3054004</v>
      </c>
      <c r="C31">
        <v>16461448</v>
      </c>
      <c r="D31">
        <v>86735632</v>
      </c>
      <c r="E31">
        <v>14850181</v>
      </c>
      <c r="F31">
        <v>251117694</v>
      </c>
    </row>
    <row r="32" spans="2:6" x14ac:dyDescent="0.2">
      <c r="B32">
        <v>57135</v>
      </c>
      <c r="C32">
        <v>35138099</v>
      </c>
      <c r="D32">
        <v>105716166</v>
      </c>
      <c r="E32">
        <v>17067523</v>
      </c>
      <c r="F32">
        <v>3818786</v>
      </c>
    </row>
    <row r="33" spans="2:6" x14ac:dyDescent="0.2">
      <c r="B33">
        <v>17445520</v>
      </c>
      <c r="C33">
        <v>111838220</v>
      </c>
      <c r="D33">
        <v>214460436</v>
      </c>
      <c r="E33">
        <v>40430662</v>
      </c>
      <c r="F33">
        <v>2460947734</v>
      </c>
    </row>
    <row r="34" spans="2:6" x14ac:dyDescent="0.2">
      <c r="B34">
        <v>4840113</v>
      </c>
      <c r="C34">
        <v>27574722</v>
      </c>
      <c r="D34">
        <v>138272532</v>
      </c>
      <c r="E34">
        <v>222231354</v>
      </c>
      <c r="F34">
        <v>635568759</v>
      </c>
    </row>
    <row r="35" spans="2:6" x14ac:dyDescent="0.2">
      <c r="B35">
        <v>2615661</v>
      </c>
      <c r="C35">
        <v>65875010</v>
      </c>
      <c r="D35">
        <v>24575681</v>
      </c>
      <c r="E35">
        <v>194019653</v>
      </c>
      <c r="F35">
        <v>383015608</v>
      </c>
    </row>
    <row r="36" spans="2:6" x14ac:dyDescent="0.2">
      <c r="B36">
        <v>223242</v>
      </c>
      <c r="C36">
        <v>15851970</v>
      </c>
      <c r="D36">
        <v>137723518</v>
      </c>
      <c r="E36">
        <v>284392937</v>
      </c>
      <c r="F36">
        <v>424216994</v>
      </c>
    </row>
    <row r="37" spans="2:6" x14ac:dyDescent="0.2">
      <c r="B37">
        <v>1739482</v>
      </c>
      <c r="C37">
        <v>16110020</v>
      </c>
      <c r="D37">
        <v>2910292</v>
      </c>
      <c r="E37">
        <v>258831287</v>
      </c>
      <c r="F37">
        <v>41235378</v>
      </c>
    </row>
    <row r="38" spans="2:6" x14ac:dyDescent="0.2">
      <c r="B38">
        <v>3522498</v>
      </c>
      <c r="C38">
        <v>43959177</v>
      </c>
      <c r="D38">
        <v>135595024</v>
      </c>
      <c r="E38">
        <v>25214331</v>
      </c>
      <c r="F38">
        <v>597267558</v>
      </c>
    </row>
    <row r="39" spans="2:6" x14ac:dyDescent="0.2">
      <c r="B39">
        <v>2356803</v>
      </c>
      <c r="C39">
        <v>39264319</v>
      </c>
      <c r="D39">
        <v>41123324</v>
      </c>
      <c r="E39">
        <v>335066078</v>
      </c>
      <c r="F39">
        <v>455451916</v>
      </c>
    </row>
    <row r="40" spans="2:6" x14ac:dyDescent="0.2">
      <c r="B40">
        <v>1458638</v>
      </c>
      <c r="C40">
        <v>40653992</v>
      </c>
      <c r="D40">
        <v>156285478</v>
      </c>
      <c r="E40">
        <v>375557764</v>
      </c>
      <c r="F40">
        <v>634638117</v>
      </c>
    </row>
    <row r="41" spans="2:6" x14ac:dyDescent="0.2">
      <c r="B41">
        <v>626570</v>
      </c>
      <c r="C41">
        <v>12756651</v>
      </c>
      <c r="D41">
        <v>127815172</v>
      </c>
      <c r="E41">
        <v>32847980</v>
      </c>
      <c r="F41">
        <v>426434162</v>
      </c>
    </row>
    <row r="42" spans="2:6" x14ac:dyDescent="0.2">
      <c r="B42">
        <v>8711039</v>
      </c>
      <c r="C42">
        <v>8751032</v>
      </c>
      <c r="D42">
        <v>6814066</v>
      </c>
      <c r="E42">
        <v>21734171</v>
      </c>
      <c r="F42">
        <v>1045305795</v>
      </c>
    </row>
    <row r="43" spans="2:6" x14ac:dyDescent="0.2">
      <c r="B43">
        <v>2405432</v>
      </c>
      <c r="C43">
        <v>1162039</v>
      </c>
      <c r="D43">
        <v>301862738</v>
      </c>
      <c r="E43">
        <v>143961625</v>
      </c>
      <c r="F43">
        <v>57188159</v>
      </c>
    </row>
    <row r="44" spans="2:6" x14ac:dyDescent="0.2">
      <c r="B44">
        <v>7635892</v>
      </c>
      <c r="C44">
        <v>7128161</v>
      </c>
      <c r="D44">
        <v>269863329</v>
      </c>
      <c r="E44">
        <v>129589599</v>
      </c>
      <c r="F44">
        <v>283351413</v>
      </c>
    </row>
    <row r="45" spans="2:6" x14ac:dyDescent="0.2">
      <c r="B45">
        <v>601326</v>
      </c>
      <c r="C45">
        <v>3892638</v>
      </c>
      <c r="D45">
        <v>69325570</v>
      </c>
      <c r="E45">
        <v>537281724</v>
      </c>
      <c r="F45">
        <v>1046861761</v>
      </c>
    </row>
    <row r="46" spans="2:6" x14ac:dyDescent="0.2">
      <c r="B46">
        <v>9701746</v>
      </c>
      <c r="C46">
        <v>1908344</v>
      </c>
      <c r="D46">
        <v>40071295</v>
      </c>
      <c r="E46">
        <v>395197924</v>
      </c>
      <c r="F46">
        <v>738194131</v>
      </c>
    </row>
    <row r="47" spans="2:6" x14ac:dyDescent="0.2">
      <c r="B47">
        <v>13074868</v>
      </c>
      <c r="C47">
        <v>55615962</v>
      </c>
      <c r="D47">
        <v>158605238</v>
      </c>
      <c r="E47">
        <v>39819699</v>
      </c>
      <c r="F47">
        <v>1115509687</v>
      </c>
    </row>
    <row r="48" spans="2:6" x14ac:dyDescent="0.2">
      <c r="B48">
        <v>9174251</v>
      </c>
      <c r="C48">
        <v>39720232</v>
      </c>
      <c r="D48">
        <v>173255347</v>
      </c>
      <c r="E48">
        <v>162580865</v>
      </c>
      <c r="F48">
        <v>792190861</v>
      </c>
    </row>
    <row r="49" spans="2:6" x14ac:dyDescent="0.2">
      <c r="B49">
        <v>239681</v>
      </c>
      <c r="C49">
        <v>29628162</v>
      </c>
      <c r="D49">
        <v>202236575</v>
      </c>
      <c r="E49">
        <v>30301213</v>
      </c>
      <c r="F49">
        <v>354515135</v>
      </c>
    </row>
    <row r="50" spans="2:6" x14ac:dyDescent="0.2">
      <c r="B50">
        <v>1946461</v>
      </c>
      <c r="C50">
        <v>77825634</v>
      </c>
      <c r="D50">
        <v>94420629</v>
      </c>
      <c r="E50">
        <v>289816427</v>
      </c>
      <c r="F50">
        <v>382875783</v>
      </c>
    </row>
    <row r="51" spans="2:6" x14ac:dyDescent="0.2">
      <c r="B51">
        <v>11058009</v>
      </c>
      <c r="C51">
        <v>16717523</v>
      </c>
      <c r="D51">
        <v>119053615</v>
      </c>
      <c r="E51">
        <v>132663634</v>
      </c>
      <c r="F51">
        <v>842179486</v>
      </c>
    </row>
    <row r="52" spans="2:6" x14ac:dyDescent="0.2">
      <c r="B52">
        <v>2764339</v>
      </c>
      <c r="C52">
        <v>44297149</v>
      </c>
      <c r="D52">
        <v>35588562</v>
      </c>
      <c r="E52">
        <v>101568880</v>
      </c>
      <c r="F52">
        <v>123807325</v>
      </c>
    </row>
    <row r="53" spans="2:6" x14ac:dyDescent="0.2">
      <c r="B53">
        <v>2617416</v>
      </c>
      <c r="C53">
        <v>19865430</v>
      </c>
      <c r="D53">
        <v>77684013</v>
      </c>
      <c r="E53">
        <v>44940527</v>
      </c>
      <c r="F53">
        <v>536697505</v>
      </c>
    </row>
    <row r="54" spans="2:6" x14ac:dyDescent="0.2">
      <c r="B54">
        <v>10603643</v>
      </c>
      <c r="C54">
        <v>22082344</v>
      </c>
      <c r="D54">
        <v>115436653</v>
      </c>
      <c r="E54">
        <v>558706723</v>
      </c>
      <c r="F54">
        <v>246539375</v>
      </c>
    </row>
    <row r="55" spans="2:6" x14ac:dyDescent="0.2">
      <c r="B55">
        <v>2037134</v>
      </c>
      <c r="C55">
        <v>54208397</v>
      </c>
      <c r="D55">
        <v>184455268</v>
      </c>
      <c r="E55">
        <v>398525891</v>
      </c>
      <c r="F55">
        <v>195614516</v>
      </c>
    </row>
    <row r="56" spans="2:6" x14ac:dyDescent="0.2">
      <c r="B56">
        <v>8747895</v>
      </c>
      <c r="C56">
        <v>47318679</v>
      </c>
      <c r="D56">
        <v>20534576</v>
      </c>
      <c r="E56">
        <v>378939571</v>
      </c>
      <c r="F56">
        <v>662869121</v>
      </c>
    </row>
    <row r="57" spans="2:6" x14ac:dyDescent="0.2">
      <c r="B57">
        <v>5310186</v>
      </c>
      <c r="C57">
        <v>28201999</v>
      </c>
      <c r="D57">
        <v>10125166</v>
      </c>
      <c r="E57">
        <v>961166732</v>
      </c>
      <c r="F57">
        <v>1026318560</v>
      </c>
    </row>
    <row r="58" spans="2:6" x14ac:dyDescent="0.2">
      <c r="B58">
        <v>8791047</v>
      </c>
      <c r="C58">
        <v>1497950</v>
      </c>
      <c r="D58">
        <v>182122211</v>
      </c>
      <c r="E58">
        <v>192724101</v>
      </c>
      <c r="F58">
        <v>502189910</v>
      </c>
    </row>
    <row r="59" spans="2:6" x14ac:dyDescent="0.2">
      <c r="B59">
        <v>1394167</v>
      </c>
      <c r="C59">
        <v>48268200</v>
      </c>
      <c r="D59">
        <v>92451698</v>
      </c>
      <c r="E59">
        <v>319191224</v>
      </c>
      <c r="F59">
        <v>51793488</v>
      </c>
    </row>
    <row r="60" spans="2:6" x14ac:dyDescent="0.2">
      <c r="B60">
        <v>2935556</v>
      </c>
      <c r="C60">
        <v>2254809</v>
      </c>
      <c r="D60">
        <v>31817096</v>
      </c>
      <c r="E60">
        <v>169064432</v>
      </c>
      <c r="F60">
        <v>338572423</v>
      </c>
    </row>
    <row r="61" spans="2:6" x14ac:dyDescent="0.2">
      <c r="B61">
        <v>23701032</v>
      </c>
      <c r="C61">
        <v>36214996</v>
      </c>
      <c r="D61">
        <v>45544619</v>
      </c>
      <c r="E61">
        <v>101646778</v>
      </c>
      <c r="F61">
        <v>838873338</v>
      </c>
    </row>
    <row r="62" spans="2:6" x14ac:dyDescent="0.2">
      <c r="B62">
        <v>4573338</v>
      </c>
      <c r="C62">
        <v>25576124</v>
      </c>
      <c r="D62">
        <v>4416947</v>
      </c>
      <c r="E62">
        <v>4525499</v>
      </c>
      <c r="F62">
        <v>859348008</v>
      </c>
    </row>
    <row r="63" spans="2:6" x14ac:dyDescent="0.2">
      <c r="B63">
        <v>22780026</v>
      </c>
      <c r="C63">
        <v>36540912</v>
      </c>
      <c r="D63">
        <v>39664636</v>
      </c>
      <c r="E63">
        <v>159878065</v>
      </c>
      <c r="F63">
        <v>288337183</v>
      </c>
    </row>
    <row r="64" spans="2:6" x14ac:dyDescent="0.2">
      <c r="B64">
        <v>9163710</v>
      </c>
      <c r="C64">
        <v>61338678</v>
      </c>
      <c r="D64">
        <v>94627937</v>
      </c>
      <c r="E64">
        <v>90766644</v>
      </c>
      <c r="F64">
        <v>462191522</v>
      </c>
    </row>
    <row r="65" spans="2:6" x14ac:dyDescent="0.2">
      <c r="B65">
        <v>1754484</v>
      </c>
      <c r="C65">
        <v>45225221</v>
      </c>
      <c r="D65">
        <v>26323708</v>
      </c>
      <c r="E65">
        <v>71202519</v>
      </c>
      <c r="F65">
        <v>386108870</v>
      </c>
    </row>
    <row r="66" spans="2:6" x14ac:dyDescent="0.2">
      <c r="B66">
        <v>6742168</v>
      </c>
      <c r="C66">
        <v>27247039</v>
      </c>
      <c r="D66">
        <v>5777020</v>
      </c>
      <c r="E66">
        <v>48037187</v>
      </c>
      <c r="F66">
        <v>180568293</v>
      </c>
    </row>
    <row r="67" spans="2:6" x14ac:dyDescent="0.2">
      <c r="B67">
        <v>1944813</v>
      </c>
      <c r="C67">
        <v>57562656</v>
      </c>
      <c r="D67">
        <v>15514995</v>
      </c>
      <c r="E67">
        <v>224967420</v>
      </c>
      <c r="F67">
        <v>828685129</v>
      </c>
    </row>
    <row r="68" spans="2:6" x14ac:dyDescent="0.2">
      <c r="B68">
        <v>11437081</v>
      </c>
      <c r="C68">
        <v>54318466</v>
      </c>
      <c r="D68">
        <v>117087315</v>
      </c>
      <c r="E68">
        <v>60225431</v>
      </c>
      <c r="F68">
        <v>160281512</v>
      </c>
    </row>
    <row r="69" spans="2:6" x14ac:dyDescent="0.2">
      <c r="B69">
        <v>87174</v>
      </c>
      <c r="C69">
        <v>26259256</v>
      </c>
      <c r="D69">
        <v>6291933</v>
      </c>
      <c r="E69">
        <v>70158267</v>
      </c>
      <c r="F69">
        <v>3571765646</v>
      </c>
    </row>
    <row r="70" spans="2:6" x14ac:dyDescent="0.2">
      <c r="B70">
        <v>15926790</v>
      </c>
      <c r="C70">
        <v>74057915</v>
      </c>
      <c r="D70">
        <v>32389196</v>
      </c>
      <c r="E70">
        <v>1253910020</v>
      </c>
      <c r="F70">
        <v>423031462</v>
      </c>
    </row>
    <row r="71" spans="2:6" x14ac:dyDescent="0.2">
      <c r="B71">
        <v>1204500</v>
      </c>
      <c r="C71">
        <v>13188612</v>
      </c>
      <c r="D71">
        <v>211479643</v>
      </c>
      <c r="E71">
        <v>119393739</v>
      </c>
      <c r="F71">
        <v>130125710</v>
      </c>
    </row>
    <row r="72" spans="2:6" x14ac:dyDescent="0.2">
      <c r="B72">
        <v>19871516</v>
      </c>
      <c r="C72">
        <v>6631834</v>
      </c>
      <c r="D72">
        <v>113699651</v>
      </c>
      <c r="E72">
        <v>331009285</v>
      </c>
      <c r="F72">
        <v>498411574</v>
      </c>
    </row>
    <row r="73" spans="2:6" x14ac:dyDescent="0.2">
      <c r="B73">
        <v>4965257</v>
      </c>
      <c r="C73">
        <v>7355404</v>
      </c>
      <c r="D73">
        <v>50619042</v>
      </c>
      <c r="E73">
        <v>366151351</v>
      </c>
      <c r="F73">
        <v>264048733</v>
      </c>
    </row>
    <row r="74" spans="2:6" x14ac:dyDescent="0.2">
      <c r="B74">
        <v>15637626</v>
      </c>
      <c r="C74">
        <v>78664949</v>
      </c>
      <c r="D74">
        <v>44553827</v>
      </c>
      <c r="E74">
        <v>610834660</v>
      </c>
      <c r="F74">
        <v>179529617</v>
      </c>
    </row>
    <row r="75" spans="2:6" x14ac:dyDescent="0.2">
      <c r="B75">
        <v>3382918</v>
      </c>
      <c r="C75">
        <v>5776674</v>
      </c>
      <c r="D75">
        <v>26147579</v>
      </c>
      <c r="E75">
        <v>98228720</v>
      </c>
      <c r="F75">
        <v>653325549</v>
      </c>
    </row>
    <row r="76" spans="2:6" x14ac:dyDescent="0.2">
      <c r="B76">
        <v>7098315</v>
      </c>
      <c r="C76">
        <v>10248696</v>
      </c>
      <c r="D76">
        <v>892048</v>
      </c>
      <c r="E76">
        <v>152747296</v>
      </c>
      <c r="F76">
        <v>802921033</v>
      </c>
    </row>
    <row r="77" spans="2:6" x14ac:dyDescent="0.2">
      <c r="B77">
        <v>10996480</v>
      </c>
      <c r="C77">
        <v>4584626</v>
      </c>
      <c r="D77">
        <v>25128989</v>
      </c>
      <c r="E77">
        <v>327847577</v>
      </c>
      <c r="F77">
        <v>803415867</v>
      </c>
    </row>
    <row r="78" spans="2:6" x14ac:dyDescent="0.2">
      <c r="B78">
        <v>3087936</v>
      </c>
      <c r="C78">
        <v>70003857</v>
      </c>
      <c r="D78">
        <v>24466360</v>
      </c>
      <c r="E78">
        <v>133391427</v>
      </c>
      <c r="F78">
        <v>719762294</v>
      </c>
    </row>
    <row r="79" spans="2:6" x14ac:dyDescent="0.2">
      <c r="B79">
        <v>16782383</v>
      </c>
      <c r="C79">
        <v>20507227</v>
      </c>
      <c r="D79">
        <v>93813276</v>
      </c>
      <c r="E79">
        <v>80918491</v>
      </c>
      <c r="F79">
        <v>38776839</v>
      </c>
    </row>
    <row r="80" spans="2:6" x14ac:dyDescent="0.2">
      <c r="B80">
        <v>5469880</v>
      </c>
      <c r="C80">
        <v>10514707</v>
      </c>
      <c r="D80">
        <v>88035569</v>
      </c>
      <c r="E80">
        <v>84165832</v>
      </c>
      <c r="F80">
        <v>327667329</v>
      </c>
    </row>
    <row r="81" spans="2:6" x14ac:dyDescent="0.2">
      <c r="B81">
        <v>3089044</v>
      </c>
      <c r="C81">
        <v>27160016</v>
      </c>
      <c r="D81">
        <v>2304185</v>
      </c>
      <c r="E81">
        <v>240888700</v>
      </c>
      <c r="F81">
        <v>537729587</v>
      </c>
    </row>
    <row r="82" spans="2:6" x14ac:dyDescent="0.2">
      <c r="B82">
        <v>6806608</v>
      </c>
      <c r="C82">
        <v>17989933</v>
      </c>
      <c r="D82">
        <v>10521511</v>
      </c>
      <c r="E82">
        <v>4309135</v>
      </c>
      <c r="F82">
        <v>446335052</v>
      </c>
    </row>
    <row r="83" spans="2:6" x14ac:dyDescent="0.2">
      <c r="B83">
        <v>9400439</v>
      </c>
      <c r="C83">
        <v>14934977</v>
      </c>
      <c r="D83">
        <v>108416437</v>
      </c>
      <c r="E83">
        <v>293650003</v>
      </c>
      <c r="F83">
        <v>200604672</v>
      </c>
    </row>
    <row r="84" spans="2:6" x14ac:dyDescent="0.2">
      <c r="B84">
        <v>3330337</v>
      </c>
      <c r="C84">
        <v>31425266</v>
      </c>
      <c r="D84">
        <v>417166571</v>
      </c>
      <c r="E84">
        <v>100354137</v>
      </c>
      <c r="F84">
        <v>415209939</v>
      </c>
    </row>
    <row r="85" spans="2:6" x14ac:dyDescent="0.2">
      <c r="B85">
        <v>8796387</v>
      </c>
      <c r="C85">
        <v>6761386</v>
      </c>
      <c r="D85">
        <v>215483375</v>
      </c>
      <c r="E85">
        <v>14335391</v>
      </c>
      <c r="F85">
        <v>18278209</v>
      </c>
    </row>
    <row r="86" spans="2:6" x14ac:dyDescent="0.2">
      <c r="B86">
        <v>7500705</v>
      </c>
      <c r="C86">
        <v>7678065</v>
      </c>
      <c r="D86">
        <v>80962413</v>
      </c>
      <c r="E86">
        <v>116835752</v>
      </c>
      <c r="F86">
        <v>1128271688</v>
      </c>
    </row>
    <row r="87" spans="2:6" x14ac:dyDescent="0.2">
      <c r="B87">
        <v>14424863</v>
      </c>
      <c r="C87">
        <v>3864733</v>
      </c>
      <c r="D87">
        <v>202219798</v>
      </c>
      <c r="E87">
        <v>4179896</v>
      </c>
      <c r="F87">
        <v>326443997</v>
      </c>
    </row>
    <row r="88" spans="2:6" x14ac:dyDescent="0.2">
      <c r="B88">
        <v>18333845</v>
      </c>
      <c r="C88">
        <v>20508649</v>
      </c>
      <c r="D88">
        <v>331346273</v>
      </c>
      <c r="E88">
        <v>64631486</v>
      </c>
      <c r="F88">
        <v>1387112343</v>
      </c>
    </row>
    <row r="89" spans="2:6" x14ac:dyDescent="0.2">
      <c r="B89">
        <v>1450507</v>
      </c>
      <c r="C89">
        <v>51209895</v>
      </c>
      <c r="D89">
        <v>56632514</v>
      </c>
      <c r="E89">
        <v>716199705</v>
      </c>
      <c r="F89">
        <v>308061129</v>
      </c>
    </row>
    <row r="90" spans="2:6" x14ac:dyDescent="0.2">
      <c r="B90">
        <v>10509337</v>
      </c>
      <c r="C90">
        <v>19053546</v>
      </c>
      <c r="D90">
        <v>318615382</v>
      </c>
      <c r="E90">
        <v>967706541</v>
      </c>
      <c r="F90">
        <v>3401667520</v>
      </c>
    </row>
    <row r="91" spans="2:6" x14ac:dyDescent="0.2">
      <c r="B91">
        <v>9563486</v>
      </c>
      <c r="C91">
        <v>33234564</v>
      </c>
      <c r="D91">
        <v>43345834</v>
      </c>
      <c r="E91">
        <v>97516012</v>
      </c>
      <c r="F91">
        <v>222217304</v>
      </c>
    </row>
    <row r="92" spans="2:6" x14ac:dyDescent="0.2">
      <c r="B92">
        <v>10048977</v>
      </c>
      <c r="C92">
        <v>10335139</v>
      </c>
      <c r="D92">
        <v>144948302</v>
      </c>
      <c r="E92">
        <v>233208207</v>
      </c>
      <c r="F92">
        <v>729788580</v>
      </c>
    </row>
    <row r="93" spans="2:6" x14ac:dyDescent="0.2">
      <c r="B93">
        <v>4240689</v>
      </c>
      <c r="C93">
        <v>55936595</v>
      </c>
      <c r="D93">
        <v>48420797</v>
      </c>
      <c r="E93">
        <v>12743169</v>
      </c>
      <c r="F93">
        <v>901304090</v>
      </c>
    </row>
    <row r="94" spans="2:6" x14ac:dyDescent="0.2">
      <c r="B94">
        <v>4147533</v>
      </c>
      <c r="C94">
        <v>8489200</v>
      </c>
      <c r="D94">
        <v>141776693</v>
      </c>
      <c r="E94">
        <v>109696719</v>
      </c>
      <c r="F94">
        <v>9984597</v>
      </c>
    </row>
    <row r="95" spans="2:6" x14ac:dyDescent="0.2">
      <c r="B95">
        <v>7811210</v>
      </c>
      <c r="C95">
        <v>22235644</v>
      </c>
      <c r="D95">
        <v>18957482</v>
      </c>
      <c r="E95">
        <v>184031156</v>
      </c>
      <c r="F95">
        <v>526306180</v>
      </c>
    </row>
    <row r="96" spans="2:6" x14ac:dyDescent="0.2">
      <c r="B96">
        <v>6350273</v>
      </c>
      <c r="C96">
        <v>10895669</v>
      </c>
      <c r="D96">
        <v>12728032</v>
      </c>
      <c r="E96">
        <v>142547370</v>
      </c>
      <c r="F96">
        <v>237707446</v>
      </c>
    </row>
    <row r="97" spans="2:6" x14ac:dyDescent="0.2">
      <c r="B97">
        <v>18583654</v>
      </c>
      <c r="C97">
        <v>1409820</v>
      </c>
      <c r="D97">
        <v>171281564</v>
      </c>
      <c r="E97">
        <v>296839713</v>
      </c>
      <c r="F97">
        <v>316296437</v>
      </c>
    </row>
    <row r="98" spans="2:6" x14ac:dyDescent="0.2">
      <c r="B98">
        <v>145763</v>
      </c>
      <c r="C98">
        <v>41387119</v>
      </c>
      <c r="D98">
        <v>47157305</v>
      </c>
      <c r="E98">
        <v>620650685</v>
      </c>
      <c r="F98">
        <v>237829619</v>
      </c>
    </row>
    <row r="99" spans="2:6" x14ac:dyDescent="0.2">
      <c r="B99">
        <v>8758226</v>
      </c>
      <c r="C99">
        <v>731167</v>
      </c>
      <c r="D99">
        <v>117508274</v>
      </c>
      <c r="E99">
        <v>336530681</v>
      </c>
      <c r="F99">
        <v>431362095</v>
      </c>
    </row>
    <row r="100" spans="2:6" x14ac:dyDescent="0.2">
      <c r="B100">
        <v>11736459</v>
      </c>
      <c r="C100">
        <v>11421336</v>
      </c>
      <c r="D100">
        <v>123710880</v>
      </c>
      <c r="E100">
        <v>347711132</v>
      </c>
      <c r="F100">
        <v>12822620</v>
      </c>
    </row>
    <row r="101" spans="2:6" x14ac:dyDescent="0.2">
      <c r="B101">
        <v>6574681</v>
      </c>
      <c r="C101">
        <v>41698884</v>
      </c>
      <c r="D101">
        <v>157868124</v>
      </c>
      <c r="E101">
        <v>534271226</v>
      </c>
      <c r="F101">
        <v>61911034</v>
      </c>
    </row>
    <row r="102" spans="2:6" x14ac:dyDescent="0.2">
      <c r="B102">
        <v>2961847</v>
      </c>
      <c r="C102">
        <v>33364888</v>
      </c>
      <c r="D102">
        <v>67254311</v>
      </c>
      <c r="E102">
        <v>241289651</v>
      </c>
      <c r="F102">
        <v>163945471</v>
      </c>
    </row>
    <row r="103" spans="2:6" x14ac:dyDescent="0.2">
      <c r="B103">
        <v>8765170</v>
      </c>
      <c r="C103">
        <v>4799561</v>
      </c>
      <c r="D103">
        <v>248515641</v>
      </c>
      <c r="E103">
        <v>1079661790</v>
      </c>
      <c r="F103">
        <v>510579827</v>
      </c>
    </row>
    <row r="104" spans="2:6" x14ac:dyDescent="0.2">
      <c r="B104">
        <v>3180676</v>
      </c>
      <c r="C104">
        <v>7078785</v>
      </c>
      <c r="D104">
        <v>123008035</v>
      </c>
      <c r="E104">
        <v>809494796</v>
      </c>
      <c r="F104">
        <v>101848330</v>
      </c>
    </row>
    <row r="105" spans="2:6" x14ac:dyDescent="0.2">
      <c r="B105">
        <v>4651313</v>
      </c>
      <c r="C105">
        <v>38325674</v>
      </c>
      <c r="D105">
        <v>28163476</v>
      </c>
      <c r="E105">
        <v>511222641</v>
      </c>
      <c r="F105">
        <v>125020123</v>
      </c>
    </row>
    <row r="106" spans="2:6" x14ac:dyDescent="0.2">
      <c r="B106">
        <v>15166459</v>
      </c>
      <c r="C106">
        <v>48158884</v>
      </c>
      <c r="D106">
        <v>36312662</v>
      </c>
      <c r="E106">
        <v>135985010</v>
      </c>
      <c r="F106">
        <v>293058223</v>
      </c>
    </row>
    <row r="107" spans="2:6" x14ac:dyDescent="0.2">
      <c r="B107">
        <v>2785719</v>
      </c>
      <c r="C107">
        <v>960708</v>
      </c>
      <c r="D107">
        <v>129226202</v>
      </c>
      <c r="E107">
        <v>62963462</v>
      </c>
      <c r="F107">
        <v>347665140</v>
      </c>
    </row>
    <row r="108" spans="2:6" x14ac:dyDescent="0.2">
      <c r="B108">
        <v>9087020</v>
      </c>
      <c r="C108">
        <v>15697471</v>
      </c>
      <c r="D108">
        <v>4537939</v>
      </c>
      <c r="E108">
        <v>208941755</v>
      </c>
      <c r="F108">
        <v>343628942</v>
      </c>
    </row>
    <row r="113" spans="1:8" x14ac:dyDescent="0.2">
      <c r="A113" t="s">
        <v>125</v>
      </c>
      <c r="B113">
        <v>4</v>
      </c>
      <c r="C113">
        <v>4</v>
      </c>
      <c r="D113">
        <v>4</v>
      </c>
      <c r="E113">
        <v>4</v>
      </c>
      <c r="F113">
        <v>4</v>
      </c>
      <c r="G113">
        <v>4</v>
      </c>
      <c r="H113">
        <v>4</v>
      </c>
    </row>
    <row r="114" spans="1:8" x14ac:dyDescent="0.2">
      <c r="A114" t="s">
        <v>124</v>
      </c>
      <c r="B114">
        <v>40</v>
      </c>
      <c r="C114">
        <v>60</v>
      </c>
      <c r="D114">
        <v>80</v>
      </c>
      <c r="E114">
        <v>100</v>
      </c>
      <c r="F114">
        <v>120</v>
      </c>
      <c r="G114">
        <v>140</v>
      </c>
      <c r="H114">
        <v>160</v>
      </c>
    </row>
    <row r="115" spans="1:8" x14ac:dyDescent="0.2">
      <c r="A115" t="s">
        <v>123</v>
      </c>
      <c r="B115">
        <f>AVERAGE(B9:B108)</f>
        <v>7084321.8300000001</v>
      </c>
      <c r="C115">
        <f t="shared" ref="C115:F115" si="0">AVERAGE(C9:C108)</f>
        <v>26297784.829999998</v>
      </c>
      <c r="D115">
        <f t="shared" si="0"/>
        <v>97112111.560000002</v>
      </c>
      <c r="E115">
        <f t="shared" si="0"/>
        <v>282924850.16000003</v>
      </c>
      <c r="F115">
        <f t="shared" si="0"/>
        <v>518709718.77999997</v>
      </c>
    </row>
    <row r="118" spans="1:8" x14ac:dyDescent="0.2">
      <c r="B118">
        <f>B114^B113</f>
        <v>2560000</v>
      </c>
      <c r="C118">
        <f t="shared" ref="C118:H118" si="1">C114^C113</f>
        <v>12960000</v>
      </c>
      <c r="D118">
        <f t="shared" si="1"/>
        <v>40960000</v>
      </c>
      <c r="E118">
        <f t="shared" si="1"/>
        <v>100000000</v>
      </c>
      <c r="F118">
        <f t="shared" si="1"/>
        <v>207360000</v>
      </c>
      <c r="G118">
        <f t="shared" si="1"/>
        <v>384160000</v>
      </c>
      <c r="H118">
        <f t="shared" si="1"/>
        <v>655360000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58"/>
  <sheetViews>
    <sheetView tabSelected="1" topLeftCell="N28" workbookViewId="0">
      <selection activeCell="Q46" sqref="Q46:W46"/>
    </sheetView>
  </sheetViews>
  <sheetFormatPr baseColWidth="10" defaultRowHeight="16" x14ac:dyDescent="0.2"/>
  <cols>
    <col min="1" max="1" width="18.5" bestFit="1" customWidth="1"/>
    <col min="8" max="8" width="12.1640625" bestFit="1" customWidth="1"/>
    <col min="11" max="11" width="11" customWidth="1"/>
    <col min="14" max="14" width="18.5" bestFit="1" customWidth="1"/>
    <col min="15" max="15" width="22" bestFit="1" customWidth="1"/>
    <col min="22" max="22" width="12.1640625" bestFit="1" customWidth="1"/>
  </cols>
  <sheetData>
    <row r="1" spans="1:33" x14ac:dyDescent="0.2">
      <c r="C1">
        <v>40</v>
      </c>
      <c r="D1">
        <v>60</v>
      </c>
      <c r="E1">
        <v>80</v>
      </c>
      <c r="F1">
        <v>100</v>
      </c>
      <c r="G1">
        <v>120</v>
      </c>
      <c r="H1">
        <v>140</v>
      </c>
      <c r="I1">
        <v>160</v>
      </c>
      <c r="N1" t="s">
        <v>124</v>
      </c>
      <c r="P1">
        <v>40</v>
      </c>
      <c r="Q1">
        <v>60</v>
      </c>
      <c r="R1">
        <v>80</v>
      </c>
      <c r="S1">
        <v>100</v>
      </c>
      <c r="T1">
        <v>120</v>
      </c>
      <c r="U1">
        <v>140</v>
      </c>
      <c r="V1">
        <v>160</v>
      </c>
      <c r="Z1" t="s">
        <v>88</v>
      </c>
      <c r="AA1">
        <v>40</v>
      </c>
      <c r="AB1">
        <v>60</v>
      </c>
      <c r="AC1">
        <v>80</v>
      </c>
      <c r="AD1">
        <v>100</v>
      </c>
      <c r="AE1">
        <v>120</v>
      </c>
      <c r="AF1">
        <v>140</v>
      </c>
      <c r="AG1">
        <v>160</v>
      </c>
    </row>
    <row r="2" spans="1:33" x14ac:dyDescent="0.2">
      <c r="N2" t="s">
        <v>87</v>
      </c>
      <c r="P2">
        <v>469564.18599999999</v>
      </c>
      <c r="Q2">
        <v>2524537.9939999999</v>
      </c>
      <c r="R2">
        <v>8172376.2620000001</v>
      </c>
      <c r="S2">
        <v>19738257.563999999</v>
      </c>
      <c r="T2">
        <v>40377736.938000001</v>
      </c>
      <c r="U2">
        <v>83778221.886000007</v>
      </c>
      <c r="V2">
        <v>124525772.26199999</v>
      </c>
      <c r="Z2">
        <v>1</v>
      </c>
      <c r="AA2">
        <f>POWER(AA$1/$Z2,$Z2)*POWER(AA$1/(AA$1-$Z2),AA$1-$Z2)*LN(EXP(1)*POWER(AA$1,4))</f>
        <v>1691.6583635300819</v>
      </c>
      <c r="AB2">
        <f t="shared" ref="AB2:AG5" si="0">POWER(AB$1/$Z2,$Z2)*POWER(AB$1/(AB$1-$Z2),AB$1-$Z2)*LN(EXP(1)*POWER(AB$1,4))</f>
        <v>2810.5453060869199</v>
      </c>
      <c r="AC2">
        <f t="shared" si="0"/>
        <v>4003.9605211560579</v>
      </c>
      <c r="AD2">
        <f t="shared" si="0"/>
        <v>5252.6708076216582</v>
      </c>
      <c r="AE2">
        <f t="shared" si="0"/>
        <v>6545.3889447183519</v>
      </c>
      <c r="AF2">
        <f t="shared" si="0"/>
        <v>7874.6729088608108</v>
      </c>
      <c r="AG2">
        <f t="shared" si="0"/>
        <v>9235.241085622667</v>
      </c>
    </row>
    <row r="3" spans="1:33" x14ac:dyDescent="0.2">
      <c r="A3" t="s">
        <v>87</v>
      </c>
      <c r="C3">
        <v>469564.18599999999</v>
      </c>
      <c r="D3">
        <v>2524537.9939999999</v>
      </c>
      <c r="E3">
        <v>8172376.2620000001</v>
      </c>
      <c r="F3">
        <v>19738257.563999999</v>
      </c>
      <c r="G3">
        <v>40377736.938000001</v>
      </c>
      <c r="H3">
        <v>83778221.886000007</v>
      </c>
      <c r="I3">
        <v>124525772.26199999</v>
      </c>
      <c r="N3" t="s">
        <v>0</v>
      </c>
      <c r="P3">
        <v>534167.86800000002</v>
      </c>
      <c r="Q3">
        <v>2708675.1379999998</v>
      </c>
      <c r="R3">
        <v>8049384.3899999997</v>
      </c>
      <c r="S3">
        <v>22229215.447999999</v>
      </c>
      <c r="T3">
        <v>43546719.899999999</v>
      </c>
      <c r="U3">
        <v>84030913.807999998</v>
      </c>
      <c r="V3">
        <v>137712160.21000001</v>
      </c>
      <c r="Z3">
        <v>2</v>
      </c>
      <c r="AA3">
        <f t="shared" ref="AA3:AA5" si="1">POWER(AA$1/$Z3,$Z3)*POWER(AA$1/(AA$1-$Z3),AA$1-$Z3)*LN(EXP(1)*POWER(AA$1,4))</f>
        <v>44258.39612191973</v>
      </c>
      <c r="AB3">
        <f t="shared" si="0"/>
        <v>111731.50777191856</v>
      </c>
      <c r="AC3">
        <f t="shared" si="0"/>
        <v>213594.95834203949</v>
      </c>
      <c r="AD3">
        <f t="shared" si="0"/>
        <v>351600.1403536197</v>
      </c>
      <c r="AE3">
        <f t="shared" si="0"/>
        <v>527092.71140397689</v>
      </c>
      <c r="AF3">
        <f t="shared" si="0"/>
        <v>741166.60702921438</v>
      </c>
      <c r="AG3">
        <f t="shared" si="0"/>
        <v>994743.87562522909</v>
      </c>
    </row>
    <row r="4" spans="1:33" x14ac:dyDescent="0.2">
      <c r="A4" t="s">
        <v>0</v>
      </c>
      <c r="C4">
        <v>534167.86800000002</v>
      </c>
      <c r="D4">
        <v>2708675.1379999998</v>
      </c>
      <c r="E4">
        <v>8049384.3899999997</v>
      </c>
      <c r="F4">
        <v>22229215.447999999</v>
      </c>
      <c r="G4">
        <v>43546719.899999999</v>
      </c>
      <c r="H4">
        <v>84030913.807999998</v>
      </c>
      <c r="I4">
        <v>137712160.21000001</v>
      </c>
      <c r="N4" t="s">
        <v>100</v>
      </c>
      <c r="P4">
        <v>905837.88</v>
      </c>
      <c r="Q4">
        <v>4360259.32</v>
      </c>
      <c r="R4">
        <v>14395869.48</v>
      </c>
      <c r="S4">
        <v>37034876.200000003</v>
      </c>
      <c r="T4">
        <v>78260536.840000004</v>
      </c>
      <c r="U4">
        <v>143495330.59999999</v>
      </c>
      <c r="V4">
        <v>242831668.19999999</v>
      </c>
      <c r="Z4">
        <v>3</v>
      </c>
      <c r="AA4">
        <f t="shared" si="1"/>
        <v>668351.27306608402</v>
      </c>
      <c r="AB4">
        <f t="shared" si="0"/>
        <v>2587192.4781543463</v>
      </c>
      <c r="AC4">
        <f t="shared" si="0"/>
        <v>6666231.5731446836</v>
      </c>
      <c r="AD4">
        <f t="shared" si="0"/>
        <v>13805192.313764503</v>
      </c>
      <c r="AE4">
        <f t="shared" si="0"/>
        <v>24941023.746382445</v>
      </c>
      <c r="AF4">
        <f t="shared" si="0"/>
        <v>41040089.02941566</v>
      </c>
      <c r="AG4">
        <f t="shared" si="0"/>
        <v>63093092.048389569</v>
      </c>
    </row>
    <row r="5" spans="1:33" x14ac:dyDescent="0.2">
      <c r="A5" t="s">
        <v>100</v>
      </c>
      <c r="C5">
        <v>905837.88</v>
      </c>
      <c r="D5">
        <v>4360259.32</v>
      </c>
      <c r="E5">
        <v>14395869.48</v>
      </c>
      <c r="F5">
        <v>37034876.200000003</v>
      </c>
      <c r="G5">
        <v>78260536.840000004</v>
      </c>
      <c r="H5">
        <v>143495330.59999999</v>
      </c>
      <c r="I5">
        <v>242831668.19999999</v>
      </c>
      <c r="N5" t="s">
        <v>37</v>
      </c>
      <c r="P5">
        <v>535202.86</v>
      </c>
      <c r="Q5">
        <v>2829281.44</v>
      </c>
      <c r="R5">
        <v>9358264.4399999995</v>
      </c>
      <c r="S5">
        <v>20861295.800000001</v>
      </c>
      <c r="T5">
        <v>46099551.859999999</v>
      </c>
      <c r="U5">
        <v>82887337.159999996</v>
      </c>
      <c r="V5">
        <v>136834751.86000001</v>
      </c>
      <c r="Z5">
        <v>4</v>
      </c>
      <c r="AA5">
        <f t="shared" si="1"/>
        <v>6993624.995431656</v>
      </c>
      <c r="AB5">
        <f t="shared" si="0"/>
        <v>41907311.454742119</v>
      </c>
      <c r="AC5">
        <f t="shared" si="0"/>
        <v>146203247.70962402</v>
      </c>
      <c r="AD5">
        <f t="shared" si="0"/>
        <v>381932056.97233146</v>
      </c>
      <c r="AE5">
        <f t="shared" si="0"/>
        <v>833023299.45073962</v>
      </c>
      <c r="AF5">
        <f t="shared" si="0"/>
        <v>1606047017.2391651</v>
      </c>
      <c r="AG5">
        <f t="shared" si="0"/>
        <v>2830829387.7635274</v>
      </c>
    </row>
    <row r="6" spans="1:33" x14ac:dyDescent="0.2">
      <c r="A6" t="s">
        <v>37</v>
      </c>
      <c r="C6">
        <v>535202.86</v>
      </c>
      <c r="D6">
        <v>2829281.44</v>
      </c>
      <c r="E6">
        <v>9358264.4399999995</v>
      </c>
      <c r="F6">
        <v>20861295.800000001</v>
      </c>
      <c r="G6">
        <v>46099551.859999999</v>
      </c>
      <c r="H6">
        <v>82887337.159999996</v>
      </c>
      <c r="I6">
        <v>136834751.86000001</v>
      </c>
      <c r="N6" s="1"/>
    </row>
    <row r="7" spans="1:33" x14ac:dyDescent="0.2">
      <c r="A7" t="s">
        <v>76</v>
      </c>
      <c r="C7">
        <v>231806.196</v>
      </c>
      <c r="D7">
        <v>946509.52599999995</v>
      </c>
      <c r="E7">
        <v>2795701.31</v>
      </c>
      <c r="F7">
        <v>6170147.3459999999</v>
      </c>
      <c r="G7">
        <v>12566551.682</v>
      </c>
      <c r="H7">
        <v>23846521.5</v>
      </c>
      <c r="I7">
        <v>37359714.056000002</v>
      </c>
      <c r="N7" t="s">
        <v>91</v>
      </c>
      <c r="P7">
        <f>SUM(AA2:AA4)</f>
        <v>714301.32755153382</v>
      </c>
      <c r="Q7">
        <f t="shared" ref="Q7:V7" si="2">SUM(AB2:AB4)</f>
        <v>2701734.5312323519</v>
      </c>
      <c r="R7">
        <f t="shared" si="2"/>
        <v>6883830.4920078795</v>
      </c>
      <c r="S7">
        <f t="shared" si="2"/>
        <v>14162045.124925744</v>
      </c>
      <c r="T7">
        <f t="shared" si="2"/>
        <v>25474661.846731141</v>
      </c>
      <c r="U7">
        <f t="shared" si="2"/>
        <v>41789130.309353732</v>
      </c>
      <c r="V7">
        <f t="shared" si="2"/>
        <v>64097071.165100418</v>
      </c>
    </row>
    <row r="8" spans="1:33" x14ac:dyDescent="0.2">
      <c r="A8" t="s">
        <v>77</v>
      </c>
      <c r="C8">
        <v>341387.79599999997</v>
      </c>
      <c r="D8">
        <v>1418096.932</v>
      </c>
      <c r="E8">
        <v>3949869.6239999998</v>
      </c>
      <c r="F8">
        <v>9129363.2420000006</v>
      </c>
      <c r="G8">
        <v>16390748.68</v>
      </c>
      <c r="H8">
        <v>29512080.061999999</v>
      </c>
      <c r="I8">
        <v>46076067.711999997</v>
      </c>
      <c r="N8" t="s">
        <v>90</v>
      </c>
      <c r="P8">
        <f>SUM(AA2:AA5)</f>
        <v>7707926.3229831895</v>
      </c>
      <c r="Q8">
        <f t="shared" ref="Q8:V8" si="3">SUM(AB2:AB5)</f>
        <v>44609045.985974468</v>
      </c>
      <c r="R8">
        <f t="shared" si="3"/>
        <v>153087078.2016319</v>
      </c>
      <c r="S8">
        <f t="shared" si="3"/>
        <v>396094102.0972572</v>
      </c>
      <c r="T8">
        <f t="shared" si="3"/>
        <v>858497961.29747081</v>
      </c>
      <c r="U8">
        <f t="shared" si="3"/>
        <v>1647836147.5485189</v>
      </c>
      <c r="V8">
        <f t="shared" si="3"/>
        <v>2894926458.928628</v>
      </c>
    </row>
    <row r="9" spans="1:33" x14ac:dyDescent="0.2">
      <c r="A9" t="s">
        <v>75</v>
      </c>
      <c r="C9">
        <v>16263.3</v>
      </c>
      <c r="D9">
        <v>14101.248</v>
      </c>
      <c r="E9">
        <v>12809.02</v>
      </c>
      <c r="F9">
        <v>9525.24</v>
      </c>
      <c r="G9">
        <v>8811.2639999999992</v>
      </c>
      <c r="H9">
        <v>6706.6959999999999</v>
      </c>
      <c r="I9">
        <v>5851.884</v>
      </c>
      <c r="N9" t="s">
        <v>126</v>
      </c>
      <c r="P9">
        <f>P1^4</f>
        <v>2560000</v>
      </c>
      <c r="Q9">
        <f t="shared" ref="Q9:V9" si="4">Q1^4</f>
        <v>12960000</v>
      </c>
      <c r="R9">
        <f t="shared" si="4"/>
        <v>40960000</v>
      </c>
      <c r="S9">
        <f t="shared" si="4"/>
        <v>100000000</v>
      </c>
      <c r="T9">
        <f t="shared" si="4"/>
        <v>207360000</v>
      </c>
      <c r="U9">
        <f t="shared" si="4"/>
        <v>384160000</v>
      </c>
      <c r="V9">
        <f t="shared" si="4"/>
        <v>655360000</v>
      </c>
    </row>
    <row r="10" spans="1:33" x14ac:dyDescent="0.2">
      <c r="N10" t="s">
        <v>127</v>
      </c>
      <c r="P10">
        <f>(EXP(1)*P1/4)^4</f>
        <v>545981.50033144222</v>
      </c>
      <c r="Q10">
        <f t="shared" ref="Q10:V10" si="5">(EXP(1)*Q1/4)^4</f>
        <v>2764031.3454279257</v>
      </c>
      <c r="R10">
        <f t="shared" si="5"/>
        <v>8735704.0053030755</v>
      </c>
      <c r="S10">
        <f t="shared" si="5"/>
        <v>21327402.356696967</v>
      </c>
      <c r="T10">
        <f t="shared" si="5"/>
        <v>44224501.526846811</v>
      </c>
      <c r="U10">
        <f t="shared" si="5"/>
        <v>81931348.893487051</v>
      </c>
      <c r="V10">
        <f t="shared" si="5"/>
        <v>139771264.08484921</v>
      </c>
    </row>
    <row r="11" spans="1:33" x14ac:dyDescent="0.2">
      <c r="P11">
        <f>P2/P10</f>
        <v>0.86003680658584125</v>
      </c>
      <c r="Q11">
        <f t="shared" ref="Q11:V11" si="6">Q2/Q10</f>
        <v>0.91335360511591901</v>
      </c>
      <c r="R11">
        <f t="shared" si="6"/>
        <v>0.93551432798534573</v>
      </c>
      <c r="S11">
        <f t="shared" si="6"/>
        <v>0.92548812245772805</v>
      </c>
      <c r="T11">
        <f t="shared" si="6"/>
        <v>0.91301734432186643</v>
      </c>
      <c r="U11">
        <f t="shared" si="6"/>
        <v>1.0225417134888617</v>
      </c>
      <c r="V11">
        <f t="shared" si="6"/>
        <v>0.89092542073888437</v>
      </c>
    </row>
    <row r="13" spans="1:33" x14ac:dyDescent="0.2">
      <c r="N13" t="s">
        <v>129</v>
      </c>
      <c r="P13">
        <f>P5-P3</f>
        <v>1034.9919999999693</v>
      </c>
      <c r="Q13">
        <f t="shared" ref="Q13:V13" si="7">Q5-Q3</f>
        <v>120606.30200000014</v>
      </c>
      <c r="R13">
        <f t="shared" si="7"/>
        <v>1308880.0499999998</v>
      </c>
      <c r="S13">
        <f t="shared" si="7"/>
        <v>-1367919.6479999982</v>
      </c>
      <c r="T13">
        <f t="shared" si="7"/>
        <v>2552831.9600000009</v>
      </c>
      <c r="U13">
        <f t="shared" si="7"/>
        <v>-1143576.6480000019</v>
      </c>
      <c r="V13">
        <f t="shared" si="7"/>
        <v>-877408.34999999404</v>
      </c>
    </row>
    <row r="34" spans="1:33" x14ac:dyDescent="0.2">
      <c r="Z34" t="s">
        <v>89</v>
      </c>
      <c r="AA34">
        <v>40</v>
      </c>
      <c r="AB34">
        <v>60</v>
      </c>
      <c r="AC34">
        <v>80</v>
      </c>
      <c r="AD34">
        <v>100</v>
      </c>
      <c r="AE34">
        <v>120</v>
      </c>
      <c r="AF34">
        <v>140</v>
      </c>
      <c r="AG34">
        <v>160</v>
      </c>
    </row>
    <row r="35" spans="1:33" x14ac:dyDescent="0.2">
      <c r="O35" t="s">
        <v>124</v>
      </c>
      <c r="Q35">
        <v>40</v>
      </c>
      <c r="R35">
        <v>60</v>
      </c>
      <c r="S35">
        <v>80</v>
      </c>
      <c r="T35">
        <v>100</v>
      </c>
      <c r="U35">
        <v>120</v>
      </c>
      <c r="V35">
        <v>140</v>
      </c>
      <c r="W35">
        <v>160</v>
      </c>
      <c r="Z35">
        <v>1</v>
      </c>
      <c r="AA35">
        <f>COMBIN(AA$34,$Z35)*LN(POWER(AA$34,3.1))</f>
        <v>457.42105231012806</v>
      </c>
      <c r="AB35">
        <f t="shared" ref="AB35:AG37" si="8">COMBIN(AB$34,$Z35)*LN(POWER(AB$34,3.1))</f>
        <v>761.54808857331068</v>
      </c>
      <c r="AC35">
        <f t="shared" si="8"/>
        <v>1086.7426053991226</v>
      </c>
      <c r="AD35">
        <f t="shared" si="8"/>
        <v>1427.6027576563085</v>
      </c>
      <c r="AE35">
        <f t="shared" si="8"/>
        <v>1780.9469283149213</v>
      </c>
      <c r="AF35">
        <f t="shared" si="8"/>
        <v>2144.672811412438</v>
      </c>
      <c r="AG35">
        <f t="shared" si="8"/>
        <v>2517.286212355978</v>
      </c>
    </row>
    <row r="36" spans="1:33" x14ac:dyDescent="0.2">
      <c r="Z36">
        <v>2</v>
      </c>
      <c r="AA36">
        <f t="shared" ref="AA36:AG39" si="9">COMBIN(AA$34,$Z36)*LN(POWER(AA$34,3.1))</f>
        <v>8919.710520047498</v>
      </c>
      <c r="AB36">
        <f t="shared" si="8"/>
        <v>22465.668612912665</v>
      </c>
      <c r="AC36">
        <f t="shared" si="8"/>
        <v>42926.332913265338</v>
      </c>
      <c r="AD36">
        <f t="shared" si="8"/>
        <v>70666.336503987273</v>
      </c>
      <c r="AE36">
        <f t="shared" si="8"/>
        <v>105966.34223473781</v>
      </c>
      <c r="AF36">
        <f t="shared" si="8"/>
        <v>149054.76039316444</v>
      </c>
      <c r="AG36">
        <f t="shared" si="8"/>
        <v>200124.25388230025</v>
      </c>
    </row>
    <row r="37" spans="1:33" x14ac:dyDescent="0.2">
      <c r="O37" t="s">
        <v>76</v>
      </c>
      <c r="Q37">
        <v>231806.196</v>
      </c>
      <c r="R37">
        <v>946509.52599999995</v>
      </c>
      <c r="S37">
        <v>2795701.31</v>
      </c>
      <c r="T37">
        <v>6170147.3459999999</v>
      </c>
      <c r="U37">
        <v>12566551.682</v>
      </c>
      <c r="V37">
        <v>23846521.5</v>
      </c>
      <c r="W37">
        <v>37359714.056000002</v>
      </c>
      <c r="Z37">
        <v>3</v>
      </c>
      <c r="AA37">
        <f t="shared" si="9"/>
        <v>112982.99992060164</v>
      </c>
      <c r="AB37">
        <f t="shared" si="8"/>
        <v>434336.25984964485</v>
      </c>
      <c r="AC37">
        <f t="shared" si="8"/>
        <v>1116084.6557448988</v>
      </c>
      <c r="AD37">
        <f t="shared" si="8"/>
        <v>2308433.6591302506</v>
      </c>
      <c r="AE37">
        <f t="shared" si="8"/>
        <v>4168009.4612330198</v>
      </c>
      <c r="AF37">
        <f t="shared" si="8"/>
        <v>6856518.9780855644</v>
      </c>
      <c r="AG37">
        <f t="shared" si="8"/>
        <v>10539877.37113448</v>
      </c>
    </row>
    <row r="38" spans="1:33" x14ac:dyDescent="0.2">
      <c r="O38" t="s">
        <v>77</v>
      </c>
      <c r="Q38">
        <v>341387.79599999997</v>
      </c>
      <c r="R38">
        <v>1418096.932</v>
      </c>
      <c r="S38">
        <v>3949869.6239999998</v>
      </c>
      <c r="T38">
        <v>9129363.2420000006</v>
      </c>
      <c r="U38">
        <v>16390748.68</v>
      </c>
      <c r="V38">
        <v>29512080.061999999</v>
      </c>
      <c r="W38">
        <v>46076067.711999997</v>
      </c>
      <c r="Z38">
        <v>4</v>
      </c>
      <c r="AA38">
        <f>COMBIN(AA$34,$Z38)*LN(POWER(AA$34,3.1))</f>
        <v>1045092.7492655651</v>
      </c>
      <c r="AB38">
        <f t="shared" si="9"/>
        <v>6189291.7028574394</v>
      </c>
      <c r="AC38">
        <f t="shared" si="9"/>
        <v>21484629.623089302</v>
      </c>
      <c r="AD38">
        <f t="shared" si="9"/>
        <v>55979516.233908579</v>
      </c>
      <c r="AE38">
        <f t="shared" si="9"/>
        <v>121914276.74106584</v>
      </c>
      <c r="AF38">
        <f t="shared" si="9"/>
        <v>234835774.99943057</v>
      </c>
      <c r="AG38">
        <f t="shared" si="9"/>
        <v>413690186.81702834</v>
      </c>
    </row>
    <row r="39" spans="1:33" x14ac:dyDescent="0.2">
      <c r="Z39">
        <v>5</v>
      </c>
      <c r="AA39">
        <f t="shared" si="9"/>
        <v>7524667.7947120685</v>
      </c>
      <c r="AB39">
        <f t="shared" si="9"/>
        <v>69320067.072003335</v>
      </c>
      <c r="AC39">
        <f t="shared" si="9"/>
        <v>326566370.27095741</v>
      </c>
      <c r="AD39">
        <f t="shared" si="9"/>
        <v>1074806711.6910448</v>
      </c>
      <c r="AE39">
        <f t="shared" si="9"/>
        <v>2828411220.3927279</v>
      </c>
      <c r="AF39">
        <f t="shared" si="9"/>
        <v>6387533079.9845104</v>
      </c>
      <c r="AG39">
        <f t="shared" si="9"/>
        <v>12907133828.691284</v>
      </c>
    </row>
    <row r="40" spans="1:33" x14ac:dyDescent="0.2">
      <c r="N40">
        <v>1</v>
      </c>
      <c r="O40" t="s">
        <v>138</v>
      </c>
      <c r="Q40">
        <f>AA42+AA43+AA44</f>
        <v>132194.68411762701</v>
      </c>
      <c r="R40">
        <f t="shared" ref="R40:W40" si="10">AB42+AB43+AB44</f>
        <v>481552.24134119012</v>
      </c>
      <c r="S40">
        <f t="shared" si="10"/>
        <v>1205197.5493876268</v>
      </c>
      <c r="T40">
        <f t="shared" si="10"/>
        <v>2454049.1404111939</v>
      </c>
      <c r="U40">
        <f t="shared" si="10"/>
        <v>4385284.9864874408</v>
      </c>
      <c r="V40">
        <f t="shared" si="10"/>
        <v>7161062.5173061304</v>
      </c>
      <c r="W40">
        <f t="shared" si="10"/>
        <v>10947677.737536149</v>
      </c>
    </row>
    <row r="41" spans="1:33" x14ac:dyDescent="0.2">
      <c r="O41" t="s">
        <v>137</v>
      </c>
      <c r="Q41">
        <f>Q40+AA38</f>
        <v>1177287.4333831922</v>
      </c>
      <c r="R41">
        <f t="shared" ref="R41:W41" si="11">R40+AB38</f>
        <v>6670843.9441986298</v>
      </c>
      <c r="S41">
        <f t="shared" si="11"/>
        <v>22689827.172476929</v>
      </c>
      <c r="T41">
        <f t="shared" si="11"/>
        <v>58433565.374319769</v>
      </c>
      <c r="U41">
        <f t="shared" si="11"/>
        <v>126299561.72755328</v>
      </c>
      <c r="V41">
        <f t="shared" si="11"/>
        <v>241996837.51673669</v>
      </c>
      <c r="W41">
        <f t="shared" si="11"/>
        <v>424637864.55456448</v>
      </c>
      <c r="Z41" t="s">
        <v>89</v>
      </c>
      <c r="AA41">
        <v>40</v>
      </c>
      <c r="AB41">
        <v>60</v>
      </c>
      <c r="AC41">
        <v>80</v>
      </c>
      <c r="AD41">
        <v>100</v>
      </c>
      <c r="AE41">
        <v>120</v>
      </c>
      <c r="AF41">
        <v>140</v>
      </c>
      <c r="AG41">
        <v>160</v>
      </c>
    </row>
    <row r="42" spans="1:33" x14ac:dyDescent="0.2">
      <c r="Z42" t="s">
        <v>133</v>
      </c>
      <c r="AA42">
        <f>AA35</f>
        <v>457.42105231012806</v>
      </c>
      <c r="AB42">
        <f t="shared" ref="AB42:AG42" si="12">AB35</f>
        <v>761.54808857331068</v>
      </c>
      <c r="AC42">
        <f t="shared" si="12"/>
        <v>1086.7426053991226</v>
      </c>
      <c r="AD42">
        <f t="shared" si="12"/>
        <v>1427.6027576563085</v>
      </c>
      <c r="AE42">
        <f t="shared" si="12"/>
        <v>1780.9469283149213</v>
      </c>
      <c r="AF42">
        <f t="shared" si="12"/>
        <v>2144.672811412438</v>
      </c>
      <c r="AG42">
        <f t="shared" si="12"/>
        <v>2517.286212355978</v>
      </c>
    </row>
    <row r="43" spans="1:33" x14ac:dyDescent="0.2">
      <c r="N43">
        <v>2</v>
      </c>
      <c r="O43" t="s">
        <v>139</v>
      </c>
      <c r="Q43">
        <f>AA42+AA43+AA44+SUM(AA35:AA37)</f>
        <v>254554.81561058626</v>
      </c>
      <c r="R43">
        <f t="shared" ref="R43:W43" si="13">AB42+AB43+AB44+SUM(AB35:AB37)</f>
        <v>939115.71789232094</v>
      </c>
      <c r="S43">
        <f t="shared" si="13"/>
        <v>2365295.2806511903</v>
      </c>
      <c r="T43">
        <f t="shared" si="13"/>
        <v>4834576.7388030887</v>
      </c>
      <c r="U43">
        <f t="shared" si="13"/>
        <v>8661041.7368835136</v>
      </c>
      <c r="V43">
        <f t="shared" si="13"/>
        <v>14168780.928596273</v>
      </c>
      <c r="W43">
        <f t="shared" si="13"/>
        <v>21690196.648765288</v>
      </c>
      <c r="Z43" t="s">
        <v>134</v>
      </c>
      <c r="AA43">
        <f>AA36+AA35</f>
        <v>9377.1315723576263</v>
      </c>
      <c r="AB43">
        <f t="shared" ref="AB43:AG43" si="14">AB36+AB35</f>
        <v>23227.216701485977</v>
      </c>
      <c r="AC43">
        <f t="shared" si="14"/>
        <v>44013.07551866446</v>
      </c>
      <c r="AD43">
        <f t="shared" si="14"/>
        <v>72093.93926164358</v>
      </c>
      <c r="AE43">
        <f t="shared" si="14"/>
        <v>107747.28916305273</v>
      </c>
      <c r="AF43">
        <f t="shared" si="14"/>
        <v>151199.43320457687</v>
      </c>
      <c r="AG43">
        <f t="shared" si="14"/>
        <v>202641.54009465623</v>
      </c>
    </row>
    <row r="44" spans="1:33" x14ac:dyDescent="0.2">
      <c r="O44" t="s">
        <v>149</v>
      </c>
      <c r="Q44">
        <f>SUM(AA42:AA45)</f>
        <v>1299647.5648761515</v>
      </c>
      <c r="R44">
        <f t="shared" ref="R44:W44" si="15">SUM(AB42:AB45)</f>
        <v>7128407.4207497602</v>
      </c>
      <c r="S44">
        <f t="shared" si="15"/>
        <v>23849924.903740492</v>
      </c>
      <c r="T44">
        <f t="shared" si="15"/>
        <v>60814092.972711667</v>
      </c>
      <c r="U44">
        <f t="shared" si="15"/>
        <v>130575318.47794935</v>
      </c>
      <c r="V44">
        <f t="shared" si="15"/>
        <v>249004555.92802685</v>
      </c>
      <c r="W44">
        <f t="shared" si="15"/>
        <v>435380383.46579361</v>
      </c>
      <c r="Z44" t="s">
        <v>135</v>
      </c>
      <c r="AA44">
        <f>AA37+AA36+AA35</f>
        <v>122360.13149295925</v>
      </c>
      <c r="AB44">
        <f t="shared" ref="AB44:AG44" si="16">AB37+AB36+AB35</f>
        <v>457563.47655113082</v>
      </c>
      <c r="AC44">
        <f t="shared" si="16"/>
        <v>1160097.7312635633</v>
      </c>
      <c r="AD44">
        <f t="shared" si="16"/>
        <v>2380527.5983918943</v>
      </c>
      <c r="AE44">
        <f t="shared" si="16"/>
        <v>4275756.7503960729</v>
      </c>
      <c r="AF44">
        <f t="shared" si="16"/>
        <v>7007718.4112901408</v>
      </c>
      <c r="AG44">
        <f t="shared" si="16"/>
        <v>10742518.911229137</v>
      </c>
    </row>
    <row r="45" spans="1:33" x14ac:dyDescent="0.2">
      <c r="O45" t="s">
        <v>150</v>
      </c>
      <c r="Q45">
        <f t="shared" ref="Q45:W45" si="17">Q44+SUM(AA35:AA38)</f>
        <v>2467100.4456346761</v>
      </c>
      <c r="R45">
        <f t="shared" si="17"/>
        <v>13775262.60015833</v>
      </c>
      <c r="S45">
        <f t="shared" si="17"/>
        <v>46494652.258093357</v>
      </c>
      <c r="T45">
        <f t="shared" si="17"/>
        <v>119174136.80501214</v>
      </c>
      <c r="U45">
        <f t="shared" si="17"/>
        <v>256765351.96941125</v>
      </c>
      <c r="V45">
        <f t="shared" si="17"/>
        <v>490848049.33874756</v>
      </c>
      <c r="W45">
        <f t="shared" si="17"/>
        <v>859813089.19405103</v>
      </c>
      <c r="Z45" t="s">
        <v>136</v>
      </c>
      <c r="AA45">
        <f>AA38+AA37+AA36+AA35</f>
        <v>1167452.8807585244</v>
      </c>
      <c r="AB45">
        <f t="shared" ref="AB45:AG45" si="18">AB38+AB37+AB36+AB35</f>
        <v>6646855.1794085698</v>
      </c>
      <c r="AC45">
        <f t="shared" si="18"/>
        <v>22644727.354352865</v>
      </c>
      <c r="AD45">
        <f t="shared" si="18"/>
        <v>58360043.832300477</v>
      </c>
      <c r="AE45">
        <f t="shared" si="18"/>
        <v>126190033.49146192</v>
      </c>
      <c r="AF45">
        <f t="shared" si="18"/>
        <v>241843493.41072074</v>
      </c>
      <c r="AG45">
        <f t="shared" si="18"/>
        <v>424432705.72825748</v>
      </c>
    </row>
    <row r="46" spans="1:33" x14ac:dyDescent="0.2">
      <c r="A46" t="s">
        <v>150</v>
      </c>
      <c r="C46">
        <f t="shared" ref="C46" si="19">C45+SUM(M36:M39)</f>
        <v>0</v>
      </c>
      <c r="D46">
        <f t="shared" ref="D46" si="20">D45+SUM(N36:N39)</f>
        <v>0</v>
      </c>
      <c r="E46">
        <f t="shared" ref="E46" si="21">E45+SUM(O36:O39)</f>
        <v>0</v>
      </c>
      <c r="F46">
        <f t="shared" ref="F46" si="22">F45+SUM(P36:P39)</f>
        <v>0</v>
      </c>
      <c r="G46">
        <f t="shared" ref="G46" si="23">G45+SUM(Q36:Q39)</f>
        <v>573193.99199999997</v>
      </c>
      <c r="H46">
        <f t="shared" ref="H46" si="24">H45+SUM(R36:R39)</f>
        <v>2364606.4580000001</v>
      </c>
      <c r="I46">
        <f t="shared" ref="I46" si="25">I45+SUM(S36:S39)</f>
        <v>6745570.9340000004</v>
      </c>
      <c r="O46" t="s">
        <v>151</v>
      </c>
      <c r="Q46">
        <f>SUM(AA42:AA45)+SUM(AA35:AA37)</f>
        <v>1422007.6963691108</v>
      </c>
      <c r="R46">
        <f t="shared" ref="R46" si="26">R45+SUM(AB36:AB39)</f>
        <v>89741423.303481668</v>
      </c>
      <c r="S46">
        <f t="shared" ref="S46" si="27">S45+SUM(AC36:AC39)</f>
        <v>395704663.14079821</v>
      </c>
      <c r="T46">
        <f t="shared" ref="T46" si="28">T45+SUM(AD36:AD39)</f>
        <v>1252339464.7255998</v>
      </c>
      <c r="U46">
        <f t="shared" ref="U46" si="29">U45+SUM(AE36:AE39)</f>
        <v>3211364824.906673</v>
      </c>
      <c r="V46">
        <f t="shared" ref="V46" si="30">V45+SUM(AF36:AF39)</f>
        <v>7120222478.0611677</v>
      </c>
      <c r="W46">
        <f t="shared" ref="W46" si="31">W45+SUM(AG36:AG39)</f>
        <v>14191377106.327381</v>
      </c>
    </row>
    <row r="47" spans="1:33" x14ac:dyDescent="0.2">
      <c r="N47">
        <v>3</v>
      </c>
      <c r="O47" s="1" t="s">
        <v>140</v>
      </c>
      <c r="Q47">
        <f>Q43-Q40</f>
        <v>122360.13149295925</v>
      </c>
      <c r="R47">
        <f t="shared" ref="R47:W47" si="32">R43-R40</f>
        <v>457563.47655113082</v>
      </c>
      <c r="S47">
        <f t="shared" si="32"/>
        <v>1160097.7312635635</v>
      </c>
      <c r="T47">
        <f t="shared" si="32"/>
        <v>2380527.5983918947</v>
      </c>
      <c r="U47">
        <f t="shared" si="32"/>
        <v>4275756.7503960729</v>
      </c>
      <c r="V47">
        <f t="shared" si="32"/>
        <v>7007718.4112901427</v>
      </c>
      <c r="W47">
        <f t="shared" si="32"/>
        <v>10742518.911229139</v>
      </c>
    </row>
    <row r="48" spans="1:33" x14ac:dyDescent="0.2">
      <c r="N48">
        <v>4</v>
      </c>
      <c r="O48" t="s">
        <v>141</v>
      </c>
      <c r="Q48">
        <f>Q38-Q37</f>
        <v>109581.59999999998</v>
      </c>
      <c r="R48">
        <f t="shared" ref="R48:W48" si="33">R38-R37</f>
        <v>471587.40600000008</v>
      </c>
      <c r="S48">
        <f t="shared" si="33"/>
        <v>1154168.3139999998</v>
      </c>
      <c r="T48">
        <f t="shared" si="33"/>
        <v>2959215.8960000006</v>
      </c>
      <c r="U48">
        <f t="shared" si="33"/>
        <v>3824196.9979999997</v>
      </c>
      <c r="V48">
        <f t="shared" si="33"/>
        <v>5665558.561999999</v>
      </c>
      <c r="W48">
        <f t="shared" si="33"/>
        <v>8716353.6559999958</v>
      </c>
    </row>
    <row r="50" spans="15:23" x14ac:dyDescent="0.2">
      <c r="O50" t="s">
        <v>142</v>
      </c>
      <c r="Q50">
        <f>Q47/Q48</f>
        <v>1.116612017829264</v>
      </c>
      <c r="R50">
        <f t="shared" ref="R50:W50" si="34">R47/R48</f>
        <v>0.97026229014930643</v>
      </c>
      <c r="S50">
        <f t="shared" si="34"/>
        <v>1.0051373939066255</v>
      </c>
      <c r="T50">
        <f t="shared" si="34"/>
        <v>0.80444539433897866</v>
      </c>
      <c r="U50">
        <f t="shared" si="34"/>
        <v>1.1180796262933714</v>
      </c>
      <c r="V50">
        <f t="shared" si="34"/>
        <v>1.2368980630245834</v>
      </c>
      <c r="W50">
        <f t="shared" si="34"/>
        <v>1.2324556041659016</v>
      </c>
    </row>
    <row r="54" spans="15:23" x14ac:dyDescent="0.2">
      <c r="O54" t="s">
        <v>146</v>
      </c>
      <c r="Q54">
        <v>132286</v>
      </c>
      <c r="R54">
        <v>482448</v>
      </c>
      <c r="S54">
        <v>1207421</v>
      </c>
      <c r="T54">
        <v>2454757</v>
      </c>
      <c r="U54">
        <v>4393145</v>
      </c>
      <c r="V54">
        <v>7225132</v>
      </c>
      <c r="W54">
        <v>11322001</v>
      </c>
    </row>
    <row r="55" spans="15:23" x14ac:dyDescent="0.2">
      <c r="O55" t="s">
        <v>147</v>
      </c>
      <c r="Q55">
        <v>254662</v>
      </c>
      <c r="R55">
        <v>939788</v>
      </c>
      <c r="S55">
        <v>2366462</v>
      </c>
      <c r="T55">
        <v>4846003</v>
      </c>
      <c r="U55">
        <v>8662710</v>
      </c>
      <c r="V55">
        <v>14192377</v>
      </c>
      <c r="W55">
        <v>21691546</v>
      </c>
    </row>
    <row r="57" spans="15:23" x14ac:dyDescent="0.2">
      <c r="O57" t="s">
        <v>144</v>
      </c>
      <c r="Q57">
        <v>792910</v>
      </c>
      <c r="R57">
        <v>3096938</v>
      </c>
      <c r="S57">
        <v>9066119</v>
      </c>
      <c r="T57">
        <v>36542074</v>
      </c>
      <c r="U57">
        <v>51518871</v>
      </c>
      <c r="V57">
        <v>152033528</v>
      </c>
      <c r="W57">
        <v>186166961</v>
      </c>
    </row>
    <row r="58" spans="15:23" x14ac:dyDescent="0.2">
      <c r="O58" t="s">
        <v>145</v>
      </c>
      <c r="Q58">
        <v>722950</v>
      </c>
      <c r="R58">
        <v>4594257</v>
      </c>
      <c r="S58">
        <v>14186605</v>
      </c>
      <c r="T58">
        <v>37965691</v>
      </c>
      <c r="U58">
        <v>59679365</v>
      </c>
      <c r="V58">
        <v>103753122</v>
      </c>
      <c r="W58">
        <v>166988822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CCF00-7833-BE4E-AF82-0E9BE8A5793A}">
  <dimension ref="A1:G522"/>
  <sheetViews>
    <sheetView topLeftCell="A494" workbookViewId="0">
      <selection activeCell="A522" sqref="A522"/>
    </sheetView>
  </sheetViews>
  <sheetFormatPr baseColWidth="10" defaultRowHeight="16" x14ac:dyDescent="0.2"/>
  <sheetData>
    <row r="1" spans="1:7" x14ac:dyDescent="0.2">
      <c r="A1" t="s">
        <v>78</v>
      </c>
    </row>
    <row r="2" spans="1:7" x14ac:dyDescent="0.2">
      <c r="A2" t="s">
        <v>1</v>
      </c>
    </row>
    <row r="3" spans="1:7" x14ac:dyDescent="0.2">
      <c r="A3" t="s">
        <v>2</v>
      </c>
      <c r="B3" t="s">
        <v>79</v>
      </c>
    </row>
    <row r="4" spans="1:7" x14ac:dyDescent="0.2">
      <c r="A4" t="s">
        <v>4</v>
      </c>
      <c r="B4" t="s">
        <v>79</v>
      </c>
    </row>
    <row r="5" spans="1:7" x14ac:dyDescent="0.2">
      <c r="A5" t="s">
        <v>6</v>
      </c>
      <c r="B5" t="s">
        <v>79</v>
      </c>
    </row>
    <row r="6" spans="1:7" x14ac:dyDescent="0.2">
      <c r="A6" t="s">
        <v>8</v>
      </c>
      <c r="B6" t="s">
        <v>79</v>
      </c>
    </row>
    <row r="7" spans="1:7" x14ac:dyDescent="0.2">
      <c r="A7" t="s">
        <v>10</v>
      </c>
      <c r="B7" t="s">
        <v>79</v>
      </c>
    </row>
    <row r="8" spans="1:7" x14ac:dyDescent="0.2">
      <c r="A8" t="s">
        <v>12</v>
      </c>
      <c r="B8" t="s">
        <v>79</v>
      </c>
    </row>
    <row r="9" spans="1:7" x14ac:dyDescent="0.2">
      <c r="A9" t="s">
        <v>14</v>
      </c>
      <c r="B9" t="s">
        <v>79</v>
      </c>
    </row>
    <row r="10" spans="1:7" x14ac:dyDescent="0.2">
      <c r="A10" t="s">
        <v>80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</row>
    <row r="11" spans="1:7" x14ac:dyDescent="0.2">
      <c r="A11">
        <v>37748</v>
      </c>
      <c r="B11">
        <v>4856011</v>
      </c>
      <c r="C11">
        <v>11883827</v>
      </c>
      <c r="D11">
        <v>3062295</v>
      </c>
      <c r="E11">
        <v>34014747</v>
      </c>
      <c r="F11">
        <v>33334822</v>
      </c>
      <c r="G11">
        <v>13850244</v>
      </c>
    </row>
    <row r="12" spans="1:7" x14ac:dyDescent="0.2">
      <c r="A12">
        <v>1704329</v>
      </c>
      <c r="B12">
        <v>14772</v>
      </c>
      <c r="C12">
        <v>2607202</v>
      </c>
      <c r="D12">
        <v>8926918</v>
      </c>
      <c r="E12">
        <v>21739609</v>
      </c>
      <c r="F12">
        <v>59971427</v>
      </c>
      <c r="G12">
        <v>231033985</v>
      </c>
    </row>
    <row r="13" spans="1:7" x14ac:dyDescent="0.2">
      <c r="A13">
        <v>1112</v>
      </c>
      <c r="B13">
        <v>7834397</v>
      </c>
      <c r="C13">
        <v>548814</v>
      </c>
      <c r="D13">
        <v>3559209</v>
      </c>
      <c r="E13">
        <v>77132111</v>
      </c>
      <c r="F13">
        <v>320200354</v>
      </c>
      <c r="G13">
        <v>174876693</v>
      </c>
    </row>
    <row r="14" spans="1:7" x14ac:dyDescent="0.2">
      <c r="A14">
        <v>490637</v>
      </c>
      <c r="B14">
        <v>2032864</v>
      </c>
      <c r="C14">
        <v>22907718</v>
      </c>
      <c r="D14">
        <v>16311664</v>
      </c>
      <c r="E14">
        <v>25647689</v>
      </c>
      <c r="F14">
        <v>159656716</v>
      </c>
      <c r="G14">
        <v>7516476</v>
      </c>
    </row>
    <row r="15" spans="1:7" x14ac:dyDescent="0.2">
      <c r="A15">
        <v>2730</v>
      </c>
      <c r="B15">
        <v>948040</v>
      </c>
      <c r="C15">
        <v>843708</v>
      </c>
      <c r="D15">
        <v>12439453</v>
      </c>
      <c r="E15">
        <v>20407217</v>
      </c>
      <c r="F15">
        <v>37779965</v>
      </c>
      <c r="G15">
        <v>256375825</v>
      </c>
    </row>
    <row r="16" spans="1:7" x14ac:dyDescent="0.2">
      <c r="A16">
        <v>618079</v>
      </c>
      <c r="B16">
        <v>2708546</v>
      </c>
      <c r="C16">
        <v>8828586</v>
      </c>
      <c r="D16">
        <v>693778</v>
      </c>
      <c r="E16">
        <v>23962519</v>
      </c>
      <c r="F16">
        <v>150414913</v>
      </c>
      <c r="G16">
        <v>355529476</v>
      </c>
    </row>
    <row r="17" spans="1:7" x14ac:dyDescent="0.2">
      <c r="A17">
        <v>303274</v>
      </c>
      <c r="B17">
        <v>5770986</v>
      </c>
      <c r="C17">
        <v>6193908</v>
      </c>
      <c r="D17">
        <v>8898576</v>
      </c>
      <c r="E17">
        <v>47107677</v>
      </c>
      <c r="F17">
        <v>112698467</v>
      </c>
      <c r="G17">
        <v>4025441</v>
      </c>
    </row>
    <row r="18" spans="1:7" x14ac:dyDescent="0.2">
      <c r="A18">
        <v>611850</v>
      </c>
      <c r="B18">
        <v>1692456</v>
      </c>
      <c r="C18">
        <v>3689117</v>
      </c>
      <c r="D18">
        <v>7602765</v>
      </c>
      <c r="E18">
        <v>46530201</v>
      </c>
      <c r="F18">
        <v>249930987</v>
      </c>
      <c r="G18">
        <v>164136030</v>
      </c>
    </row>
    <row r="19" spans="1:7" x14ac:dyDescent="0.2">
      <c r="A19">
        <v>1723491</v>
      </c>
      <c r="B19">
        <v>1104422</v>
      </c>
      <c r="C19">
        <v>1247150</v>
      </c>
      <c r="D19">
        <v>1487915</v>
      </c>
      <c r="E19">
        <v>1398255</v>
      </c>
      <c r="F19">
        <v>87725887</v>
      </c>
      <c r="G19">
        <v>141567869</v>
      </c>
    </row>
    <row r="20" spans="1:7" x14ac:dyDescent="0.2">
      <c r="A20">
        <v>34112</v>
      </c>
      <c r="B20">
        <v>1679668</v>
      </c>
      <c r="C20">
        <v>1280855</v>
      </c>
      <c r="D20">
        <v>14312839</v>
      </c>
      <c r="E20">
        <v>25512459</v>
      </c>
      <c r="F20">
        <v>631166</v>
      </c>
      <c r="G20">
        <v>152328374</v>
      </c>
    </row>
    <row r="21" spans="1:7" x14ac:dyDescent="0.2">
      <c r="A21">
        <v>243622</v>
      </c>
      <c r="B21">
        <v>3062892</v>
      </c>
      <c r="C21">
        <v>12159758</v>
      </c>
      <c r="D21">
        <v>6121159</v>
      </c>
      <c r="E21">
        <v>99971552</v>
      </c>
      <c r="F21">
        <v>105612408</v>
      </c>
      <c r="G21">
        <v>79173392</v>
      </c>
    </row>
    <row r="22" spans="1:7" x14ac:dyDescent="0.2">
      <c r="A22">
        <v>573879</v>
      </c>
      <c r="B22">
        <v>1895254</v>
      </c>
      <c r="C22">
        <v>1049663</v>
      </c>
      <c r="D22">
        <v>34070390</v>
      </c>
      <c r="E22">
        <v>57251404</v>
      </c>
      <c r="F22">
        <v>221952512</v>
      </c>
      <c r="G22">
        <v>84505088</v>
      </c>
    </row>
    <row r="23" spans="1:7" x14ac:dyDescent="0.2">
      <c r="A23">
        <v>59924</v>
      </c>
      <c r="B23">
        <v>3430168</v>
      </c>
      <c r="C23">
        <v>1841053</v>
      </c>
      <c r="D23">
        <v>21064253</v>
      </c>
      <c r="E23">
        <v>167309638</v>
      </c>
      <c r="F23">
        <v>66036110</v>
      </c>
      <c r="G23">
        <v>19705661</v>
      </c>
    </row>
    <row r="24" spans="1:7" x14ac:dyDescent="0.2">
      <c r="A24">
        <v>63325</v>
      </c>
      <c r="B24">
        <v>3543720</v>
      </c>
      <c r="C24">
        <v>23750970</v>
      </c>
      <c r="D24">
        <v>14392097</v>
      </c>
      <c r="E24">
        <v>56267911</v>
      </c>
      <c r="F24">
        <v>59833516</v>
      </c>
      <c r="G24">
        <v>151634551</v>
      </c>
    </row>
    <row r="25" spans="1:7" x14ac:dyDescent="0.2">
      <c r="A25">
        <v>194676</v>
      </c>
      <c r="B25">
        <v>2263728</v>
      </c>
      <c r="C25">
        <v>14545790</v>
      </c>
      <c r="D25">
        <v>31501355</v>
      </c>
      <c r="E25">
        <v>16198996</v>
      </c>
      <c r="F25">
        <v>142874171</v>
      </c>
      <c r="G25">
        <v>13518090</v>
      </c>
    </row>
    <row r="26" spans="1:7" x14ac:dyDescent="0.2">
      <c r="A26">
        <v>446026</v>
      </c>
      <c r="B26">
        <v>875172</v>
      </c>
      <c r="C26">
        <v>4981587</v>
      </c>
      <c r="D26">
        <v>5108479</v>
      </c>
      <c r="E26">
        <v>324639887</v>
      </c>
      <c r="F26">
        <v>139374077</v>
      </c>
      <c r="G26">
        <v>84241926</v>
      </c>
    </row>
    <row r="27" spans="1:7" x14ac:dyDescent="0.2">
      <c r="A27">
        <v>611531</v>
      </c>
      <c r="B27">
        <v>12946186</v>
      </c>
      <c r="C27">
        <v>487688</v>
      </c>
      <c r="D27">
        <v>35811986</v>
      </c>
      <c r="E27">
        <v>5763797</v>
      </c>
      <c r="F27">
        <v>76595475</v>
      </c>
      <c r="G27">
        <v>167328255</v>
      </c>
    </row>
    <row r="28" spans="1:7" x14ac:dyDescent="0.2">
      <c r="A28">
        <v>38699</v>
      </c>
      <c r="B28">
        <v>4007517</v>
      </c>
      <c r="C28">
        <v>14542600</v>
      </c>
      <c r="D28">
        <v>28788519</v>
      </c>
      <c r="E28">
        <v>7672946</v>
      </c>
      <c r="F28">
        <v>103866100</v>
      </c>
      <c r="G28">
        <v>14912586</v>
      </c>
    </row>
    <row r="29" spans="1:7" x14ac:dyDescent="0.2">
      <c r="A29">
        <v>12885</v>
      </c>
      <c r="B29">
        <v>8191314</v>
      </c>
      <c r="C29">
        <v>6412705</v>
      </c>
      <c r="D29">
        <v>19613793</v>
      </c>
      <c r="E29">
        <v>33441066</v>
      </c>
      <c r="F29">
        <v>18062386</v>
      </c>
      <c r="G29">
        <v>26088894</v>
      </c>
    </row>
    <row r="30" spans="1:7" x14ac:dyDescent="0.2">
      <c r="A30">
        <v>63008</v>
      </c>
      <c r="B30">
        <v>1963130</v>
      </c>
      <c r="C30">
        <v>2053262</v>
      </c>
      <c r="D30">
        <v>8769300</v>
      </c>
      <c r="E30">
        <v>2894219</v>
      </c>
      <c r="F30">
        <v>44895547</v>
      </c>
      <c r="G30">
        <v>97901980</v>
      </c>
    </row>
    <row r="31" spans="1:7" x14ac:dyDescent="0.2">
      <c r="A31">
        <v>1938483</v>
      </c>
      <c r="B31">
        <v>1296583</v>
      </c>
      <c r="C31">
        <v>758951</v>
      </c>
      <c r="D31">
        <v>17169738</v>
      </c>
      <c r="E31">
        <v>42820673</v>
      </c>
      <c r="F31">
        <v>32003651</v>
      </c>
      <c r="G31">
        <v>28228701</v>
      </c>
    </row>
    <row r="32" spans="1:7" x14ac:dyDescent="0.2">
      <c r="A32">
        <v>322362</v>
      </c>
      <c r="B32">
        <v>1470015</v>
      </c>
      <c r="C32">
        <v>21231022</v>
      </c>
      <c r="D32">
        <v>36323179</v>
      </c>
      <c r="E32">
        <v>16743560</v>
      </c>
      <c r="F32">
        <v>44676272</v>
      </c>
      <c r="G32">
        <v>206491754</v>
      </c>
    </row>
    <row r="33" spans="1:7" x14ac:dyDescent="0.2">
      <c r="A33">
        <v>714603</v>
      </c>
      <c r="B33">
        <v>61713</v>
      </c>
      <c r="C33">
        <v>4988089</v>
      </c>
      <c r="D33">
        <v>4370367</v>
      </c>
      <c r="E33">
        <v>1883507</v>
      </c>
      <c r="F33">
        <v>2833621</v>
      </c>
      <c r="G33">
        <v>55685699</v>
      </c>
    </row>
    <row r="34" spans="1:7" x14ac:dyDescent="0.2">
      <c r="A34">
        <v>60416</v>
      </c>
      <c r="B34">
        <v>596314</v>
      </c>
      <c r="C34">
        <v>444692</v>
      </c>
      <c r="D34">
        <v>48112789</v>
      </c>
      <c r="E34">
        <v>2672675</v>
      </c>
      <c r="F34">
        <v>19759839</v>
      </c>
      <c r="G34">
        <v>57742300</v>
      </c>
    </row>
    <row r="35" spans="1:7" x14ac:dyDescent="0.2">
      <c r="A35">
        <v>88912</v>
      </c>
      <c r="B35">
        <v>3938172</v>
      </c>
      <c r="C35">
        <v>4728114</v>
      </c>
      <c r="D35">
        <v>5353558</v>
      </c>
      <c r="E35">
        <v>32698517</v>
      </c>
      <c r="F35">
        <v>7199061</v>
      </c>
      <c r="G35">
        <v>65402345</v>
      </c>
    </row>
    <row r="36" spans="1:7" x14ac:dyDescent="0.2">
      <c r="A36">
        <v>94518</v>
      </c>
      <c r="B36">
        <v>398746</v>
      </c>
      <c r="C36">
        <v>5772158</v>
      </c>
      <c r="D36">
        <v>41297829</v>
      </c>
      <c r="E36">
        <v>7889493</v>
      </c>
      <c r="F36">
        <v>80788433</v>
      </c>
      <c r="G36">
        <v>26854935</v>
      </c>
    </row>
    <row r="37" spans="1:7" x14ac:dyDescent="0.2">
      <c r="A37">
        <v>176623</v>
      </c>
      <c r="B37">
        <v>5120425</v>
      </c>
      <c r="C37">
        <v>1892090</v>
      </c>
      <c r="D37">
        <v>3639499</v>
      </c>
      <c r="E37">
        <v>19845784</v>
      </c>
      <c r="F37">
        <v>37470193</v>
      </c>
      <c r="G37">
        <v>164908852</v>
      </c>
    </row>
    <row r="38" spans="1:7" x14ac:dyDescent="0.2">
      <c r="A38">
        <v>103372</v>
      </c>
      <c r="B38">
        <v>2108176</v>
      </c>
      <c r="C38">
        <v>4767645</v>
      </c>
      <c r="D38">
        <v>12363168</v>
      </c>
      <c r="E38">
        <v>5183796</v>
      </c>
      <c r="F38">
        <v>86993172</v>
      </c>
      <c r="G38">
        <v>193911145</v>
      </c>
    </row>
    <row r="39" spans="1:7" x14ac:dyDescent="0.2">
      <c r="A39">
        <v>2474116</v>
      </c>
      <c r="B39">
        <v>1815769</v>
      </c>
      <c r="C39">
        <v>16955371</v>
      </c>
      <c r="D39">
        <v>8518482</v>
      </c>
      <c r="E39">
        <v>10076708</v>
      </c>
      <c r="F39">
        <v>80708215</v>
      </c>
      <c r="G39">
        <v>86612224</v>
      </c>
    </row>
    <row r="40" spans="1:7" x14ac:dyDescent="0.2">
      <c r="A40">
        <v>113685</v>
      </c>
      <c r="B40">
        <v>13721007</v>
      </c>
      <c r="C40">
        <v>11089922</v>
      </c>
      <c r="D40">
        <v>38490591</v>
      </c>
      <c r="E40">
        <v>23119884</v>
      </c>
      <c r="F40">
        <v>92863456</v>
      </c>
      <c r="G40">
        <v>52525646</v>
      </c>
    </row>
    <row r="41" spans="1:7" x14ac:dyDescent="0.2">
      <c r="A41">
        <v>171410</v>
      </c>
      <c r="B41">
        <v>1461272</v>
      </c>
      <c r="C41">
        <v>1851279</v>
      </c>
      <c r="D41">
        <v>79150912</v>
      </c>
      <c r="E41">
        <v>47811044</v>
      </c>
      <c r="F41">
        <v>40538184</v>
      </c>
      <c r="G41">
        <v>88888760</v>
      </c>
    </row>
    <row r="42" spans="1:7" x14ac:dyDescent="0.2">
      <c r="A42">
        <v>236384</v>
      </c>
      <c r="B42">
        <v>3590015</v>
      </c>
      <c r="C42">
        <v>15087895</v>
      </c>
      <c r="D42">
        <v>49962872</v>
      </c>
      <c r="E42">
        <v>20896485</v>
      </c>
      <c r="F42">
        <v>67316715</v>
      </c>
      <c r="G42">
        <v>377146532</v>
      </c>
    </row>
    <row r="43" spans="1:7" x14ac:dyDescent="0.2">
      <c r="A43">
        <v>294401</v>
      </c>
      <c r="B43">
        <v>524212</v>
      </c>
      <c r="C43">
        <v>2557081</v>
      </c>
      <c r="D43">
        <v>7689337</v>
      </c>
      <c r="E43">
        <v>39700594</v>
      </c>
      <c r="F43">
        <v>3321622</v>
      </c>
      <c r="G43">
        <v>64556885</v>
      </c>
    </row>
    <row r="44" spans="1:7" x14ac:dyDescent="0.2">
      <c r="A44">
        <v>1061101</v>
      </c>
      <c r="B44">
        <v>5428046</v>
      </c>
      <c r="C44">
        <v>114766</v>
      </c>
      <c r="D44">
        <v>22491873</v>
      </c>
      <c r="E44">
        <v>94771724</v>
      </c>
      <c r="F44">
        <v>128989800</v>
      </c>
      <c r="G44">
        <v>2381733</v>
      </c>
    </row>
    <row r="45" spans="1:7" x14ac:dyDescent="0.2">
      <c r="A45">
        <v>1279476</v>
      </c>
      <c r="B45">
        <v>1354097</v>
      </c>
      <c r="C45">
        <v>513068</v>
      </c>
      <c r="D45">
        <v>21819672</v>
      </c>
      <c r="E45">
        <v>6308446</v>
      </c>
      <c r="F45">
        <v>1048426</v>
      </c>
      <c r="G45">
        <v>32337581</v>
      </c>
    </row>
    <row r="46" spans="1:7" x14ac:dyDescent="0.2">
      <c r="A46">
        <v>560875</v>
      </c>
      <c r="B46">
        <v>5196661</v>
      </c>
      <c r="C46">
        <v>19732446</v>
      </c>
      <c r="D46">
        <v>26547575</v>
      </c>
      <c r="E46">
        <v>37141216</v>
      </c>
      <c r="F46">
        <v>2880972</v>
      </c>
      <c r="G46">
        <v>40536438</v>
      </c>
    </row>
    <row r="47" spans="1:7" x14ac:dyDescent="0.2">
      <c r="A47">
        <v>31588</v>
      </c>
      <c r="B47">
        <v>2467359</v>
      </c>
      <c r="C47">
        <v>30995798</v>
      </c>
      <c r="D47">
        <v>26220431</v>
      </c>
      <c r="E47">
        <v>12923153</v>
      </c>
      <c r="F47">
        <v>16847842</v>
      </c>
      <c r="G47">
        <v>206237956</v>
      </c>
    </row>
    <row r="48" spans="1:7" x14ac:dyDescent="0.2">
      <c r="A48">
        <v>710188</v>
      </c>
      <c r="B48">
        <v>3615</v>
      </c>
      <c r="C48">
        <v>12683636</v>
      </c>
      <c r="D48">
        <v>64803843</v>
      </c>
      <c r="E48">
        <v>8634794</v>
      </c>
      <c r="F48">
        <v>30062010</v>
      </c>
      <c r="G48">
        <v>66126256</v>
      </c>
    </row>
    <row r="49" spans="1:7" x14ac:dyDescent="0.2">
      <c r="A49">
        <v>180529</v>
      </c>
      <c r="B49">
        <v>912558</v>
      </c>
      <c r="C49">
        <v>4877877</v>
      </c>
      <c r="D49">
        <v>7855447</v>
      </c>
      <c r="E49">
        <v>73271786</v>
      </c>
      <c r="F49">
        <v>14595340</v>
      </c>
      <c r="G49">
        <v>166138339</v>
      </c>
    </row>
    <row r="50" spans="1:7" x14ac:dyDescent="0.2">
      <c r="A50">
        <v>80125</v>
      </c>
      <c r="B50">
        <v>1538140</v>
      </c>
      <c r="C50">
        <v>15302183</v>
      </c>
      <c r="D50">
        <v>2956805</v>
      </c>
      <c r="E50">
        <v>11813119</v>
      </c>
      <c r="F50">
        <v>86759913</v>
      </c>
      <c r="G50">
        <v>144436385</v>
      </c>
    </row>
    <row r="51" spans="1:7" x14ac:dyDescent="0.2">
      <c r="A51">
        <v>384602</v>
      </c>
      <c r="B51">
        <v>2657097</v>
      </c>
      <c r="C51">
        <v>625121</v>
      </c>
      <c r="D51">
        <v>3782567</v>
      </c>
      <c r="E51">
        <v>26515051</v>
      </c>
      <c r="F51">
        <v>250785486</v>
      </c>
      <c r="G51">
        <v>180937986</v>
      </c>
    </row>
    <row r="52" spans="1:7" x14ac:dyDescent="0.2">
      <c r="A52">
        <v>230988</v>
      </c>
      <c r="B52">
        <v>3850061</v>
      </c>
      <c r="C52">
        <v>7567750</v>
      </c>
      <c r="D52">
        <v>17898607</v>
      </c>
      <c r="E52">
        <v>4349317</v>
      </c>
      <c r="F52">
        <v>207153237</v>
      </c>
      <c r="G52">
        <v>22748916</v>
      </c>
    </row>
    <row r="53" spans="1:7" x14ac:dyDescent="0.2">
      <c r="A53">
        <v>175028</v>
      </c>
      <c r="B53">
        <v>718585</v>
      </c>
      <c r="C53">
        <v>6072833</v>
      </c>
      <c r="D53">
        <v>7461761</v>
      </c>
      <c r="E53">
        <v>5809373</v>
      </c>
      <c r="F53">
        <v>114655195</v>
      </c>
      <c r="G53">
        <v>33466630</v>
      </c>
    </row>
    <row r="54" spans="1:7" x14ac:dyDescent="0.2">
      <c r="A54">
        <v>334919</v>
      </c>
      <c r="B54">
        <v>6700858</v>
      </c>
      <c r="C54">
        <v>13394789</v>
      </c>
      <c r="D54">
        <v>28837376</v>
      </c>
      <c r="E54">
        <v>10879854</v>
      </c>
      <c r="F54">
        <v>130187004</v>
      </c>
      <c r="G54">
        <v>112694447</v>
      </c>
    </row>
    <row r="55" spans="1:7" x14ac:dyDescent="0.2">
      <c r="A55">
        <v>1030849</v>
      </c>
      <c r="B55">
        <v>6979673</v>
      </c>
      <c r="C55">
        <v>3606099</v>
      </c>
      <c r="D55">
        <v>24411998</v>
      </c>
      <c r="E55">
        <v>12251791</v>
      </c>
      <c r="F55">
        <v>90743097</v>
      </c>
      <c r="G55">
        <v>92431530</v>
      </c>
    </row>
    <row r="56" spans="1:7" x14ac:dyDescent="0.2">
      <c r="A56">
        <v>134237</v>
      </c>
      <c r="B56">
        <v>644141</v>
      </c>
      <c r="C56">
        <v>22100974</v>
      </c>
      <c r="D56">
        <v>2529879</v>
      </c>
      <c r="E56">
        <v>27311412</v>
      </c>
      <c r="F56">
        <v>165539464</v>
      </c>
      <c r="G56">
        <v>34441957</v>
      </c>
    </row>
    <row r="57" spans="1:7" x14ac:dyDescent="0.2">
      <c r="A57">
        <v>408767</v>
      </c>
      <c r="B57">
        <v>3011884</v>
      </c>
      <c r="C57">
        <v>530356</v>
      </c>
      <c r="D57">
        <v>63641476</v>
      </c>
      <c r="E57">
        <v>5605240</v>
      </c>
      <c r="F57">
        <v>141777870</v>
      </c>
      <c r="G57">
        <v>39626367</v>
      </c>
    </row>
    <row r="58" spans="1:7" x14ac:dyDescent="0.2">
      <c r="A58">
        <v>1057999</v>
      </c>
      <c r="B58">
        <v>863855</v>
      </c>
      <c r="C58">
        <v>5549603</v>
      </c>
      <c r="D58">
        <v>7933945</v>
      </c>
      <c r="E58">
        <v>89764625</v>
      </c>
      <c r="F58">
        <v>120567903</v>
      </c>
      <c r="G58">
        <v>93203911</v>
      </c>
    </row>
    <row r="59" spans="1:7" x14ac:dyDescent="0.2">
      <c r="A59">
        <v>407380</v>
      </c>
      <c r="B59">
        <v>3178502</v>
      </c>
      <c r="C59">
        <v>162934</v>
      </c>
      <c r="D59">
        <v>30554836</v>
      </c>
      <c r="E59">
        <v>11277402</v>
      </c>
      <c r="F59">
        <v>17044533</v>
      </c>
      <c r="G59">
        <v>38072808</v>
      </c>
    </row>
    <row r="60" spans="1:7" x14ac:dyDescent="0.2">
      <c r="A60">
        <v>137673</v>
      </c>
      <c r="B60">
        <v>203000</v>
      </c>
      <c r="C60">
        <v>116169</v>
      </c>
      <c r="D60">
        <v>55117595</v>
      </c>
      <c r="E60">
        <v>3018006</v>
      </c>
      <c r="F60">
        <v>41124406</v>
      </c>
      <c r="G60">
        <v>36550733</v>
      </c>
    </row>
    <row r="61" spans="1:7" x14ac:dyDescent="0.2">
      <c r="A61">
        <v>493831</v>
      </c>
      <c r="B61">
        <v>892006</v>
      </c>
      <c r="C61">
        <v>6013452</v>
      </c>
      <c r="D61">
        <v>55973181</v>
      </c>
      <c r="E61">
        <v>1970152</v>
      </c>
      <c r="F61">
        <v>4023803</v>
      </c>
      <c r="G61">
        <v>150630474</v>
      </c>
    </row>
    <row r="62" spans="1:7" x14ac:dyDescent="0.2">
      <c r="A62">
        <v>238741</v>
      </c>
      <c r="B62">
        <v>2080913</v>
      </c>
      <c r="C62">
        <v>11137095</v>
      </c>
      <c r="D62">
        <v>200949</v>
      </c>
      <c r="E62">
        <v>52623628</v>
      </c>
      <c r="F62">
        <v>61577170</v>
      </c>
      <c r="G62">
        <v>190634778</v>
      </c>
    </row>
    <row r="63" spans="1:7" x14ac:dyDescent="0.2">
      <c r="A63">
        <v>63483</v>
      </c>
      <c r="B63">
        <v>2599051</v>
      </c>
      <c r="C63">
        <v>2993746</v>
      </c>
      <c r="D63">
        <v>14207456</v>
      </c>
      <c r="E63">
        <v>9704772</v>
      </c>
      <c r="F63">
        <v>33224022</v>
      </c>
      <c r="G63">
        <v>298924324</v>
      </c>
    </row>
    <row r="64" spans="1:7" x14ac:dyDescent="0.2">
      <c r="A64">
        <v>572782</v>
      </c>
      <c r="B64">
        <v>6833564</v>
      </c>
      <c r="C64">
        <v>3167465</v>
      </c>
      <c r="D64">
        <v>12142151</v>
      </c>
      <c r="E64">
        <v>26308973</v>
      </c>
      <c r="F64">
        <v>38424457</v>
      </c>
      <c r="G64">
        <v>47245419</v>
      </c>
    </row>
    <row r="65" spans="1:7" x14ac:dyDescent="0.2">
      <c r="A65">
        <v>45964</v>
      </c>
      <c r="B65">
        <v>841497</v>
      </c>
      <c r="C65">
        <v>532010</v>
      </c>
      <c r="D65">
        <v>11359345</v>
      </c>
      <c r="E65">
        <v>20196899</v>
      </c>
      <c r="F65">
        <v>91821162</v>
      </c>
      <c r="G65">
        <v>8391552</v>
      </c>
    </row>
    <row r="66" spans="1:7" x14ac:dyDescent="0.2">
      <c r="A66">
        <v>535061</v>
      </c>
      <c r="B66">
        <v>286093</v>
      </c>
      <c r="C66">
        <v>1265150</v>
      </c>
      <c r="D66">
        <v>83255618</v>
      </c>
      <c r="E66">
        <v>5583030</v>
      </c>
      <c r="F66">
        <v>18076818</v>
      </c>
      <c r="G66">
        <v>168640251</v>
      </c>
    </row>
    <row r="67" spans="1:7" x14ac:dyDescent="0.2">
      <c r="A67">
        <v>629002</v>
      </c>
      <c r="B67">
        <v>10520</v>
      </c>
      <c r="C67">
        <v>9946157</v>
      </c>
      <c r="D67">
        <v>50174640</v>
      </c>
      <c r="E67">
        <v>80949867</v>
      </c>
      <c r="F67">
        <v>161606910</v>
      </c>
      <c r="G67">
        <v>219331883</v>
      </c>
    </row>
    <row r="68" spans="1:7" x14ac:dyDescent="0.2">
      <c r="A68">
        <v>1844026</v>
      </c>
      <c r="B68">
        <v>1947442</v>
      </c>
      <c r="C68">
        <v>6770161</v>
      </c>
      <c r="D68">
        <v>25176808</v>
      </c>
      <c r="E68">
        <v>177427401</v>
      </c>
      <c r="F68">
        <v>272472975</v>
      </c>
      <c r="G68">
        <v>62939393</v>
      </c>
    </row>
    <row r="69" spans="1:7" x14ac:dyDescent="0.2">
      <c r="A69">
        <v>830358</v>
      </c>
      <c r="B69">
        <v>4841509</v>
      </c>
      <c r="C69">
        <v>4405475</v>
      </c>
      <c r="D69">
        <v>28439328</v>
      </c>
      <c r="E69">
        <v>11205018</v>
      </c>
      <c r="F69">
        <v>7248867</v>
      </c>
      <c r="G69">
        <v>170799444</v>
      </c>
    </row>
    <row r="70" spans="1:7" x14ac:dyDescent="0.2">
      <c r="A70">
        <v>316725</v>
      </c>
      <c r="B70">
        <v>1037334</v>
      </c>
      <c r="C70">
        <v>6600986</v>
      </c>
      <c r="D70">
        <v>14049650</v>
      </c>
      <c r="E70">
        <v>95745021</v>
      </c>
      <c r="F70">
        <v>58945120</v>
      </c>
      <c r="G70">
        <v>60146194</v>
      </c>
    </row>
    <row r="71" spans="1:7" x14ac:dyDescent="0.2">
      <c r="A71">
        <v>97794</v>
      </c>
      <c r="B71">
        <v>506584</v>
      </c>
      <c r="C71">
        <v>1251593</v>
      </c>
      <c r="D71">
        <v>15060565</v>
      </c>
      <c r="E71">
        <v>117236623</v>
      </c>
      <c r="F71">
        <v>3022</v>
      </c>
      <c r="G71">
        <v>1481250</v>
      </c>
    </row>
    <row r="72" spans="1:7" x14ac:dyDescent="0.2">
      <c r="A72">
        <v>525913</v>
      </c>
      <c r="B72">
        <v>5997481</v>
      </c>
      <c r="C72">
        <v>2091955</v>
      </c>
      <c r="D72">
        <v>659324</v>
      </c>
      <c r="E72">
        <v>67804676</v>
      </c>
      <c r="F72">
        <v>78778251</v>
      </c>
      <c r="G72">
        <v>2812380</v>
      </c>
    </row>
    <row r="73" spans="1:7" x14ac:dyDescent="0.2">
      <c r="A73">
        <v>103068</v>
      </c>
      <c r="B73">
        <v>4078452</v>
      </c>
      <c r="C73">
        <v>2912811</v>
      </c>
      <c r="D73">
        <v>6416239</v>
      </c>
      <c r="E73">
        <v>23805552</v>
      </c>
      <c r="F73">
        <v>87245116</v>
      </c>
      <c r="G73">
        <v>50432915</v>
      </c>
    </row>
    <row r="74" spans="1:7" x14ac:dyDescent="0.2">
      <c r="A74">
        <v>133114</v>
      </c>
      <c r="B74">
        <v>627304</v>
      </c>
      <c r="C74">
        <v>7228508</v>
      </c>
      <c r="D74">
        <v>35944520</v>
      </c>
      <c r="E74">
        <v>21760466</v>
      </c>
      <c r="F74">
        <v>41985757</v>
      </c>
      <c r="G74">
        <v>41916973</v>
      </c>
    </row>
    <row r="75" spans="1:7" x14ac:dyDescent="0.2">
      <c r="A75">
        <v>257437</v>
      </c>
      <c r="B75">
        <v>1291073</v>
      </c>
      <c r="C75">
        <v>1694292</v>
      </c>
      <c r="D75">
        <v>46292790</v>
      </c>
      <c r="E75">
        <v>9981520</v>
      </c>
      <c r="F75">
        <v>119138492</v>
      </c>
      <c r="G75">
        <v>97811991</v>
      </c>
    </row>
    <row r="76" spans="1:7" x14ac:dyDescent="0.2">
      <c r="A76">
        <v>29853</v>
      </c>
      <c r="B76">
        <v>2342039</v>
      </c>
      <c r="C76">
        <v>14176912</v>
      </c>
      <c r="D76">
        <v>24116764</v>
      </c>
      <c r="E76">
        <v>13791862</v>
      </c>
      <c r="F76">
        <v>126605354</v>
      </c>
      <c r="G76">
        <v>247590419</v>
      </c>
    </row>
    <row r="77" spans="1:7" x14ac:dyDescent="0.2">
      <c r="A77">
        <v>297799</v>
      </c>
      <c r="B77">
        <v>2617718</v>
      </c>
      <c r="C77">
        <v>438471</v>
      </c>
      <c r="D77">
        <v>8622227</v>
      </c>
      <c r="E77">
        <v>2909276</v>
      </c>
      <c r="F77">
        <v>110094018</v>
      </c>
      <c r="G77">
        <v>194548827</v>
      </c>
    </row>
    <row r="78" spans="1:7" x14ac:dyDescent="0.2">
      <c r="A78">
        <v>699514</v>
      </c>
      <c r="B78">
        <v>15493</v>
      </c>
      <c r="C78">
        <v>18710752</v>
      </c>
      <c r="D78">
        <v>14450321</v>
      </c>
      <c r="E78">
        <v>21360372</v>
      </c>
      <c r="F78">
        <v>16578322</v>
      </c>
      <c r="G78">
        <v>505964580</v>
      </c>
    </row>
    <row r="79" spans="1:7" x14ac:dyDescent="0.2">
      <c r="A79">
        <v>417196</v>
      </c>
      <c r="B79">
        <v>980930</v>
      </c>
      <c r="C79">
        <v>7161395</v>
      </c>
      <c r="D79">
        <v>23159339</v>
      </c>
      <c r="E79">
        <v>88280951</v>
      </c>
      <c r="F79">
        <v>48973814</v>
      </c>
      <c r="G79">
        <v>67887673</v>
      </c>
    </row>
    <row r="80" spans="1:7" x14ac:dyDescent="0.2">
      <c r="A80">
        <v>463266</v>
      </c>
      <c r="B80">
        <v>1148725</v>
      </c>
      <c r="C80">
        <v>3991057</v>
      </c>
      <c r="D80">
        <v>29976205</v>
      </c>
      <c r="E80">
        <v>1716059</v>
      </c>
      <c r="F80">
        <v>18222145</v>
      </c>
      <c r="G80">
        <v>124871133</v>
      </c>
    </row>
    <row r="81" spans="1:7" x14ac:dyDescent="0.2">
      <c r="A81">
        <v>527122</v>
      </c>
      <c r="B81">
        <v>8298738</v>
      </c>
      <c r="C81">
        <v>24470729</v>
      </c>
      <c r="D81">
        <v>75391543</v>
      </c>
      <c r="E81">
        <v>3827973</v>
      </c>
      <c r="F81">
        <v>88963658</v>
      </c>
      <c r="G81">
        <v>58620089</v>
      </c>
    </row>
    <row r="82" spans="1:7" x14ac:dyDescent="0.2">
      <c r="A82">
        <v>627730</v>
      </c>
      <c r="B82">
        <v>941640</v>
      </c>
      <c r="C82">
        <v>1055903</v>
      </c>
      <c r="D82">
        <v>7588757</v>
      </c>
      <c r="E82">
        <v>3904661</v>
      </c>
      <c r="F82">
        <v>44642928</v>
      </c>
      <c r="G82">
        <v>935873</v>
      </c>
    </row>
    <row r="83" spans="1:7" x14ac:dyDescent="0.2">
      <c r="A83">
        <v>271924</v>
      </c>
      <c r="B83">
        <v>13943783</v>
      </c>
      <c r="C83">
        <v>11321422</v>
      </c>
      <c r="D83">
        <v>12930173</v>
      </c>
      <c r="E83">
        <v>32522386</v>
      </c>
      <c r="F83">
        <v>133541461</v>
      </c>
      <c r="G83">
        <v>74774013</v>
      </c>
    </row>
    <row r="84" spans="1:7" x14ac:dyDescent="0.2">
      <c r="A84">
        <v>1772733</v>
      </c>
      <c r="B84">
        <v>1128876</v>
      </c>
      <c r="C84">
        <v>9969958</v>
      </c>
      <c r="D84">
        <v>10705063</v>
      </c>
      <c r="E84">
        <v>57066380</v>
      </c>
      <c r="F84">
        <v>18998921</v>
      </c>
      <c r="G84">
        <v>371872829</v>
      </c>
    </row>
    <row r="85" spans="1:7" x14ac:dyDescent="0.2">
      <c r="A85">
        <v>604910</v>
      </c>
      <c r="B85">
        <v>2323477</v>
      </c>
      <c r="C85">
        <v>3319002</v>
      </c>
      <c r="D85">
        <v>4393833</v>
      </c>
      <c r="E85">
        <v>17942744</v>
      </c>
      <c r="F85">
        <v>28686296</v>
      </c>
      <c r="G85">
        <v>32311275</v>
      </c>
    </row>
    <row r="86" spans="1:7" x14ac:dyDescent="0.2">
      <c r="A86">
        <v>59507</v>
      </c>
      <c r="B86">
        <v>2105821</v>
      </c>
      <c r="C86">
        <v>14325247</v>
      </c>
      <c r="D86">
        <v>34761959</v>
      </c>
      <c r="E86">
        <v>10501965</v>
      </c>
      <c r="F86">
        <v>48897380</v>
      </c>
      <c r="G86">
        <v>83923450</v>
      </c>
    </row>
    <row r="87" spans="1:7" x14ac:dyDescent="0.2">
      <c r="A87">
        <v>750540</v>
      </c>
      <c r="B87">
        <v>50564</v>
      </c>
      <c r="C87">
        <v>260325</v>
      </c>
      <c r="D87">
        <v>15948978</v>
      </c>
      <c r="E87">
        <v>12183328</v>
      </c>
      <c r="F87">
        <v>98179289</v>
      </c>
      <c r="G87">
        <v>520864020</v>
      </c>
    </row>
    <row r="88" spans="1:7" x14ac:dyDescent="0.2">
      <c r="A88">
        <v>61892</v>
      </c>
      <c r="B88">
        <v>2148501</v>
      </c>
      <c r="C88">
        <v>4483106</v>
      </c>
      <c r="D88">
        <v>6011390</v>
      </c>
      <c r="E88">
        <v>39776316</v>
      </c>
      <c r="F88">
        <v>30461212</v>
      </c>
      <c r="G88">
        <v>197972216</v>
      </c>
    </row>
    <row r="89" spans="1:7" x14ac:dyDescent="0.2">
      <c r="A89">
        <v>539877</v>
      </c>
      <c r="B89">
        <v>324911</v>
      </c>
      <c r="C89">
        <v>11592448</v>
      </c>
      <c r="D89">
        <v>47708306</v>
      </c>
      <c r="E89">
        <v>93561503</v>
      </c>
      <c r="F89">
        <v>16067328</v>
      </c>
      <c r="G89">
        <v>119588</v>
      </c>
    </row>
    <row r="90" spans="1:7" x14ac:dyDescent="0.2">
      <c r="A90">
        <v>993401</v>
      </c>
      <c r="B90">
        <v>666499</v>
      </c>
      <c r="C90">
        <v>1942691</v>
      </c>
      <c r="D90">
        <v>41479416</v>
      </c>
      <c r="E90">
        <v>53389775</v>
      </c>
      <c r="F90">
        <v>133867</v>
      </c>
      <c r="G90">
        <v>9828218</v>
      </c>
    </row>
    <row r="91" spans="1:7" x14ac:dyDescent="0.2">
      <c r="A91">
        <v>313426</v>
      </c>
      <c r="B91">
        <v>733832</v>
      </c>
      <c r="C91">
        <v>11204981</v>
      </c>
      <c r="D91">
        <v>13835136</v>
      </c>
      <c r="E91">
        <v>29070527</v>
      </c>
      <c r="F91">
        <v>24981947</v>
      </c>
      <c r="G91">
        <v>26687186</v>
      </c>
    </row>
    <row r="92" spans="1:7" x14ac:dyDescent="0.2">
      <c r="A92">
        <v>181183</v>
      </c>
      <c r="B92">
        <v>11344089</v>
      </c>
      <c r="C92">
        <v>12961209</v>
      </c>
      <c r="D92">
        <v>5240938</v>
      </c>
      <c r="E92">
        <v>56365581</v>
      </c>
      <c r="F92">
        <v>250530107</v>
      </c>
      <c r="G92">
        <v>28496010</v>
      </c>
    </row>
    <row r="93" spans="1:7" x14ac:dyDescent="0.2">
      <c r="A93">
        <v>913307</v>
      </c>
      <c r="B93">
        <v>3219026</v>
      </c>
      <c r="C93">
        <v>14343607</v>
      </c>
      <c r="D93">
        <v>87606720</v>
      </c>
      <c r="E93">
        <v>108564820</v>
      </c>
      <c r="F93">
        <v>47524820</v>
      </c>
      <c r="G93">
        <v>219795234</v>
      </c>
    </row>
    <row r="94" spans="1:7" x14ac:dyDescent="0.2">
      <c r="A94">
        <v>487319</v>
      </c>
      <c r="B94">
        <v>1492639</v>
      </c>
      <c r="C94">
        <v>13849416</v>
      </c>
      <c r="D94">
        <v>3104525</v>
      </c>
      <c r="E94">
        <v>61782900</v>
      </c>
      <c r="F94">
        <v>192805221</v>
      </c>
      <c r="G94">
        <v>192749888</v>
      </c>
    </row>
    <row r="95" spans="1:7" x14ac:dyDescent="0.2">
      <c r="A95">
        <v>592735</v>
      </c>
      <c r="B95">
        <v>2327839</v>
      </c>
      <c r="C95">
        <v>4338041</v>
      </c>
      <c r="D95">
        <v>24958793</v>
      </c>
      <c r="E95">
        <v>26320877</v>
      </c>
      <c r="F95">
        <v>47494712</v>
      </c>
      <c r="G95">
        <v>25693619</v>
      </c>
    </row>
    <row r="96" spans="1:7" x14ac:dyDescent="0.2">
      <c r="A96">
        <v>29026</v>
      </c>
      <c r="B96">
        <v>68825</v>
      </c>
      <c r="C96">
        <v>9113583</v>
      </c>
      <c r="D96">
        <v>29454167</v>
      </c>
      <c r="E96">
        <v>89033593</v>
      </c>
      <c r="F96">
        <v>31312129</v>
      </c>
      <c r="G96">
        <v>25831778</v>
      </c>
    </row>
    <row r="97" spans="1:7" x14ac:dyDescent="0.2">
      <c r="A97">
        <v>1841817</v>
      </c>
      <c r="B97">
        <v>3989043</v>
      </c>
      <c r="C97">
        <v>4861667</v>
      </c>
      <c r="D97">
        <v>41258745</v>
      </c>
      <c r="E97">
        <v>96695071</v>
      </c>
      <c r="F97">
        <v>28342934</v>
      </c>
      <c r="G97">
        <v>672870673</v>
      </c>
    </row>
    <row r="98" spans="1:7" x14ac:dyDescent="0.2">
      <c r="A98">
        <v>117390</v>
      </c>
      <c r="B98">
        <v>2660942</v>
      </c>
      <c r="C98">
        <v>4660980</v>
      </c>
      <c r="D98">
        <v>17588596</v>
      </c>
      <c r="E98">
        <v>60145551</v>
      </c>
      <c r="F98">
        <v>161895242</v>
      </c>
      <c r="G98">
        <v>333352270</v>
      </c>
    </row>
    <row r="99" spans="1:7" x14ac:dyDescent="0.2">
      <c r="A99">
        <v>67543</v>
      </c>
      <c r="B99">
        <v>318273</v>
      </c>
      <c r="C99">
        <v>45887080</v>
      </c>
      <c r="D99">
        <v>65416292</v>
      </c>
      <c r="E99">
        <v>31769444</v>
      </c>
      <c r="F99">
        <v>38779035</v>
      </c>
      <c r="G99">
        <v>75361677</v>
      </c>
    </row>
    <row r="100" spans="1:7" x14ac:dyDescent="0.2">
      <c r="A100">
        <v>432175</v>
      </c>
      <c r="B100">
        <v>2089426</v>
      </c>
      <c r="C100">
        <v>6740414</v>
      </c>
      <c r="D100">
        <v>6175107</v>
      </c>
      <c r="E100">
        <v>56057420</v>
      </c>
      <c r="F100">
        <v>79955264</v>
      </c>
      <c r="G100">
        <v>214073037</v>
      </c>
    </row>
    <row r="101" spans="1:7" x14ac:dyDescent="0.2">
      <c r="A101">
        <v>401877</v>
      </c>
      <c r="B101">
        <v>2036768</v>
      </c>
      <c r="C101">
        <v>3816864</v>
      </c>
      <c r="D101">
        <v>2190773</v>
      </c>
      <c r="E101">
        <v>36440655</v>
      </c>
      <c r="F101">
        <v>2059254</v>
      </c>
      <c r="G101">
        <v>3572852</v>
      </c>
    </row>
    <row r="102" spans="1:7" x14ac:dyDescent="0.2">
      <c r="A102">
        <v>492685</v>
      </c>
      <c r="B102">
        <v>3968401</v>
      </c>
      <c r="C102">
        <v>3337704</v>
      </c>
      <c r="D102">
        <v>14638554</v>
      </c>
      <c r="E102">
        <v>2595941</v>
      </c>
      <c r="F102">
        <v>46677576</v>
      </c>
      <c r="G102">
        <v>54339611</v>
      </c>
    </row>
    <row r="103" spans="1:7" x14ac:dyDescent="0.2">
      <c r="A103">
        <v>421610</v>
      </c>
      <c r="B103">
        <v>1031003</v>
      </c>
      <c r="C103">
        <v>4237164</v>
      </c>
      <c r="D103">
        <v>1094233</v>
      </c>
      <c r="E103">
        <v>17219008</v>
      </c>
      <c r="F103">
        <v>10888828</v>
      </c>
      <c r="G103">
        <v>94372873</v>
      </c>
    </row>
    <row r="104" spans="1:7" x14ac:dyDescent="0.2">
      <c r="A104">
        <v>91138</v>
      </c>
      <c r="B104">
        <v>6062673</v>
      </c>
      <c r="C104">
        <v>565784</v>
      </c>
      <c r="D104">
        <v>18412355</v>
      </c>
      <c r="E104">
        <v>50987717</v>
      </c>
      <c r="F104">
        <v>57772359</v>
      </c>
      <c r="G104">
        <v>158318388</v>
      </c>
    </row>
    <row r="105" spans="1:7" x14ac:dyDescent="0.2">
      <c r="A105">
        <v>619934</v>
      </c>
      <c r="B105">
        <v>86398</v>
      </c>
      <c r="C105">
        <v>9849508</v>
      </c>
      <c r="D105">
        <v>26430199</v>
      </c>
      <c r="E105">
        <v>101104692</v>
      </c>
      <c r="F105">
        <v>2954026</v>
      </c>
      <c r="G105">
        <v>36922920</v>
      </c>
    </row>
    <row r="106" spans="1:7" x14ac:dyDescent="0.2">
      <c r="A106">
        <v>1208901</v>
      </c>
      <c r="B106">
        <v>244760</v>
      </c>
      <c r="C106">
        <v>9044329</v>
      </c>
      <c r="D106">
        <v>20770951</v>
      </c>
      <c r="E106">
        <v>5036344</v>
      </c>
      <c r="F106">
        <v>171761464</v>
      </c>
      <c r="G106">
        <v>174814285</v>
      </c>
    </row>
    <row r="107" spans="1:7" x14ac:dyDescent="0.2">
      <c r="A107">
        <v>245419</v>
      </c>
      <c r="B107">
        <v>2291578</v>
      </c>
      <c r="C107">
        <v>35412033</v>
      </c>
      <c r="D107">
        <v>13956105</v>
      </c>
      <c r="E107">
        <v>30653840</v>
      </c>
      <c r="F107">
        <v>9420122</v>
      </c>
      <c r="G107">
        <v>208532397</v>
      </c>
    </row>
    <row r="108" spans="1:7" x14ac:dyDescent="0.2">
      <c r="A108">
        <v>116008</v>
      </c>
      <c r="B108">
        <v>1553496</v>
      </c>
      <c r="C108">
        <v>691255</v>
      </c>
      <c r="D108">
        <v>19642870</v>
      </c>
      <c r="E108">
        <v>44543883</v>
      </c>
      <c r="F108">
        <v>56698668</v>
      </c>
      <c r="G108">
        <v>144606230</v>
      </c>
    </row>
    <row r="109" spans="1:7" x14ac:dyDescent="0.2">
      <c r="A109">
        <v>535504</v>
      </c>
      <c r="B109">
        <v>3600362</v>
      </c>
      <c r="C109">
        <v>1381762</v>
      </c>
      <c r="D109">
        <v>8385525</v>
      </c>
      <c r="E109">
        <v>923993</v>
      </c>
      <c r="F109">
        <v>94812938</v>
      </c>
      <c r="G109">
        <v>158519710</v>
      </c>
    </row>
    <row r="110" spans="1:7" x14ac:dyDescent="0.2">
      <c r="A110">
        <v>1352613</v>
      </c>
      <c r="B110">
        <v>2786881</v>
      </c>
      <c r="C110">
        <v>205784</v>
      </c>
      <c r="D110">
        <v>6005575</v>
      </c>
      <c r="E110">
        <v>44843371</v>
      </c>
      <c r="F110">
        <v>19659789</v>
      </c>
      <c r="G110">
        <v>161742431</v>
      </c>
    </row>
    <row r="111" spans="1:7" x14ac:dyDescent="0.2">
      <c r="A111">
        <v>46615</v>
      </c>
      <c r="B111">
        <v>416216</v>
      </c>
      <c r="C111">
        <v>5843357</v>
      </c>
      <c r="D111">
        <v>16265230</v>
      </c>
      <c r="E111">
        <v>27557269</v>
      </c>
      <c r="F111">
        <v>70292142</v>
      </c>
      <c r="G111">
        <v>292063369</v>
      </c>
    </row>
    <row r="112" spans="1:7" x14ac:dyDescent="0.2">
      <c r="A112">
        <v>158366</v>
      </c>
      <c r="B112">
        <v>856568</v>
      </c>
      <c r="C112">
        <v>18394669</v>
      </c>
      <c r="D112">
        <v>22635523</v>
      </c>
      <c r="E112">
        <v>153667988</v>
      </c>
      <c r="F112">
        <v>128851187</v>
      </c>
      <c r="G112">
        <v>68737471</v>
      </c>
    </row>
    <row r="113" spans="1:7" x14ac:dyDescent="0.2">
      <c r="A113">
        <v>761766</v>
      </c>
      <c r="B113">
        <v>422986</v>
      </c>
      <c r="C113">
        <v>8770631</v>
      </c>
      <c r="D113">
        <v>39721067</v>
      </c>
      <c r="E113">
        <v>23468231</v>
      </c>
      <c r="F113">
        <v>271683693</v>
      </c>
      <c r="G113">
        <v>24880676</v>
      </c>
    </row>
    <row r="114" spans="1:7" x14ac:dyDescent="0.2">
      <c r="A114">
        <v>253918</v>
      </c>
      <c r="B114">
        <v>1994707</v>
      </c>
      <c r="C114">
        <v>6447531</v>
      </c>
      <c r="D114">
        <v>10020705</v>
      </c>
      <c r="E114">
        <v>250016969</v>
      </c>
      <c r="F114">
        <v>122681767</v>
      </c>
      <c r="G114">
        <v>81314831</v>
      </c>
    </row>
    <row r="115" spans="1:7" x14ac:dyDescent="0.2">
      <c r="A115">
        <v>38948</v>
      </c>
      <c r="B115">
        <v>1409453</v>
      </c>
      <c r="C115">
        <v>36928720</v>
      </c>
      <c r="D115">
        <v>7875204</v>
      </c>
      <c r="E115">
        <v>49421806</v>
      </c>
      <c r="F115">
        <v>134795773</v>
      </c>
      <c r="G115">
        <v>269676356</v>
      </c>
    </row>
    <row r="116" spans="1:7" x14ac:dyDescent="0.2">
      <c r="A116">
        <v>303418</v>
      </c>
      <c r="B116">
        <v>1242142</v>
      </c>
      <c r="C116">
        <v>1314311</v>
      </c>
      <c r="D116">
        <v>9275113</v>
      </c>
      <c r="E116">
        <v>65861919</v>
      </c>
      <c r="F116">
        <v>149053158</v>
      </c>
      <c r="G116">
        <v>146304057</v>
      </c>
    </row>
    <row r="117" spans="1:7" x14ac:dyDescent="0.2">
      <c r="A117">
        <v>320660</v>
      </c>
      <c r="B117">
        <v>2569521</v>
      </c>
      <c r="C117">
        <v>18132757</v>
      </c>
      <c r="D117">
        <v>2951046</v>
      </c>
      <c r="E117">
        <v>42195911</v>
      </c>
      <c r="F117">
        <v>3655339</v>
      </c>
      <c r="G117">
        <v>79253199</v>
      </c>
    </row>
    <row r="118" spans="1:7" x14ac:dyDescent="0.2">
      <c r="A118">
        <v>327704</v>
      </c>
      <c r="B118">
        <v>7423397</v>
      </c>
      <c r="C118">
        <v>19026573</v>
      </c>
      <c r="D118">
        <v>13728949</v>
      </c>
      <c r="E118">
        <v>49736</v>
      </c>
      <c r="F118">
        <v>50925729</v>
      </c>
      <c r="G118">
        <v>10350267</v>
      </c>
    </row>
    <row r="119" spans="1:7" x14ac:dyDescent="0.2">
      <c r="A119">
        <v>1625747</v>
      </c>
      <c r="B119">
        <v>3446305</v>
      </c>
      <c r="C119">
        <v>10427785</v>
      </c>
      <c r="D119">
        <v>26430872</v>
      </c>
      <c r="E119">
        <v>56756408</v>
      </c>
      <c r="F119">
        <v>120915227</v>
      </c>
      <c r="G119">
        <v>294258416</v>
      </c>
    </row>
    <row r="120" spans="1:7" x14ac:dyDescent="0.2">
      <c r="A120">
        <v>547577</v>
      </c>
      <c r="B120">
        <v>386010</v>
      </c>
      <c r="C120">
        <v>21487573</v>
      </c>
      <c r="D120">
        <v>18845052</v>
      </c>
      <c r="E120">
        <v>49753780</v>
      </c>
      <c r="F120">
        <v>58757167</v>
      </c>
      <c r="G120">
        <v>114910333</v>
      </c>
    </row>
    <row r="121" spans="1:7" x14ac:dyDescent="0.2">
      <c r="A121">
        <v>230176</v>
      </c>
      <c r="B121">
        <v>3224623</v>
      </c>
      <c r="C121">
        <v>15548164</v>
      </c>
      <c r="D121">
        <v>47302586</v>
      </c>
      <c r="E121">
        <v>6299533</v>
      </c>
      <c r="F121">
        <v>47177749</v>
      </c>
      <c r="G121">
        <v>89847609</v>
      </c>
    </row>
    <row r="122" spans="1:7" x14ac:dyDescent="0.2">
      <c r="A122">
        <v>160404</v>
      </c>
      <c r="B122">
        <v>1350217</v>
      </c>
      <c r="C122">
        <v>6925624</v>
      </c>
      <c r="D122">
        <v>16949130</v>
      </c>
      <c r="E122">
        <v>50773229</v>
      </c>
      <c r="F122">
        <v>66713571</v>
      </c>
      <c r="G122">
        <v>385322676</v>
      </c>
    </row>
    <row r="123" spans="1:7" x14ac:dyDescent="0.2">
      <c r="A123">
        <v>7228</v>
      </c>
      <c r="B123">
        <v>6432736</v>
      </c>
      <c r="C123">
        <v>32106</v>
      </c>
      <c r="D123">
        <v>15698364</v>
      </c>
      <c r="E123">
        <v>11460393</v>
      </c>
      <c r="F123">
        <v>393994574</v>
      </c>
      <c r="G123">
        <v>93032350</v>
      </c>
    </row>
    <row r="124" spans="1:7" x14ac:dyDescent="0.2">
      <c r="A124">
        <v>1173721</v>
      </c>
      <c r="B124">
        <v>4953214</v>
      </c>
      <c r="C124">
        <v>10069557</v>
      </c>
      <c r="D124">
        <v>69932528</v>
      </c>
      <c r="E124">
        <v>4274182</v>
      </c>
      <c r="F124">
        <v>88149075</v>
      </c>
      <c r="G124">
        <v>120379674</v>
      </c>
    </row>
    <row r="125" spans="1:7" x14ac:dyDescent="0.2">
      <c r="A125">
        <v>717898</v>
      </c>
      <c r="B125">
        <v>856947</v>
      </c>
      <c r="C125">
        <v>6214370</v>
      </c>
      <c r="D125">
        <v>18990769</v>
      </c>
      <c r="E125">
        <v>21316287</v>
      </c>
      <c r="F125">
        <v>22936535</v>
      </c>
      <c r="G125">
        <v>469907082</v>
      </c>
    </row>
    <row r="126" spans="1:7" x14ac:dyDescent="0.2">
      <c r="A126">
        <v>394740</v>
      </c>
      <c r="B126">
        <v>501422</v>
      </c>
      <c r="C126">
        <v>4303394</v>
      </c>
      <c r="D126">
        <v>15854945</v>
      </c>
      <c r="E126">
        <v>44021495</v>
      </c>
      <c r="F126">
        <v>38297675</v>
      </c>
      <c r="G126">
        <v>235194569</v>
      </c>
    </row>
    <row r="127" spans="1:7" x14ac:dyDescent="0.2">
      <c r="A127">
        <v>263709</v>
      </c>
      <c r="B127">
        <v>222145</v>
      </c>
      <c r="C127">
        <v>35488689</v>
      </c>
      <c r="D127">
        <v>1011635</v>
      </c>
      <c r="E127">
        <v>26100330</v>
      </c>
      <c r="F127">
        <v>2086317</v>
      </c>
      <c r="G127">
        <v>265851547</v>
      </c>
    </row>
    <row r="128" spans="1:7" x14ac:dyDescent="0.2">
      <c r="A128">
        <v>19987</v>
      </c>
      <c r="B128">
        <v>687999</v>
      </c>
      <c r="C128">
        <v>3580816</v>
      </c>
      <c r="D128">
        <v>40002681</v>
      </c>
      <c r="E128">
        <v>51306264</v>
      </c>
      <c r="F128">
        <v>15818151</v>
      </c>
      <c r="G128">
        <v>161127573</v>
      </c>
    </row>
    <row r="129" spans="1:7" x14ac:dyDescent="0.2">
      <c r="A129">
        <v>790982</v>
      </c>
      <c r="B129">
        <v>4296854</v>
      </c>
      <c r="C129">
        <v>7168568</v>
      </c>
      <c r="D129">
        <v>10397731</v>
      </c>
      <c r="E129">
        <v>9986625</v>
      </c>
      <c r="F129">
        <v>126530581</v>
      </c>
      <c r="G129">
        <v>19737990</v>
      </c>
    </row>
    <row r="130" spans="1:7" x14ac:dyDescent="0.2">
      <c r="A130">
        <v>170112</v>
      </c>
      <c r="B130">
        <v>1128153</v>
      </c>
      <c r="C130">
        <v>7920072</v>
      </c>
      <c r="D130">
        <v>9463408</v>
      </c>
      <c r="E130">
        <v>9397400</v>
      </c>
      <c r="F130">
        <v>34167428</v>
      </c>
      <c r="G130">
        <v>335161504</v>
      </c>
    </row>
    <row r="131" spans="1:7" x14ac:dyDescent="0.2">
      <c r="A131">
        <v>658480</v>
      </c>
      <c r="B131">
        <v>7646252</v>
      </c>
      <c r="C131">
        <v>8312951</v>
      </c>
      <c r="D131">
        <v>99750664</v>
      </c>
      <c r="E131">
        <v>31050208</v>
      </c>
      <c r="F131">
        <v>166387378</v>
      </c>
      <c r="G131">
        <v>82405600</v>
      </c>
    </row>
    <row r="132" spans="1:7" x14ac:dyDescent="0.2">
      <c r="A132">
        <v>58347</v>
      </c>
      <c r="B132">
        <v>499193</v>
      </c>
      <c r="C132">
        <v>4969812</v>
      </c>
      <c r="D132">
        <v>8324770</v>
      </c>
      <c r="E132">
        <v>7376428</v>
      </c>
      <c r="F132">
        <v>83106062</v>
      </c>
      <c r="G132">
        <v>112199347</v>
      </c>
    </row>
    <row r="133" spans="1:7" x14ac:dyDescent="0.2">
      <c r="A133">
        <v>215374</v>
      </c>
      <c r="B133">
        <v>7447250</v>
      </c>
      <c r="C133">
        <v>9323322</v>
      </c>
      <c r="D133">
        <v>296849</v>
      </c>
      <c r="E133">
        <v>55906992</v>
      </c>
      <c r="F133">
        <v>63562116</v>
      </c>
      <c r="G133">
        <v>50878493</v>
      </c>
    </row>
    <row r="134" spans="1:7" x14ac:dyDescent="0.2">
      <c r="A134">
        <v>48610</v>
      </c>
      <c r="B134">
        <v>790973</v>
      </c>
      <c r="C134">
        <v>643399</v>
      </c>
      <c r="D134">
        <v>7867893</v>
      </c>
      <c r="E134">
        <v>103222275</v>
      </c>
      <c r="F134">
        <v>306844852</v>
      </c>
      <c r="G134">
        <v>101723736</v>
      </c>
    </row>
    <row r="135" spans="1:7" x14ac:dyDescent="0.2">
      <c r="A135">
        <v>623754</v>
      </c>
      <c r="B135">
        <v>1319387</v>
      </c>
      <c r="C135">
        <v>5349107</v>
      </c>
      <c r="D135">
        <v>21874785</v>
      </c>
      <c r="E135">
        <v>43055482</v>
      </c>
      <c r="F135">
        <v>190972096</v>
      </c>
      <c r="G135">
        <v>39567042</v>
      </c>
    </row>
    <row r="136" spans="1:7" x14ac:dyDescent="0.2">
      <c r="A136">
        <v>355</v>
      </c>
      <c r="B136">
        <v>1616429</v>
      </c>
      <c r="C136">
        <v>4713337</v>
      </c>
      <c r="D136">
        <v>30840303</v>
      </c>
      <c r="E136">
        <v>47815864</v>
      </c>
      <c r="F136">
        <v>3648480</v>
      </c>
      <c r="G136">
        <v>76283940</v>
      </c>
    </row>
    <row r="137" spans="1:7" x14ac:dyDescent="0.2">
      <c r="A137">
        <v>410069</v>
      </c>
      <c r="B137">
        <v>16672409</v>
      </c>
      <c r="C137">
        <v>19683182</v>
      </c>
      <c r="D137">
        <v>300139</v>
      </c>
      <c r="E137">
        <v>11655648</v>
      </c>
      <c r="F137">
        <v>17478754</v>
      </c>
      <c r="G137">
        <v>124597414</v>
      </c>
    </row>
    <row r="138" spans="1:7" x14ac:dyDescent="0.2">
      <c r="A138">
        <v>131305</v>
      </c>
      <c r="B138">
        <v>2404539</v>
      </c>
      <c r="C138">
        <v>7009760</v>
      </c>
      <c r="D138">
        <v>18376814</v>
      </c>
      <c r="E138">
        <v>21462025</v>
      </c>
      <c r="F138">
        <v>71418916</v>
      </c>
      <c r="G138">
        <v>31621132</v>
      </c>
    </row>
    <row r="139" spans="1:7" x14ac:dyDescent="0.2">
      <c r="A139">
        <v>193038</v>
      </c>
      <c r="B139">
        <v>5117569</v>
      </c>
      <c r="C139">
        <v>2534458</v>
      </c>
      <c r="D139">
        <v>171423</v>
      </c>
      <c r="E139">
        <v>80580023</v>
      </c>
      <c r="F139">
        <v>53200513</v>
      </c>
      <c r="G139">
        <v>301349099</v>
      </c>
    </row>
    <row r="140" spans="1:7" x14ac:dyDescent="0.2">
      <c r="A140">
        <v>332361</v>
      </c>
      <c r="B140">
        <v>7093212</v>
      </c>
      <c r="C140">
        <v>2454076</v>
      </c>
      <c r="D140">
        <v>14152282</v>
      </c>
      <c r="E140">
        <v>12988345</v>
      </c>
      <c r="F140">
        <v>41219894</v>
      </c>
      <c r="G140">
        <v>89056848</v>
      </c>
    </row>
    <row r="141" spans="1:7" x14ac:dyDescent="0.2">
      <c r="A141">
        <v>277761</v>
      </c>
      <c r="B141">
        <v>97180</v>
      </c>
      <c r="C141">
        <v>1671602</v>
      </c>
      <c r="D141">
        <v>6628302</v>
      </c>
      <c r="E141">
        <v>3680491</v>
      </c>
      <c r="F141">
        <v>289874229</v>
      </c>
      <c r="G141">
        <v>144119288</v>
      </c>
    </row>
    <row r="142" spans="1:7" x14ac:dyDescent="0.2">
      <c r="A142">
        <v>212419</v>
      </c>
      <c r="B142">
        <v>1259685</v>
      </c>
      <c r="C142">
        <v>2765130</v>
      </c>
      <c r="D142">
        <v>8386698</v>
      </c>
      <c r="E142">
        <v>39460386</v>
      </c>
      <c r="F142">
        <v>185788754</v>
      </c>
      <c r="G142">
        <v>169555535</v>
      </c>
    </row>
    <row r="143" spans="1:7" x14ac:dyDescent="0.2">
      <c r="A143">
        <v>397476</v>
      </c>
      <c r="B143">
        <v>1727337</v>
      </c>
      <c r="C143">
        <v>936201</v>
      </c>
      <c r="D143">
        <v>42453868</v>
      </c>
      <c r="E143">
        <v>48154868</v>
      </c>
      <c r="F143">
        <v>9435630</v>
      </c>
      <c r="G143">
        <v>51371127</v>
      </c>
    </row>
    <row r="144" spans="1:7" x14ac:dyDescent="0.2">
      <c r="A144">
        <v>215204</v>
      </c>
      <c r="B144">
        <v>4030800</v>
      </c>
      <c r="C144">
        <v>49441097</v>
      </c>
      <c r="D144">
        <v>3367454</v>
      </c>
      <c r="E144">
        <v>28259741</v>
      </c>
      <c r="F144">
        <v>248847021</v>
      </c>
      <c r="G144">
        <v>43962151</v>
      </c>
    </row>
    <row r="145" spans="1:7" x14ac:dyDescent="0.2">
      <c r="A145">
        <v>404259</v>
      </c>
      <c r="B145">
        <v>4271287</v>
      </c>
      <c r="C145">
        <v>8946567</v>
      </c>
      <c r="D145">
        <v>46512562</v>
      </c>
      <c r="E145">
        <v>7703149</v>
      </c>
      <c r="F145">
        <v>10398855</v>
      </c>
      <c r="G145">
        <v>177251946</v>
      </c>
    </row>
    <row r="146" spans="1:7" x14ac:dyDescent="0.2">
      <c r="A146">
        <v>500123</v>
      </c>
      <c r="B146">
        <v>1797661</v>
      </c>
      <c r="C146">
        <v>2061300</v>
      </c>
      <c r="D146">
        <v>4129156</v>
      </c>
      <c r="E146">
        <v>97456778</v>
      </c>
      <c r="F146">
        <v>102880213</v>
      </c>
      <c r="G146">
        <v>21541609</v>
      </c>
    </row>
    <row r="147" spans="1:7" x14ac:dyDescent="0.2">
      <c r="A147">
        <v>388398</v>
      </c>
      <c r="B147">
        <v>1200974</v>
      </c>
      <c r="C147">
        <v>7667731</v>
      </c>
      <c r="D147">
        <v>21252558</v>
      </c>
      <c r="E147">
        <v>4993981</v>
      </c>
      <c r="F147">
        <v>54600121</v>
      </c>
      <c r="G147">
        <v>42407725</v>
      </c>
    </row>
    <row r="148" spans="1:7" x14ac:dyDescent="0.2">
      <c r="A148">
        <v>352984</v>
      </c>
      <c r="B148">
        <v>3593271</v>
      </c>
      <c r="C148">
        <v>6623104</v>
      </c>
      <c r="D148">
        <v>7849091</v>
      </c>
      <c r="E148">
        <v>210445942</v>
      </c>
      <c r="F148">
        <v>14351836</v>
      </c>
      <c r="G148">
        <v>131399403</v>
      </c>
    </row>
    <row r="149" spans="1:7" x14ac:dyDescent="0.2">
      <c r="A149">
        <v>68522</v>
      </c>
      <c r="B149">
        <v>830935</v>
      </c>
      <c r="C149">
        <v>11472099</v>
      </c>
      <c r="D149">
        <v>21684334</v>
      </c>
      <c r="E149">
        <v>60218596</v>
      </c>
      <c r="F149">
        <v>109646463</v>
      </c>
      <c r="G149">
        <v>137736193</v>
      </c>
    </row>
    <row r="150" spans="1:7" x14ac:dyDescent="0.2">
      <c r="A150">
        <v>374089</v>
      </c>
      <c r="B150">
        <v>2787289</v>
      </c>
      <c r="C150">
        <v>11169711</v>
      </c>
      <c r="D150">
        <v>19270342</v>
      </c>
      <c r="E150">
        <v>44888804</v>
      </c>
      <c r="F150">
        <v>132611990</v>
      </c>
      <c r="G150">
        <v>313684685</v>
      </c>
    </row>
    <row r="151" spans="1:7" x14ac:dyDescent="0.2">
      <c r="A151">
        <v>450225</v>
      </c>
      <c r="B151">
        <v>7050433</v>
      </c>
      <c r="C151">
        <v>425514</v>
      </c>
      <c r="D151">
        <v>64120552</v>
      </c>
      <c r="E151">
        <v>47690917</v>
      </c>
      <c r="F151">
        <v>17691474</v>
      </c>
      <c r="G151">
        <v>24484022</v>
      </c>
    </row>
    <row r="152" spans="1:7" x14ac:dyDescent="0.2">
      <c r="A152">
        <v>1819148</v>
      </c>
      <c r="B152">
        <v>4593939</v>
      </c>
      <c r="C152">
        <v>8947099</v>
      </c>
      <c r="D152">
        <v>16342770</v>
      </c>
      <c r="E152">
        <v>34043229</v>
      </c>
      <c r="F152">
        <v>14133682</v>
      </c>
      <c r="G152">
        <v>208595541</v>
      </c>
    </row>
    <row r="153" spans="1:7" x14ac:dyDescent="0.2">
      <c r="A153">
        <v>42236</v>
      </c>
      <c r="B153">
        <v>1894150</v>
      </c>
      <c r="C153">
        <v>11704364</v>
      </c>
      <c r="D153">
        <v>7525370</v>
      </c>
      <c r="E153">
        <v>5728298</v>
      </c>
      <c r="F153">
        <v>100920464</v>
      </c>
      <c r="G153">
        <v>29739721</v>
      </c>
    </row>
    <row r="154" spans="1:7" x14ac:dyDescent="0.2">
      <c r="A154">
        <v>142797</v>
      </c>
      <c r="B154">
        <v>2373128</v>
      </c>
      <c r="C154">
        <v>4611915</v>
      </c>
      <c r="D154">
        <v>1179523</v>
      </c>
      <c r="E154">
        <v>26334411</v>
      </c>
      <c r="F154">
        <v>171483159</v>
      </c>
      <c r="G154">
        <v>92752911</v>
      </c>
    </row>
    <row r="155" spans="1:7" x14ac:dyDescent="0.2">
      <c r="A155">
        <v>474338</v>
      </c>
      <c r="B155">
        <v>2108303</v>
      </c>
      <c r="C155">
        <v>1864116</v>
      </c>
      <c r="D155">
        <v>29670122</v>
      </c>
      <c r="E155">
        <v>61991888</v>
      </c>
      <c r="F155">
        <v>5487855</v>
      </c>
      <c r="G155">
        <v>203895354</v>
      </c>
    </row>
    <row r="156" spans="1:7" x14ac:dyDescent="0.2">
      <c r="A156">
        <v>411752</v>
      </c>
      <c r="B156">
        <v>1587496</v>
      </c>
      <c r="C156">
        <v>19500898</v>
      </c>
      <c r="D156">
        <v>81048187</v>
      </c>
      <c r="E156">
        <v>3094176</v>
      </c>
      <c r="F156">
        <v>43936443</v>
      </c>
      <c r="G156">
        <v>42083796</v>
      </c>
    </row>
    <row r="157" spans="1:7" x14ac:dyDescent="0.2">
      <c r="A157">
        <v>512799</v>
      </c>
      <c r="B157">
        <v>651339</v>
      </c>
      <c r="C157">
        <v>10547353</v>
      </c>
      <c r="D157">
        <v>18379191</v>
      </c>
      <c r="E157">
        <v>36262036</v>
      </c>
      <c r="F157">
        <v>87414649</v>
      </c>
      <c r="G157">
        <v>209048607</v>
      </c>
    </row>
    <row r="158" spans="1:7" x14ac:dyDescent="0.2">
      <c r="A158">
        <v>52758</v>
      </c>
      <c r="B158">
        <v>186858</v>
      </c>
      <c r="C158">
        <v>6046699</v>
      </c>
      <c r="D158">
        <v>25105401</v>
      </c>
      <c r="E158">
        <v>50589965</v>
      </c>
      <c r="F158">
        <v>2724539</v>
      </c>
      <c r="G158">
        <v>12459153</v>
      </c>
    </row>
    <row r="159" spans="1:7" x14ac:dyDescent="0.2">
      <c r="A159">
        <v>581884</v>
      </c>
      <c r="B159">
        <v>623298</v>
      </c>
      <c r="C159">
        <v>970686</v>
      </c>
      <c r="D159">
        <v>19958345</v>
      </c>
      <c r="E159">
        <v>29112252</v>
      </c>
      <c r="F159">
        <v>76799350</v>
      </c>
      <c r="G159">
        <v>36275377</v>
      </c>
    </row>
    <row r="160" spans="1:7" x14ac:dyDescent="0.2">
      <c r="A160">
        <v>316039</v>
      </c>
      <c r="B160">
        <v>1288160</v>
      </c>
      <c r="C160">
        <v>2365097</v>
      </c>
      <c r="D160">
        <v>3309416</v>
      </c>
      <c r="E160">
        <v>35073145</v>
      </c>
      <c r="F160">
        <v>13588451</v>
      </c>
      <c r="G160">
        <v>222720546</v>
      </c>
    </row>
    <row r="161" spans="1:7" x14ac:dyDescent="0.2">
      <c r="A161">
        <v>34287</v>
      </c>
      <c r="B161">
        <v>5465700</v>
      </c>
      <c r="C161">
        <v>1051234</v>
      </c>
      <c r="D161">
        <v>27465736</v>
      </c>
      <c r="E161">
        <v>31779930</v>
      </c>
      <c r="F161">
        <v>25979822</v>
      </c>
      <c r="G161">
        <v>12667653</v>
      </c>
    </row>
    <row r="162" spans="1:7" x14ac:dyDescent="0.2">
      <c r="A162">
        <v>474300</v>
      </c>
      <c r="B162">
        <v>1293243</v>
      </c>
      <c r="C162">
        <v>1264971</v>
      </c>
      <c r="D162">
        <v>5654659</v>
      </c>
      <c r="E162">
        <v>209271804</v>
      </c>
      <c r="F162">
        <v>14735363</v>
      </c>
      <c r="G162">
        <v>40085883</v>
      </c>
    </row>
    <row r="163" spans="1:7" x14ac:dyDescent="0.2">
      <c r="A163">
        <v>633019</v>
      </c>
      <c r="B163">
        <v>1499950</v>
      </c>
      <c r="C163">
        <v>4002922</v>
      </c>
      <c r="D163">
        <v>6848510</v>
      </c>
      <c r="E163">
        <v>77170394</v>
      </c>
      <c r="F163">
        <v>26662851</v>
      </c>
      <c r="G163">
        <v>247555178</v>
      </c>
    </row>
    <row r="164" spans="1:7" x14ac:dyDescent="0.2">
      <c r="A164">
        <v>1892115</v>
      </c>
      <c r="B164">
        <v>554997</v>
      </c>
      <c r="C164">
        <v>2931632</v>
      </c>
      <c r="D164">
        <v>16219259</v>
      </c>
      <c r="E164">
        <v>30088763</v>
      </c>
      <c r="F164">
        <v>52509924</v>
      </c>
      <c r="G164">
        <v>404625008</v>
      </c>
    </row>
    <row r="165" spans="1:7" x14ac:dyDescent="0.2">
      <c r="A165">
        <v>1067740</v>
      </c>
      <c r="B165">
        <v>697300</v>
      </c>
      <c r="C165">
        <v>4895802</v>
      </c>
      <c r="D165">
        <v>48128025</v>
      </c>
      <c r="E165">
        <v>59739751</v>
      </c>
      <c r="F165">
        <v>17679931</v>
      </c>
      <c r="G165">
        <v>31510287</v>
      </c>
    </row>
    <row r="166" spans="1:7" x14ac:dyDescent="0.2">
      <c r="A166">
        <v>2790994</v>
      </c>
      <c r="B166">
        <v>1353478</v>
      </c>
      <c r="C166">
        <v>2453919</v>
      </c>
      <c r="D166">
        <v>33330998</v>
      </c>
      <c r="E166">
        <v>29043111</v>
      </c>
      <c r="F166">
        <v>96927867</v>
      </c>
      <c r="G166">
        <v>122008592</v>
      </c>
    </row>
    <row r="167" spans="1:7" x14ac:dyDescent="0.2">
      <c r="A167">
        <v>366732</v>
      </c>
      <c r="B167">
        <v>7682777</v>
      </c>
      <c r="C167">
        <v>6750565</v>
      </c>
      <c r="D167">
        <v>12143685</v>
      </c>
      <c r="E167">
        <v>2085999</v>
      </c>
      <c r="F167">
        <v>37958662</v>
      </c>
      <c r="G167">
        <v>11197493</v>
      </c>
    </row>
    <row r="168" spans="1:7" x14ac:dyDescent="0.2">
      <c r="A168">
        <v>337397</v>
      </c>
      <c r="B168">
        <v>1030599</v>
      </c>
      <c r="C168">
        <v>4907983</v>
      </c>
      <c r="D168">
        <v>1054576</v>
      </c>
      <c r="E168">
        <v>12725368</v>
      </c>
      <c r="F168">
        <v>423066270</v>
      </c>
      <c r="G168">
        <v>72426029</v>
      </c>
    </row>
    <row r="169" spans="1:7" x14ac:dyDescent="0.2">
      <c r="A169">
        <v>128742</v>
      </c>
      <c r="B169">
        <v>446764</v>
      </c>
      <c r="C169">
        <v>6042474</v>
      </c>
      <c r="D169">
        <v>15674856</v>
      </c>
      <c r="E169">
        <v>40770901</v>
      </c>
      <c r="F169">
        <v>22740509</v>
      </c>
      <c r="G169">
        <v>162233331</v>
      </c>
    </row>
    <row r="170" spans="1:7" x14ac:dyDescent="0.2">
      <c r="A170">
        <v>715798</v>
      </c>
      <c r="B170">
        <v>4533020</v>
      </c>
      <c r="C170">
        <v>19706246</v>
      </c>
      <c r="D170">
        <v>12846391</v>
      </c>
      <c r="E170">
        <v>17618235</v>
      </c>
      <c r="F170">
        <v>269060519</v>
      </c>
      <c r="G170">
        <v>104314179</v>
      </c>
    </row>
    <row r="171" spans="1:7" x14ac:dyDescent="0.2">
      <c r="A171">
        <v>211693</v>
      </c>
      <c r="B171">
        <v>3980766</v>
      </c>
      <c r="C171">
        <v>4892946</v>
      </c>
      <c r="D171">
        <v>5677150</v>
      </c>
      <c r="E171">
        <v>48469167</v>
      </c>
      <c r="F171">
        <v>32511947</v>
      </c>
      <c r="G171">
        <v>385062719</v>
      </c>
    </row>
    <row r="172" spans="1:7" x14ac:dyDescent="0.2">
      <c r="A172">
        <v>1213578</v>
      </c>
      <c r="B172">
        <v>464095</v>
      </c>
      <c r="C172">
        <v>784229</v>
      </c>
      <c r="D172">
        <v>2515719</v>
      </c>
      <c r="E172">
        <v>11648355</v>
      </c>
      <c r="F172">
        <v>38053579</v>
      </c>
      <c r="G172">
        <v>34767063</v>
      </c>
    </row>
    <row r="173" spans="1:7" x14ac:dyDescent="0.2">
      <c r="A173">
        <v>233131</v>
      </c>
      <c r="B173">
        <v>8039283</v>
      </c>
      <c r="C173">
        <v>1489038</v>
      </c>
      <c r="D173">
        <v>8083565</v>
      </c>
      <c r="E173">
        <v>37734867</v>
      </c>
      <c r="F173">
        <v>72217963</v>
      </c>
      <c r="G173">
        <v>66851158</v>
      </c>
    </row>
    <row r="174" spans="1:7" x14ac:dyDescent="0.2">
      <c r="A174">
        <v>191917</v>
      </c>
      <c r="B174">
        <v>436129</v>
      </c>
      <c r="C174">
        <v>1382948</v>
      </c>
      <c r="D174">
        <v>7122403</v>
      </c>
      <c r="E174">
        <v>49456585</v>
      </c>
      <c r="F174">
        <v>33368591</v>
      </c>
      <c r="G174">
        <v>41577317</v>
      </c>
    </row>
    <row r="175" spans="1:7" x14ac:dyDescent="0.2">
      <c r="A175">
        <v>109126</v>
      </c>
      <c r="B175">
        <v>8848968</v>
      </c>
      <c r="C175">
        <v>667908</v>
      </c>
      <c r="D175">
        <v>1910047</v>
      </c>
      <c r="E175">
        <v>36378542</v>
      </c>
      <c r="F175">
        <v>25701544</v>
      </c>
      <c r="G175">
        <v>94952349</v>
      </c>
    </row>
    <row r="176" spans="1:7" x14ac:dyDescent="0.2">
      <c r="A176">
        <v>98109</v>
      </c>
      <c r="B176">
        <v>2070194</v>
      </c>
      <c r="C176">
        <v>8464256</v>
      </c>
      <c r="D176">
        <v>28234181</v>
      </c>
      <c r="E176">
        <v>24115610</v>
      </c>
      <c r="F176">
        <v>89370976</v>
      </c>
      <c r="G176">
        <v>8499341</v>
      </c>
    </row>
    <row r="177" spans="1:7" x14ac:dyDescent="0.2">
      <c r="A177">
        <v>95306</v>
      </c>
      <c r="B177">
        <v>5372995</v>
      </c>
      <c r="C177">
        <v>14983206</v>
      </c>
      <c r="D177">
        <v>6757521</v>
      </c>
      <c r="E177">
        <v>18649361</v>
      </c>
      <c r="F177">
        <v>6386630</v>
      </c>
      <c r="G177">
        <v>190654032</v>
      </c>
    </row>
    <row r="178" spans="1:7" x14ac:dyDescent="0.2">
      <c r="A178">
        <v>140239</v>
      </c>
      <c r="B178">
        <v>5478667</v>
      </c>
      <c r="C178">
        <v>40171230</v>
      </c>
      <c r="D178">
        <v>32036997</v>
      </c>
      <c r="E178">
        <v>22347308</v>
      </c>
      <c r="F178">
        <v>141545486</v>
      </c>
      <c r="G178">
        <v>103486490</v>
      </c>
    </row>
    <row r="179" spans="1:7" x14ac:dyDescent="0.2">
      <c r="A179">
        <v>764618</v>
      </c>
      <c r="B179">
        <v>389289</v>
      </c>
      <c r="C179">
        <v>9380127</v>
      </c>
      <c r="D179">
        <v>27369723</v>
      </c>
      <c r="E179">
        <v>164128712</v>
      </c>
      <c r="F179">
        <v>56826590</v>
      </c>
      <c r="G179">
        <v>190879666</v>
      </c>
    </row>
    <row r="180" spans="1:7" x14ac:dyDescent="0.2">
      <c r="A180">
        <v>229946</v>
      </c>
      <c r="B180">
        <v>5290949</v>
      </c>
      <c r="C180">
        <v>27430068</v>
      </c>
      <c r="D180">
        <v>1302141</v>
      </c>
      <c r="E180">
        <v>184682104</v>
      </c>
      <c r="F180">
        <v>1573180</v>
      </c>
      <c r="G180">
        <v>4000446</v>
      </c>
    </row>
    <row r="181" spans="1:7" x14ac:dyDescent="0.2">
      <c r="A181">
        <v>339389</v>
      </c>
      <c r="B181">
        <v>725231</v>
      </c>
      <c r="C181">
        <v>302388</v>
      </c>
      <c r="D181">
        <v>6012666</v>
      </c>
      <c r="E181">
        <v>8005145</v>
      </c>
      <c r="F181">
        <v>35140506</v>
      </c>
      <c r="G181">
        <v>13500619</v>
      </c>
    </row>
    <row r="182" spans="1:7" x14ac:dyDescent="0.2">
      <c r="A182">
        <v>370397</v>
      </c>
      <c r="B182">
        <v>3102259</v>
      </c>
      <c r="C182">
        <v>3215972</v>
      </c>
      <c r="D182">
        <v>35342389</v>
      </c>
      <c r="E182">
        <v>52285460</v>
      </c>
      <c r="F182">
        <v>101864063</v>
      </c>
      <c r="G182">
        <v>131153758</v>
      </c>
    </row>
    <row r="183" spans="1:7" x14ac:dyDescent="0.2">
      <c r="A183">
        <v>83797</v>
      </c>
      <c r="B183">
        <v>742341</v>
      </c>
      <c r="C183">
        <v>22211396</v>
      </c>
      <c r="D183">
        <v>12286470</v>
      </c>
      <c r="E183">
        <v>21084655</v>
      </c>
      <c r="F183">
        <v>85420544</v>
      </c>
      <c r="G183">
        <v>228748648</v>
      </c>
    </row>
    <row r="184" spans="1:7" x14ac:dyDescent="0.2">
      <c r="A184">
        <v>108376</v>
      </c>
      <c r="B184">
        <v>3991227</v>
      </c>
      <c r="C184">
        <v>19084359</v>
      </c>
      <c r="D184">
        <v>14836823</v>
      </c>
      <c r="E184">
        <v>69597715</v>
      </c>
      <c r="F184">
        <v>115096900</v>
      </c>
      <c r="G184">
        <v>219024075</v>
      </c>
    </row>
    <row r="185" spans="1:7" x14ac:dyDescent="0.2">
      <c r="A185">
        <v>195225</v>
      </c>
      <c r="B185">
        <v>1462331</v>
      </c>
      <c r="C185">
        <v>23478703</v>
      </c>
      <c r="D185">
        <v>9469541</v>
      </c>
      <c r="E185">
        <v>137597844</v>
      </c>
      <c r="F185">
        <v>171822778</v>
      </c>
      <c r="G185">
        <v>383437957</v>
      </c>
    </row>
    <row r="186" spans="1:7" x14ac:dyDescent="0.2">
      <c r="A186">
        <v>484695</v>
      </c>
      <c r="B186">
        <v>5225141</v>
      </c>
      <c r="C186">
        <v>7297691</v>
      </c>
      <c r="D186">
        <v>735299</v>
      </c>
      <c r="E186">
        <v>47285463</v>
      </c>
      <c r="F186">
        <v>13215525</v>
      </c>
      <c r="G186">
        <v>32332705</v>
      </c>
    </row>
    <row r="187" spans="1:7" x14ac:dyDescent="0.2">
      <c r="A187">
        <v>195449</v>
      </c>
      <c r="B187">
        <v>2116329</v>
      </c>
      <c r="C187">
        <v>9618187</v>
      </c>
      <c r="D187">
        <v>38240903</v>
      </c>
      <c r="E187">
        <v>4177896</v>
      </c>
      <c r="F187">
        <v>27618147</v>
      </c>
      <c r="G187">
        <v>104428877</v>
      </c>
    </row>
    <row r="188" spans="1:7" x14ac:dyDescent="0.2">
      <c r="A188">
        <v>171773</v>
      </c>
      <c r="B188">
        <v>231108</v>
      </c>
      <c r="C188">
        <v>19599977</v>
      </c>
      <c r="D188">
        <v>3536659</v>
      </c>
      <c r="E188">
        <v>22582937</v>
      </c>
      <c r="F188">
        <v>56235262</v>
      </c>
      <c r="G188">
        <v>346132128</v>
      </c>
    </row>
    <row r="189" spans="1:7" x14ac:dyDescent="0.2">
      <c r="A189">
        <v>772020</v>
      </c>
      <c r="B189">
        <v>927122</v>
      </c>
      <c r="C189">
        <v>46722289</v>
      </c>
      <c r="D189">
        <v>14323513</v>
      </c>
      <c r="E189">
        <v>82657888</v>
      </c>
      <c r="F189">
        <v>118725660</v>
      </c>
      <c r="G189">
        <v>40770079</v>
      </c>
    </row>
    <row r="190" spans="1:7" x14ac:dyDescent="0.2">
      <c r="A190">
        <v>711389</v>
      </c>
      <c r="B190">
        <v>717302</v>
      </c>
      <c r="C190">
        <v>7806289</v>
      </c>
      <c r="D190">
        <v>9917459</v>
      </c>
      <c r="E190">
        <v>52401783</v>
      </c>
      <c r="F190">
        <v>95662916</v>
      </c>
      <c r="G190">
        <v>14554862</v>
      </c>
    </row>
    <row r="191" spans="1:7" x14ac:dyDescent="0.2">
      <c r="A191">
        <v>10480</v>
      </c>
      <c r="B191">
        <v>458300</v>
      </c>
      <c r="C191">
        <v>7334287</v>
      </c>
      <c r="D191">
        <v>56299611</v>
      </c>
      <c r="E191">
        <v>21581936</v>
      </c>
      <c r="F191">
        <v>49744071</v>
      </c>
      <c r="G191">
        <v>3238376</v>
      </c>
    </row>
    <row r="192" spans="1:7" x14ac:dyDescent="0.2">
      <c r="A192">
        <v>324423</v>
      </c>
      <c r="B192">
        <v>1562729</v>
      </c>
      <c r="C192">
        <v>9954603</v>
      </c>
      <c r="D192">
        <v>10990484</v>
      </c>
      <c r="E192">
        <v>47047997</v>
      </c>
      <c r="F192">
        <v>48993098</v>
      </c>
      <c r="G192">
        <v>35711270</v>
      </c>
    </row>
    <row r="193" spans="1:7" x14ac:dyDescent="0.2">
      <c r="A193">
        <v>78315</v>
      </c>
      <c r="B193">
        <v>950380</v>
      </c>
      <c r="C193">
        <v>1929740</v>
      </c>
      <c r="D193">
        <v>25259633</v>
      </c>
      <c r="E193">
        <v>10257798</v>
      </c>
      <c r="F193">
        <v>34706961</v>
      </c>
      <c r="G193">
        <v>63464971</v>
      </c>
    </row>
    <row r="194" spans="1:7" x14ac:dyDescent="0.2">
      <c r="A194">
        <v>2985</v>
      </c>
      <c r="B194">
        <v>1434041</v>
      </c>
      <c r="C194">
        <v>5475808</v>
      </c>
      <c r="D194">
        <v>57210710</v>
      </c>
      <c r="E194">
        <v>73051547</v>
      </c>
      <c r="F194">
        <v>28675943</v>
      </c>
      <c r="G194">
        <v>144405507</v>
      </c>
    </row>
    <row r="195" spans="1:7" x14ac:dyDescent="0.2">
      <c r="A195">
        <v>815882</v>
      </c>
      <c r="B195">
        <v>1060875</v>
      </c>
      <c r="C195">
        <v>21765299</v>
      </c>
      <c r="D195">
        <v>13380255</v>
      </c>
      <c r="E195">
        <v>172777567</v>
      </c>
      <c r="F195">
        <v>61049751</v>
      </c>
      <c r="G195">
        <v>39534990</v>
      </c>
    </row>
    <row r="196" spans="1:7" x14ac:dyDescent="0.2">
      <c r="A196">
        <v>359</v>
      </c>
      <c r="B196">
        <v>2316049</v>
      </c>
      <c r="C196">
        <v>5021953</v>
      </c>
      <c r="D196">
        <v>16246356</v>
      </c>
      <c r="E196">
        <v>57694141</v>
      </c>
      <c r="F196">
        <v>32007355</v>
      </c>
      <c r="G196">
        <v>1821879</v>
      </c>
    </row>
    <row r="197" spans="1:7" x14ac:dyDescent="0.2">
      <c r="A197">
        <v>86421</v>
      </c>
      <c r="B197">
        <v>2590377</v>
      </c>
      <c r="C197">
        <v>8277640</v>
      </c>
      <c r="D197">
        <v>21944580</v>
      </c>
      <c r="E197">
        <v>11217300</v>
      </c>
      <c r="F197">
        <v>252469405</v>
      </c>
      <c r="G197">
        <v>9509043</v>
      </c>
    </row>
    <row r="198" spans="1:7" x14ac:dyDescent="0.2">
      <c r="A198">
        <v>488796</v>
      </c>
      <c r="B198">
        <v>433675</v>
      </c>
      <c r="C198">
        <v>10746225</v>
      </c>
      <c r="D198">
        <v>13339928</v>
      </c>
      <c r="E198">
        <v>55120235</v>
      </c>
      <c r="F198">
        <v>126188228</v>
      </c>
      <c r="G198">
        <v>301558219</v>
      </c>
    </row>
    <row r="199" spans="1:7" x14ac:dyDescent="0.2">
      <c r="A199">
        <v>405151</v>
      </c>
      <c r="B199">
        <v>716303</v>
      </c>
      <c r="C199">
        <v>8828488</v>
      </c>
      <c r="D199">
        <v>29760175</v>
      </c>
      <c r="E199">
        <v>101737109</v>
      </c>
      <c r="F199">
        <v>71999564</v>
      </c>
      <c r="G199">
        <v>234264263</v>
      </c>
    </row>
    <row r="200" spans="1:7" x14ac:dyDescent="0.2">
      <c r="A200">
        <v>263777</v>
      </c>
      <c r="B200">
        <v>249414</v>
      </c>
      <c r="C200">
        <v>3177092</v>
      </c>
      <c r="D200">
        <v>822325</v>
      </c>
      <c r="E200">
        <v>3461561</v>
      </c>
      <c r="F200">
        <v>4276049</v>
      </c>
      <c r="G200">
        <v>172809189</v>
      </c>
    </row>
    <row r="201" spans="1:7" x14ac:dyDescent="0.2">
      <c r="A201">
        <v>770728</v>
      </c>
      <c r="B201">
        <v>473974</v>
      </c>
      <c r="C201">
        <v>203285</v>
      </c>
      <c r="D201">
        <v>22503179</v>
      </c>
      <c r="E201">
        <v>110230665</v>
      </c>
      <c r="F201">
        <v>80891552</v>
      </c>
      <c r="G201">
        <v>150764241</v>
      </c>
    </row>
    <row r="202" spans="1:7" x14ac:dyDescent="0.2">
      <c r="A202">
        <v>31745</v>
      </c>
      <c r="B202">
        <v>3410238</v>
      </c>
      <c r="C202">
        <v>7288915</v>
      </c>
      <c r="D202">
        <v>15772150</v>
      </c>
      <c r="E202">
        <v>1146777</v>
      </c>
      <c r="F202">
        <v>47277641</v>
      </c>
      <c r="G202">
        <v>40845190</v>
      </c>
    </row>
    <row r="203" spans="1:7" x14ac:dyDescent="0.2">
      <c r="A203">
        <v>978959</v>
      </c>
      <c r="B203">
        <v>5053643</v>
      </c>
      <c r="C203">
        <v>282845</v>
      </c>
      <c r="D203">
        <v>5950141</v>
      </c>
      <c r="E203">
        <v>39785748</v>
      </c>
      <c r="F203">
        <v>175947633</v>
      </c>
      <c r="G203">
        <v>814880</v>
      </c>
    </row>
    <row r="204" spans="1:7" x14ac:dyDescent="0.2">
      <c r="A204">
        <v>428520</v>
      </c>
      <c r="B204">
        <v>176544</v>
      </c>
      <c r="C204">
        <v>9171247</v>
      </c>
      <c r="D204">
        <v>24952174</v>
      </c>
      <c r="E204">
        <v>168531934</v>
      </c>
      <c r="F204">
        <v>27630694</v>
      </c>
      <c r="G204">
        <v>38297336</v>
      </c>
    </row>
    <row r="205" spans="1:7" x14ac:dyDescent="0.2">
      <c r="A205">
        <v>2079705</v>
      </c>
      <c r="B205">
        <v>805919</v>
      </c>
      <c r="C205">
        <v>5348025</v>
      </c>
      <c r="D205">
        <v>3724585</v>
      </c>
      <c r="E205">
        <v>112504968</v>
      </c>
      <c r="F205">
        <v>288149071</v>
      </c>
      <c r="G205">
        <v>158907780</v>
      </c>
    </row>
    <row r="206" spans="1:7" x14ac:dyDescent="0.2">
      <c r="A206">
        <v>74235</v>
      </c>
      <c r="B206">
        <v>904904</v>
      </c>
      <c r="C206">
        <v>1949819</v>
      </c>
      <c r="D206">
        <v>8744271</v>
      </c>
      <c r="E206">
        <v>10569849</v>
      </c>
      <c r="F206">
        <v>11095818</v>
      </c>
      <c r="G206">
        <v>63073395</v>
      </c>
    </row>
    <row r="207" spans="1:7" x14ac:dyDescent="0.2">
      <c r="A207">
        <v>131692</v>
      </c>
      <c r="B207">
        <v>681888</v>
      </c>
      <c r="C207">
        <v>5096492</v>
      </c>
      <c r="D207">
        <v>47743473</v>
      </c>
      <c r="E207">
        <v>105053380</v>
      </c>
      <c r="F207">
        <v>38587808</v>
      </c>
      <c r="G207">
        <v>240702197</v>
      </c>
    </row>
    <row r="208" spans="1:7" x14ac:dyDescent="0.2">
      <c r="A208">
        <v>72143</v>
      </c>
      <c r="B208">
        <v>873275</v>
      </c>
      <c r="C208">
        <v>577090</v>
      </c>
      <c r="D208">
        <v>22264932</v>
      </c>
      <c r="E208">
        <v>54480536</v>
      </c>
      <c r="F208">
        <v>7578716</v>
      </c>
      <c r="G208">
        <v>517665092</v>
      </c>
    </row>
    <row r="209" spans="1:7" x14ac:dyDescent="0.2">
      <c r="A209">
        <v>516</v>
      </c>
      <c r="B209">
        <v>1603340</v>
      </c>
      <c r="C209">
        <v>16151043</v>
      </c>
      <c r="D209">
        <v>11138232</v>
      </c>
      <c r="E209">
        <v>5045283</v>
      </c>
      <c r="F209">
        <v>274052757</v>
      </c>
      <c r="G209">
        <v>567314839</v>
      </c>
    </row>
    <row r="210" spans="1:7" x14ac:dyDescent="0.2">
      <c r="A210">
        <v>2193201</v>
      </c>
      <c r="B210">
        <v>400087</v>
      </c>
      <c r="C210">
        <v>494962</v>
      </c>
      <c r="D210">
        <v>4796709</v>
      </c>
      <c r="E210">
        <v>32355025</v>
      </c>
      <c r="F210">
        <v>23260365</v>
      </c>
      <c r="G210">
        <v>16209862</v>
      </c>
    </row>
    <row r="211" spans="1:7" x14ac:dyDescent="0.2">
      <c r="A211">
        <v>1566914</v>
      </c>
      <c r="B211">
        <v>4140029</v>
      </c>
      <c r="C211">
        <v>2555886</v>
      </c>
      <c r="D211">
        <v>70267674</v>
      </c>
      <c r="E211">
        <v>62261214</v>
      </c>
      <c r="F211">
        <v>22989645</v>
      </c>
      <c r="G211">
        <v>124368778</v>
      </c>
    </row>
    <row r="212" spans="1:7" x14ac:dyDescent="0.2">
      <c r="A212">
        <v>482474</v>
      </c>
      <c r="B212">
        <v>813754</v>
      </c>
      <c r="C212">
        <v>696607</v>
      </c>
      <c r="D212">
        <v>10006825</v>
      </c>
      <c r="E212">
        <v>39810499</v>
      </c>
      <c r="F212">
        <v>47665637</v>
      </c>
      <c r="G212">
        <v>178523287</v>
      </c>
    </row>
    <row r="213" spans="1:7" x14ac:dyDescent="0.2">
      <c r="A213">
        <v>340327</v>
      </c>
      <c r="B213">
        <v>599016</v>
      </c>
      <c r="C213">
        <v>1131840</v>
      </c>
      <c r="D213">
        <v>38642632</v>
      </c>
      <c r="E213">
        <v>41391910</v>
      </c>
      <c r="F213">
        <v>8045867</v>
      </c>
      <c r="G213">
        <v>217596477</v>
      </c>
    </row>
    <row r="214" spans="1:7" x14ac:dyDescent="0.2">
      <c r="A214">
        <v>36894</v>
      </c>
      <c r="B214">
        <v>4586384</v>
      </c>
      <c r="C214">
        <v>9712022</v>
      </c>
      <c r="D214">
        <v>27408910</v>
      </c>
      <c r="E214">
        <v>80505057</v>
      </c>
      <c r="F214">
        <v>484447966</v>
      </c>
      <c r="G214">
        <v>305211609</v>
      </c>
    </row>
    <row r="215" spans="1:7" x14ac:dyDescent="0.2">
      <c r="A215">
        <v>458039</v>
      </c>
      <c r="B215">
        <v>2267139</v>
      </c>
      <c r="C215">
        <v>2787914</v>
      </c>
      <c r="D215">
        <v>38382826</v>
      </c>
      <c r="E215">
        <v>3398886</v>
      </c>
      <c r="F215">
        <v>54919606</v>
      </c>
      <c r="G215">
        <v>330893309</v>
      </c>
    </row>
    <row r="216" spans="1:7" x14ac:dyDescent="0.2">
      <c r="A216">
        <v>809194</v>
      </c>
      <c r="B216">
        <v>4042805</v>
      </c>
      <c r="C216">
        <v>3159699</v>
      </c>
      <c r="D216">
        <v>88817269</v>
      </c>
      <c r="E216">
        <v>26538844</v>
      </c>
      <c r="F216">
        <v>37318556</v>
      </c>
      <c r="G216">
        <v>83060921</v>
      </c>
    </row>
    <row r="217" spans="1:7" x14ac:dyDescent="0.2">
      <c r="A217">
        <v>31104</v>
      </c>
      <c r="B217">
        <v>4648568</v>
      </c>
      <c r="C217">
        <v>8629865</v>
      </c>
      <c r="D217">
        <v>2214031</v>
      </c>
      <c r="E217">
        <v>59016572</v>
      </c>
      <c r="F217">
        <v>196767673</v>
      </c>
      <c r="G217">
        <v>69810852</v>
      </c>
    </row>
    <row r="218" spans="1:7" x14ac:dyDescent="0.2">
      <c r="A218">
        <v>247606</v>
      </c>
      <c r="B218">
        <v>66724</v>
      </c>
      <c r="C218">
        <v>12519972</v>
      </c>
      <c r="D218">
        <v>26571051</v>
      </c>
      <c r="E218">
        <v>27618274</v>
      </c>
      <c r="F218">
        <v>33236857</v>
      </c>
      <c r="G218">
        <v>191104999</v>
      </c>
    </row>
    <row r="219" spans="1:7" x14ac:dyDescent="0.2">
      <c r="A219">
        <v>231682</v>
      </c>
      <c r="B219">
        <v>7917099</v>
      </c>
      <c r="C219">
        <v>9694248</v>
      </c>
      <c r="D219">
        <v>47364937</v>
      </c>
      <c r="E219">
        <v>10928280</v>
      </c>
      <c r="F219">
        <v>11301811</v>
      </c>
      <c r="G219">
        <v>429741513</v>
      </c>
    </row>
    <row r="220" spans="1:7" x14ac:dyDescent="0.2">
      <c r="A220">
        <v>390754</v>
      </c>
      <c r="B220">
        <v>394987</v>
      </c>
      <c r="C220">
        <v>27504806</v>
      </c>
      <c r="D220">
        <v>14156618</v>
      </c>
      <c r="E220">
        <v>22706711</v>
      </c>
      <c r="F220">
        <v>95153060</v>
      </c>
      <c r="G220">
        <v>188153977</v>
      </c>
    </row>
    <row r="221" spans="1:7" x14ac:dyDescent="0.2">
      <c r="A221">
        <v>505480</v>
      </c>
      <c r="B221">
        <v>6757598</v>
      </c>
      <c r="C221">
        <v>37084722</v>
      </c>
      <c r="D221">
        <v>12003726</v>
      </c>
      <c r="E221">
        <v>10451452</v>
      </c>
      <c r="F221">
        <v>135459582</v>
      </c>
      <c r="G221">
        <v>146154960</v>
      </c>
    </row>
    <row r="222" spans="1:7" x14ac:dyDescent="0.2">
      <c r="A222">
        <v>433183</v>
      </c>
      <c r="B222">
        <v>411914</v>
      </c>
      <c r="C222">
        <v>6907477</v>
      </c>
      <c r="D222">
        <v>32495440</v>
      </c>
      <c r="E222">
        <v>34362887</v>
      </c>
      <c r="F222">
        <v>71030669</v>
      </c>
      <c r="G222">
        <v>231514250</v>
      </c>
    </row>
    <row r="223" spans="1:7" x14ac:dyDescent="0.2">
      <c r="A223">
        <v>275033</v>
      </c>
      <c r="B223">
        <v>3822240</v>
      </c>
      <c r="C223">
        <v>3376322</v>
      </c>
      <c r="D223">
        <v>16057576</v>
      </c>
      <c r="E223">
        <v>45730548</v>
      </c>
      <c r="F223">
        <v>94750790</v>
      </c>
      <c r="G223">
        <v>5870193</v>
      </c>
    </row>
    <row r="224" spans="1:7" x14ac:dyDescent="0.2">
      <c r="A224">
        <v>967015</v>
      </c>
      <c r="B224">
        <v>5908440</v>
      </c>
      <c r="C224">
        <v>3574028</v>
      </c>
      <c r="D224">
        <v>17709631</v>
      </c>
      <c r="E224">
        <v>12999473</v>
      </c>
      <c r="F224">
        <v>52002373</v>
      </c>
      <c r="G224">
        <v>244484831</v>
      </c>
    </row>
    <row r="225" spans="1:7" x14ac:dyDescent="0.2">
      <c r="A225">
        <v>101890</v>
      </c>
      <c r="B225">
        <v>18946</v>
      </c>
      <c r="C225">
        <v>1549342</v>
      </c>
      <c r="D225">
        <v>17574427</v>
      </c>
      <c r="E225">
        <v>68791432</v>
      </c>
      <c r="F225">
        <v>18538823</v>
      </c>
      <c r="G225">
        <v>149732969</v>
      </c>
    </row>
    <row r="226" spans="1:7" x14ac:dyDescent="0.2">
      <c r="A226">
        <v>351888</v>
      </c>
      <c r="B226">
        <v>2477772</v>
      </c>
      <c r="C226">
        <v>14722769</v>
      </c>
      <c r="D226">
        <v>706451</v>
      </c>
      <c r="E226">
        <v>8634197</v>
      </c>
      <c r="F226">
        <v>700705</v>
      </c>
      <c r="G226">
        <v>50900964</v>
      </c>
    </row>
    <row r="227" spans="1:7" x14ac:dyDescent="0.2">
      <c r="A227">
        <v>54365</v>
      </c>
      <c r="B227">
        <v>5949675</v>
      </c>
      <c r="C227">
        <v>21822960</v>
      </c>
      <c r="D227">
        <v>9117123</v>
      </c>
      <c r="E227">
        <v>13875433</v>
      </c>
      <c r="F227">
        <v>8018995</v>
      </c>
      <c r="G227">
        <v>341965337</v>
      </c>
    </row>
    <row r="228" spans="1:7" x14ac:dyDescent="0.2">
      <c r="A228">
        <v>949706</v>
      </c>
      <c r="B228">
        <v>2707145</v>
      </c>
      <c r="C228">
        <v>739868</v>
      </c>
      <c r="D228">
        <v>38208478</v>
      </c>
      <c r="E228">
        <v>88919197</v>
      </c>
      <c r="F228">
        <v>6255882</v>
      </c>
      <c r="G228">
        <v>5083829</v>
      </c>
    </row>
    <row r="229" spans="1:7" x14ac:dyDescent="0.2">
      <c r="A229">
        <v>434204</v>
      </c>
      <c r="B229">
        <v>2731571</v>
      </c>
      <c r="C229">
        <v>32009390</v>
      </c>
      <c r="D229">
        <v>9132869</v>
      </c>
      <c r="E229">
        <v>12612917</v>
      </c>
      <c r="F229">
        <v>128683194</v>
      </c>
      <c r="G229">
        <v>97143455</v>
      </c>
    </row>
    <row r="230" spans="1:7" x14ac:dyDescent="0.2">
      <c r="A230">
        <v>349904</v>
      </c>
      <c r="B230">
        <v>1057959</v>
      </c>
      <c r="C230">
        <v>1411999</v>
      </c>
      <c r="D230">
        <v>6786949</v>
      </c>
      <c r="E230">
        <v>16124402</v>
      </c>
      <c r="F230">
        <v>11619795</v>
      </c>
      <c r="G230">
        <v>40697015</v>
      </c>
    </row>
    <row r="231" spans="1:7" x14ac:dyDescent="0.2">
      <c r="A231">
        <v>135783</v>
      </c>
      <c r="B231">
        <v>3002</v>
      </c>
      <c r="C231">
        <v>7957412</v>
      </c>
      <c r="D231">
        <v>14353105</v>
      </c>
      <c r="E231">
        <v>39471285</v>
      </c>
      <c r="F231">
        <v>75693150</v>
      </c>
      <c r="G231">
        <v>128710613</v>
      </c>
    </row>
    <row r="232" spans="1:7" x14ac:dyDescent="0.2">
      <c r="A232">
        <v>305011</v>
      </c>
      <c r="B232">
        <v>275628</v>
      </c>
      <c r="C232">
        <v>7174693</v>
      </c>
      <c r="D232">
        <v>14256132</v>
      </c>
      <c r="E232">
        <v>12728966</v>
      </c>
      <c r="F232">
        <v>7545351</v>
      </c>
      <c r="G232">
        <v>3707758</v>
      </c>
    </row>
    <row r="233" spans="1:7" x14ac:dyDescent="0.2">
      <c r="A233">
        <v>495272</v>
      </c>
      <c r="B233">
        <v>779779</v>
      </c>
      <c r="C233">
        <v>11504087</v>
      </c>
      <c r="D233">
        <v>29804081</v>
      </c>
      <c r="E233">
        <v>29587333</v>
      </c>
      <c r="F233">
        <v>145564876</v>
      </c>
      <c r="G233">
        <v>31404881</v>
      </c>
    </row>
    <row r="234" spans="1:7" x14ac:dyDescent="0.2">
      <c r="A234">
        <v>138284</v>
      </c>
      <c r="B234">
        <v>3535348</v>
      </c>
      <c r="C234">
        <v>4708685</v>
      </c>
      <c r="D234">
        <v>9760692</v>
      </c>
      <c r="E234">
        <v>25439141</v>
      </c>
      <c r="F234">
        <v>235163507</v>
      </c>
      <c r="G234">
        <v>17477393</v>
      </c>
    </row>
    <row r="235" spans="1:7" x14ac:dyDescent="0.2">
      <c r="A235">
        <v>50910</v>
      </c>
      <c r="B235">
        <v>4203321</v>
      </c>
      <c r="C235">
        <v>4249142</v>
      </c>
      <c r="D235">
        <v>2620572</v>
      </c>
      <c r="E235">
        <v>40315578</v>
      </c>
      <c r="F235">
        <v>25252097</v>
      </c>
      <c r="G235">
        <v>65089894</v>
      </c>
    </row>
    <row r="236" spans="1:7" x14ac:dyDescent="0.2">
      <c r="A236">
        <v>1759065</v>
      </c>
      <c r="B236">
        <v>1112884</v>
      </c>
      <c r="C236">
        <v>4386209</v>
      </c>
      <c r="D236">
        <v>15244051</v>
      </c>
      <c r="E236">
        <v>34003303</v>
      </c>
      <c r="F236">
        <v>314829</v>
      </c>
      <c r="G236">
        <v>190991285</v>
      </c>
    </row>
    <row r="237" spans="1:7" x14ac:dyDescent="0.2">
      <c r="A237">
        <v>516461</v>
      </c>
      <c r="B237">
        <v>821642</v>
      </c>
      <c r="C237">
        <v>4553643</v>
      </c>
      <c r="D237">
        <v>72068938</v>
      </c>
      <c r="E237">
        <v>38646360</v>
      </c>
      <c r="F237">
        <v>97568671</v>
      </c>
      <c r="G237">
        <v>11655510</v>
      </c>
    </row>
    <row r="238" spans="1:7" x14ac:dyDescent="0.2">
      <c r="A238">
        <v>1402402</v>
      </c>
      <c r="B238">
        <v>5224861</v>
      </c>
      <c r="C238">
        <v>957429</v>
      </c>
      <c r="D238">
        <v>38148353</v>
      </c>
      <c r="E238">
        <v>23380016</v>
      </c>
      <c r="F238">
        <v>63900637</v>
      </c>
      <c r="G238">
        <v>14337685</v>
      </c>
    </row>
    <row r="239" spans="1:7" x14ac:dyDescent="0.2">
      <c r="A239">
        <v>686835</v>
      </c>
      <c r="B239">
        <v>373929</v>
      </c>
      <c r="C239">
        <v>7029007</v>
      </c>
      <c r="D239">
        <v>49321773</v>
      </c>
      <c r="E239">
        <v>41016405</v>
      </c>
      <c r="F239">
        <v>1163406</v>
      </c>
      <c r="G239">
        <v>40398873</v>
      </c>
    </row>
    <row r="240" spans="1:7" x14ac:dyDescent="0.2">
      <c r="A240">
        <v>274813</v>
      </c>
      <c r="B240">
        <v>9148699</v>
      </c>
      <c r="C240">
        <v>13691050</v>
      </c>
      <c r="D240">
        <v>5273781</v>
      </c>
      <c r="E240">
        <v>39109347</v>
      </c>
      <c r="F240">
        <v>337647424</v>
      </c>
      <c r="G240">
        <v>90781575</v>
      </c>
    </row>
    <row r="241" spans="1:7" x14ac:dyDescent="0.2">
      <c r="A241">
        <v>455541</v>
      </c>
      <c r="B241">
        <v>1151045</v>
      </c>
      <c r="C241">
        <v>3770154</v>
      </c>
      <c r="D241">
        <v>13008867</v>
      </c>
      <c r="E241">
        <v>9331644</v>
      </c>
      <c r="F241">
        <v>315310014</v>
      </c>
      <c r="G241">
        <v>229943336</v>
      </c>
    </row>
    <row r="242" spans="1:7" x14ac:dyDescent="0.2">
      <c r="A242">
        <v>315945</v>
      </c>
      <c r="B242">
        <v>2245135</v>
      </c>
      <c r="C242">
        <v>3066144</v>
      </c>
      <c r="D242">
        <v>25878295</v>
      </c>
      <c r="E242">
        <v>4729552</v>
      </c>
      <c r="F242">
        <v>20525178</v>
      </c>
      <c r="G242">
        <v>211315885</v>
      </c>
    </row>
    <row r="243" spans="1:7" x14ac:dyDescent="0.2">
      <c r="A243">
        <v>175125</v>
      </c>
      <c r="B243">
        <v>1029534</v>
      </c>
      <c r="C243">
        <v>6490559</v>
      </c>
      <c r="D243">
        <v>10296164</v>
      </c>
      <c r="E243">
        <v>17221295</v>
      </c>
      <c r="F243">
        <v>126039726</v>
      </c>
      <c r="G243">
        <v>514620038</v>
      </c>
    </row>
    <row r="244" spans="1:7" x14ac:dyDescent="0.2">
      <c r="A244">
        <v>840097</v>
      </c>
      <c r="B244">
        <v>293692</v>
      </c>
      <c r="C244">
        <v>4382568</v>
      </c>
      <c r="D244">
        <v>23318216</v>
      </c>
      <c r="E244">
        <v>92427790</v>
      </c>
      <c r="F244">
        <v>666271498</v>
      </c>
      <c r="G244">
        <v>331344529</v>
      </c>
    </row>
    <row r="245" spans="1:7" x14ac:dyDescent="0.2">
      <c r="A245">
        <v>78940</v>
      </c>
      <c r="B245">
        <v>2191823</v>
      </c>
      <c r="C245">
        <v>2066598</v>
      </c>
      <c r="D245">
        <v>20434268</v>
      </c>
      <c r="E245">
        <v>56361665</v>
      </c>
      <c r="F245">
        <v>58302495</v>
      </c>
      <c r="G245">
        <v>189161383</v>
      </c>
    </row>
    <row r="246" spans="1:7" x14ac:dyDescent="0.2">
      <c r="A246">
        <v>59999</v>
      </c>
      <c r="B246">
        <v>1340982</v>
      </c>
      <c r="C246">
        <v>4710073</v>
      </c>
      <c r="D246">
        <v>20840265</v>
      </c>
      <c r="E246">
        <v>66293448</v>
      </c>
      <c r="F246">
        <v>163735195</v>
      </c>
      <c r="G246">
        <v>27322007</v>
      </c>
    </row>
    <row r="247" spans="1:7" x14ac:dyDescent="0.2">
      <c r="A247">
        <v>625818</v>
      </c>
      <c r="B247">
        <v>613735</v>
      </c>
      <c r="C247">
        <v>8830079</v>
      </c>
      <c r="D247">
        <v>33455467</v>
      </c>
      <c r="E247">
        <v>25682898</v>
      </c>
      <c r="F247">
        <v>107336765</v>
      </c>
      <c r="G247">
        <v>95033516</v>
      </c>
    </row>
    <row r="248" spans="1:7" x14ac:dyDescent="0.2">
      <c r="A248">
        <v>841067</v>
      </c>
      <c r="B248">
        <v>3358238</v>
      </c>
      <c r="C248">
        <v>7961602</v>
      </c>
      <c r="D248">
        <v>1665708</v>
      </c>
      <c r="E248">
        <v>51884719</v>
      </c>
      <c r="F248">
        <v>56662069</v>
      </c>
      <c r="G248">
        <v>206179096</v>
      </c>
    </row>
    <row r="249" spans="1:7" x14ac:dyDescent="0.2">
      <c r="A249">
        <v>142025</v>
      </c>
      <c r="B249">
        <v>798809</v>
      </c>
      <c r="C249">
        <v>1004095</v>
      </c>
      <c r="D249">
        <v>2489202</v>
      </c>
      <c r="E249">
        <v>53068161</v>
      </c>
      <c r="F249">
        <v>15295652</v>
      </c>
      <c r="G249">
        <v>82281987</v>
      </c>
    </row>
    <row r="250" spans="1:7" x14ac:dyDescent="0.2">
      <c r="A250">
        <v>236760</v>
      </c>
      <c r="B250">
        <v>664812</v>
      </c>
      <c r="C250">
        <v>4459448</v>
      </c>
      <c r="D250">
        <v>18792261</v>
      </c>
      <c r="E250">
        <v>89156224</v>
      </c>
      <c r="F250">
        <v>154420422</v>
      </c>
      <c r="G250">
        <v>122801339</v>
      </c>
    </row>
    <row r="251" spans="1:7" x14ac:dyDescent="0.2">
      <c r="A251">
        <v>48034</v>
      </c>
      <c r="B251">
        <v>1745541</v>
      </c>
      <c r="C251">
        <v>4893765</v>
      </c>
      <c r="D251">
        <v>7023717</v>
      </c>
      <c r="E251">
        <v>44972450</v>
      </c>
      <c r="F251">
        <v>350093912</v>
      </c>
      <c r="G251">
        <v>143587536</v>
      </c>
    </row>
    <row r="252" spans="1:7" x14ac:dyDescent="0.2">
      <c r="A252">
        <v>348317</v>
      </c>
      <c r="B252">
        <v>386606</v>
      </c>
      <c r="C252">
        <v>5349506</v>
      </c>
      <c r="D252">
        <v>192860</v>
      </c>
      <c r="E252">
        <v>75591883</v>
      </c>
      <c r="F252">
        <v>40822563</v>
      </c>
      <c r="G252">
        <v>258113251</v>
      </c>
    </row>
    <row r="253" spans="1:7" x14ac:dyDescent="0.2">
      <c r="A253">
        <v>132805</v>
      </c>
      <c r="B253">
        <v>2762030</v>
      </c>
      <c r="C253">
        <v>743114</v>
      </c>
      <c r="D253">
        <v>2249309</v>
      </c>
      <c r="E253">
        <v>21674729</v>
      </c>
      <c r="F253">
        <v>34794568</v>
      </c>
      <c r="G253">
        <v>1710298</v>
      </c>
    </row>
    <row r="254" spans="1:7" x14ac:dyDescent="0.2">
      <c r="A254">
        <v>1121650</v>
      </c>
      <c r="B254">
        <v>7512090</v>
      </c>
      <c r="C254">
        <v>7769746</v>
      </c>
      <c r="D254">
        <v>2102585</v>
      </c>
      <c r="E254">
        <v>21359513</v>
      </c>
      <c r="F254">
        <v>43548194</v>
      </c>
      <c r="G254">
        <v>202582</v>
      </c>
    </row>
    <row r="255" spans="1:7" x14ac:dyDescent="0.2">
      <c r="A255">
        <v>503492</v>
      </c>
      <c r="B255">
        <v>715296</v>
      </c>
      <c r="C255">
        <v>6384809</v>
      </c>
      <c r="D255">
        <v>9810635</v>
      </c>
      <c r="E255">
        <v>21998722</v>
      </c>
      <c r="F255">
        <v>38323529</v>
      </c>
      <c r="G255">
        <v>16328225</v>
      </c>
    </row>
    <row r="256" spans="1:7" x14ac:dyDescent="0.2">
      <c r="A256">
        <v>509774</v>
      </c>
      <c r="B256">
        <v>8348578</v>
      </c>
      <c r="C256">
        <v>519610</v>
      </c>
      <c r="D256">
        <v>4004011</v>
      </c>
      <c r="E256">
        <v>70202617</v>
      </c>
      <c r="F256">
        <v>10462474</v>
      </c>
      <c r="G256">
        <v>8081065</v>
      </c>
    </row>
    <row r="257" spans="1:7" x14ac:dyDescent="0.2">
      <c r="A257">
        <v>259439</v>
      </c>
      <c r="B257">
        <v>2636888</v>
      </c>
      <c r="C257">
        <v>1622599</v>
      </c>
      <c r="D257">
        <v>8542496</v>
      </c>
      <c r="E257">
        <v>3436076</v>
      </c>
      <c r="F257">
        <v>32316644</v>
      </c>
      <c r="G257">
        <v>306315660</v>
      </c>
    </row>
    <row r="258" spans="1:7" x14ac:dyDescent="0.2">
      <c r="A258">
        <v>253075</v>
      </c>
      <c r="B258">
        <v>360712</v>
      </c>
      <c r="C258">
        <v>29065341</v>
      </c>
      <c r="D258">
        <v>18263739</v>
      </c>
      <c r="E258">
        <v>33287534</v>
      </c>
      <c r="F258">
        <v>25672467</v>
      </c>
      <c r="G258">
        <v>412183787</v>
      </c>
    </row>
    <row r="259" spans="1:7" x14ac:dyDescent="0.2">
      <c r="A259">
        <v>280507</v>
      </c>
      <c r="B259">
        <v>5923076</v>
      </c>
      <c r="C259">
        <v>509699</v>
      </c>
      <c r="D259">
        <v>1944083</v>
      </c>
      <c r="E259">
        <v>29796900</v>
      </c>
      <c r="F259">
        <v>92488368</v>
      </c>
      <c r="G259">
        <v>129164730</v>
      </c>
    </row>
    <row r="260" spans="1:7" x14ac:dyDescent="0.2">
      <c r="A260">
        <v>324869</v>
      </c>
      <c r="B260">
        <v>1931269</v>
      </c>
      <c r="C260">
        <v>6189152</v>
      </c>
      <c r="D260">
        <v>2515470</v>
      </c>
      <c r="E260">
        <v>17996202</v>
      </c>
      <c r="F260">
        <v>244904442</v>
      </c>
      <c r="G260">
        <v>65314731</v>
      </c>
    </row>
    <row r="261" spans="1:7" x14ac:dyDescent="0.2">
      <c r="A261">
        <v>309719</v>
      </c>
      <c r="B261">
        <v>1004676</v>
      </c>
      <c r="C261">
        <v>4813226</v>
      </c>
      <c r="D261">
        <v>21933468</v>
      </c>
      <c r="E261">
        <v>26575513</v>
      </c>
      <c r="F261">
        <v>93608285</v>
      </c>
      <c r="G261">
        <v>47294987</v>
      </c>
    </row>
    <row r="262" spans="1:7" x14ac:dyDescent="0.2">
      <c r="A262">
        <v>348251</v>
      </c>
      <c r="B262">
        <v>1321568</v>
      </c>
      <c r="C262">
        <v>4068303</v>
      </c>
      <c r="D262">
        <v>56000769</v>
      </c>
      <c r="E262">
        <v>5816772</v>
      </c>
      <c r="F262">
        <v>1763303</v>
      </c>
      <c r="G262">
        <v>244161611</v>
      </c>
    </row>
    <row r="263" spans="1:7" x14ac:dyDescent="0.2">
      <c r="A263">
        <v>855877</v>
      </c>
      <c r="B263">
        <v>345575</v>
      </c>
      <c r="C263">
        <v>308392</v>
      </c>
      <c r="D263">
        <v>47401001</v>
      </c>
      <c r="E263">
        <v>57957010</v>
      </c>
      <c r="F263">
        <v>92552286</v>
      </c>
      <c r="G263">
        <v>120255545</v>
      </c>
    </row>
    <row r="264" spans="1:7" x14ac:dyDescent="0.2">
      <c r="A264">
        <v>681174</v>
      </c>
      <c r="B264">
        <v>3754627</v>
      </c>
      <c r="C264">
        <v>2729152</v>
      </c>
      <c r="D264">
        <v>2348459</v>
      </c>
      <c r="E264">
        <v>9413742</v>
      </c>
      <c r="F264">
        <v>43226482</v>
      </c>
      <c r="G264">
        <v>20170416</v>
      </c>
    </row>
    <row r="265" spans="1:7" x14ac:dyDescent="0.2">
      <c r="A265">
        <v>145147</v>
      </c>
      <c r="B265">
        <v>1771144</v>
      </c>
      <c r="C265">
        <v>84879</v>
      </c>
      <c r="D265">
        <v>47255242</v>
      </c>
      <c r="E265">
        <v>5568899</v>
      </c>
      <c r="F265">
        <v>15550663</v>
      </c>
      <c r="G265">
        <v>137578929</v>
      </c>
    </row>
    <row r="266" spans="1:7" x14ac:dyDescent="0.2">
      <c r="A266">
        <v>1295331</v>
      </c>
      <c r="B266">
        <v>661163</v>
      </c>
      <c r="C266">
        <v>9649029</v>
      </c>
      <c r="D266">
        <v>768220</v>
      </c>
      <c r="E266">
        <v>58504680</v>
      </c>
      <c r="F266">
        <v>289562800</v>
      </c>
      <c r="G266">
        <v>29468483</v>
      </c>
    </row>
    <row r="267" spans="1:7" x14ac:dyDescent="0.2">
      <c r="A267">
        <v>750137</v>
      </c>
      <c r="B267">
        <v>2399488</v>
      </c>
      <c r="C267">
        <v>2628854</v>
      </c>
      <c r="D267">
        <v>9673930</v>
      </c>
      <c r="E267">
        <v>10517652</v>
      </c>
      <c r="F267">
        <v>13838718</v>
      </c>
      <c r="G267">
        <v>55417076</v>
      </c>
    </row>
    <row r="268" spans="1:7" x14ac:dyDescent="0.2">
      <c r="A268">
        <v>4171</v>
      </c>
      <c r="B268">
        <v>127463</v>
      </c>
      <c r="C268">
        <v>1348308</v>
      </c>
      <c r="D268">
        <v>33509670</v>
      </c>
      <c r="E268">
        <v>18569635</v>
      </c>
      <c r="F268">
        <v>56010061</v>
      </c>
      <c r="G268">
        <v>145447563</v>
      </c>
    </row>
    <row r="269" spans="1:7" x14ac:dyDescent="0.2">
      <c r="A269">
        <v>273288</v>
      </c>
      <c r="B269">
        <v>930450</v>
      </c>
      <c r="C269">
        <v>29061090</v>
      </c>
      <c r="D269">
        <v>1323780</v>
      </c>
      <c r="E269">
        <v>73561827</v>
      </c>
      <c r="F269">
        <v>55513706</v>
      </c>
      <c r="G269">
        <v>132918376</v>
      </c>
    </row>
    <row r="270" spans="1:7" x14ac:dyDescent="0.2">
      <c r="A270">
        <v>140274</v>
      </c>
      <c r="B270">
        <v>5927890</v>
      </c>
      <c r="C270">
        <v>4985735</v>
      </c>
      <c r="D270">
        <v>4958078</v>
      </c>
      <c r="E270">
        <v>24939676</v>
      </c>
      <c r="F270">
        <v>130764410</v>
      </c>
      <c r="G270">
        <v>20418198</v>
      </c>
    </row>
    <row r="271" spans="1:7" x14ac:dyDescent="0.2">
      <c r="A271">
        <v>479446</v>
      </c>
      <c r="B271">
        <v>357816</v>
      </c>
      <c r="C271">
        <v>7465369</v>
      </c>
      <c r="D271">
        <v>15997736</v>
      </c>
      <c r="E271">
        <v>6518651</v>
      </c>
      <c r="F271">
        <v>31586175</v>
      </c>
      <c r="G271">
        <v>486826963</v>
      </c>
    </row>
    <row r="272" spans="1:7" x14ac:dyDescent="0.2">
      <c r="A272">
        <v>351819</v>
      </c>
      <c r="B272">
        <v>1073877</v>
      </c>
      <c r="C272">
        <v>3631594</v>
      </c>
      <c r="D272">
        <v>54685907</v>
      </c>
      <c r="E272">
        <v>35790973</v>
      </c>
      <c r="F272">
        <v>43408206</v>
      </c>
      <c r="G272">
        <v>121917497</v>
      </c>
    </row>
    <row r="273" spans="1:7" x14ac:dyDescent="0.2">
      <c r="A273">
        <v>777103</v>
      </c>
      <c r="B273">
        <v>1673986</v>
      </c>
      <c r="C273">
        <v>24208212</v>
      </c>
      <c r="D273">
        <v>8841979</v>
      </c>
      <c r="E273">
        <v>2326683</v>
      </c>
      <c r="F273">
        <v>8220107</v>
      </c>
      <c r="G273">
        <v>99888743</v>
      </c>
    </row>
    <row r="274" spans="1:7" x14ac:dyDescent="0.2">
      <c r="A274">
        <v>1172581</v>
      </c>
      <c r="B274">
        <v>801155</v>
      </c>
      <c r="C274">
        <v>16922523</v>
      </c>
      <c r="D274">
        <v>6509093</v>
      </c>
      <c r="E274">
        <v>79213981</v>
      </c>
      <c r="F274">
        <v>105944337</v>
      </c>
      <c r="G274">
        <v>73404760</v>
      </c>
    </row>
    <row r="275" spans="1:7" x14ac:dyDescent="0.2">
      <c r="A275">
        <v>152543</v>
      </c>
      <c r="B275">
        <v>1974009</v>
      </c>
      <c r="C275">
        <v>11289243</v>
      </c>
      <c r="D275">
        <v>7498898</v>
      </c>
      <c r="E275">
        <v>24100894</v>
      </c>
      <c r="F275">
        <v>157878523</v>
      </c>
      <c r="G275">
        <v>71097807</v>
      </c>
    </row>
    <row r="276" spans="1:7" x14ac:dyDescent="0.2">
      <c r="A276">
        <v>13990</v>
      </c>
      <c r="B276">
        <v>655055</v>
      </c>
      <c r="C276">
        <v>1526018</v>
      </c>
      <c r="D276">
        <v>28825521</v>
      </c>
      <c r="E276">
        <v>5849794</v>
      </c>
      <c r="F276">
        <v>227483172</v>
      </c>
      <c r="G276">
        <v>46205691</v>
      </c>
    </row>
    <row r="277" spans="1:7" x14ac:dyDescent="0.2">
      <c r="A277">
        <v>11905</v>
      </c>
      <c r="B277">
        <v>1577017</v>
      </c>
      <c r="C277">
        <v>14282191</v>
      </c>
      <c r="D277">
        <v>11548732</v>
      </c>
      <c r="E277">
        <v>58589886</v>
      </c>
      <c r="F277">
        <v>196945317</v>
      </c>
      <c r="G277">
        <v>58191732</v>
      </c>
    </row>
    <row r="278" spans="1:7" x14ac:dyDescent="0.2">
      <c r="A278">
        <v>300108</v>
      </c>
      <c r="B278">
        <v>824811</v>
      </c>
      <c r="C278">
        <v>2039123</v>
      </c>
      <c r="D278">
        <v>21228093</v>
      </c>
      <c r="E278">
        <v>17865139</v>
      </c>
      <c r="F278">
        <v>186267738</v>
      </c>
      <c r="G278">
        <v>19874019</v>
      </c>
    </row>
    <row r="279" spans="1:7" x14ac:dyDescent="0.2">
      <c r="A279">
        <v>251153</v>
      </c>
      <c r="B279">
        <v>1064879</v>
      </c>
      <c r="C279">
        <v>7058916</v>
      </c>
      <c r="D279">
        <v>23550226</v>
      </c>
      <c r="E279">
        <v>30753558</v>
      </c>
      <c r="F279">
        <v>19208426</v>
      </c>
      <c r="G279">
        <v>275596</v>
      </c>
    </row>
    <row r="280" spans="1:7" x14ac:dyDescent="0.2">
      <c r="A280">
        <v>782555</v>
      </c>
      <c r="B280">
        <v>3618596</v>
      </c>
      <c r="C280">
        <v>17056215</v>
      </c>
      <c r="D280">
        <v>1640754</v>
      </c>
      <c r="E280">
        <v>26609332</v>
      </c>
      <c r="F280">
        <v>76005513</v>
      </c>
      <c r="G280">
        <v>29115833</v>
      </c>
    </row>
    <row r="281" spans="1:7" x14ac:dyDescent="0.2">
      <c r="A281">
        <v>151855</v>
      </c>
      <c r="B281">
        <v>4376338</v>
      </c>
      <c r="C281">
        <v>11432150</v>
      </c>
      <c r="D281">
        <v>2256560</v>
      </c>
      <c r="E281">
        <v>5381780</v>
      </c>
      <c r="F281">
        <v>8471138</v>
      </c>
      <c r="G281">
        <v>48653620</v>
      </c>
    </row>
    <row r="282" spans="1:7" x14ac:dyDescent="0.2">
      <c r="A282">
        <v>364343</v>
      </c>
      <c r="B282">
        <v>2084733</v>
      </c>
      <c r="C282">
        <v>16751702</v>
      </c>
      <c r="D282">
        <v>10651253</v>
      </c>
      <c r="E282">
        <v>40024151</v>
      </c>
      <c r="F282">
        <v>133859066</v>
      </c>
      <c r="G282">
        <v>98131448</v>
      </c>
    </row>
    <row r="283" spans="1:7" x14ac:dyDescent="0.2">
      <c r="A283">
        <v>63461</v>
      </c>
      <c r="B283">
        <v>902120</v>
      </c>
      <c r="C283">
        <v>3152998</v>
      </c>
      <c r="D283">
        <v>16988412</v>
      </c>
      <c r="E283">
        <v>34740707</v>
      </c>
      <c r="F283">
        <v>2583162</v>
      </c>
      <c r="G283">
        <v>23516163</v>
      </c>
    </row>
    <row r="284" spans="1:7" x14ac:dyDescent="0.2">
      <c r="A284">
        <v>656331</v>
      </c>
      <c r="B284">
        <v>3363685</v>
      </c>
      <c r="C284">
        <v>13766452</v>
      </c>
      <c r="D284">
        <v>15998045</v>
      </c>
      <c r="E284">
        <v>12441796</v>
      </c>
      <c r="F284">
        <v>56214994</v>
      </c>
      <c r="G284">
        <v>83006132</v>
      </c>
    </row>
    <row r="285" spans="1:7" x14ac:dyDescent="0.2">
      <c r="A285">
        <v>409992</v>
      </c>
      <c r="B285">
        <v>8505897</v>
      </c>
      <c r="C285">
        <v>11798678</v>
      </c>
      <c r="D285">
        <v>7953959</v>
      </c>
      <c r="E285">
        <v>5245945</v>
      </c>
      <c r="F285">
        <v>42686226</v>
      </c>
      <c r="G285">
        <v>81388645</v>
      </c>
    </row>
    <row r="286" spans="1:7" x14ac:dyDescent="0.2">
      <c r="A286">
        <v>3196974</v>
      </c>
      <c r="B286">
        <v>1779832</v>
      </c>
      <c r="C286">
        <v>2728199</v>
      </c>
      <c r="D286">
        <v>18039205</v>
      </c>
      <c r="E286">
        <v>5715312</v>
      </c>
      <c r="F286">
        <v>49944388</v>
      </c>
      <c r="G286">
        <v>323790408</v>
      </c>
    </row>
    <row r="287" spans="1:7" x14ac:dyDescent="0.2">
      <c r="A287">
        <v>260242</v>
      </c>
      <c r="B287">
        <v>1279530</v>
      </c>
      <c r="C287">
        <v>1981727</v>
      </c>
      <c r="D287">
        <v>50562044</v>
      </c>
      <c r="E287">
        <v>6502268</v>
      </c>
      <c r="F287">
        <v>71814502</v>
      </c>
      <c r="G287">
        <v>346435207</v>
      </c>
    </row>
    <row r="288" spans="1:7" x14ac:dyDescent="0.2">
      <c r="A288">
        <v>494908</v>
      </c>
      <c r="B288">
        <v>74979</v>
      </c>
      <c r="C288">
        <v>3507799</v>
      </c>
      <c r="D288">
        <v>33182821</v>
      </c>
      <c r="E288">
        <v>19354440</v>
      </c>
      <c r="F288">
        <v>10200065</v>
      </c>
      <c r="G288">
        <v>27039184</v>
      </c>
    </row>
    <row r="289" spans="1:7" x14ac:dyDescent="0.2">
      <c r="A289">
        <v>845902</v>
      </c>
      <c r="B289">
        <v>1493427</v>
      </c>
      <c r="C289">
        <v>736342</v>
      </c>
      <c r="D289">
        <v>7888148</v>
      </c>
      <c r="E289">
        <v>103086555</v>
      </c>
      <c r="F289">
        <v>117873765</v>
      </c>
      <c r="G289">
        <v>98638596</v>
      </c>
    </row>
    <row r="290" spans="1:7" x14ac:dyDescent="0.2">
      <c r="A290">
        <v>73853</v>
      </c>
      <c r="B290">
        <v>1655092</v>
      </c>
      <c r="C290">
        <v>10411087</v>
      </c>
      <c r="D290">
        <v>3365386</v>
      </c>
      <c r="E290">
        <v>2330174</v>
      </c>
      <c r="F290">
        <v>97622974</v>
      </c>
      <c r="G290">
        <v>7313613</v>
      </c>
    </row>
    <row r="291" spans="1:7" x14ac:dyDescent="0.2">
      <c r="A291">
        <v>546416</v>
      </c>
      <c r="B291">
        <v>372811</v>
      </c>
      <c r="C291">
        <v>16052438</v>
      </c>
      <c r="D291">
        <v>21298692</v>
      </c>
      <c r="E291">
        <v>75778561</v>
      </c>
      <c r="F291">
        <v>538067</v>
      </c>
      <c r="G291">
        <v>3664057</v>
      </c>
    </row>
    <row r="292" spans="1:7" x14ac:dyDescent="0.2">
      <c r="A292">
        <v>25674</v>
      </c>
      <c r="B292">
        <v>315483</v>
      </c>
      <c r="C292">
        <v>12363958</v>
      </c>
      <c r="D292">
        <v>55243409</v>
      </c>
      <c r="E292">
        <v>138448029</v>
      </c>
      <c r="F292">
        <v>180481858</v>
      </c>
      <c r="G292">
        <v>85191691</v>
      </c>
    </row>
    <row r="293" spans="1:7" x14ac:dyDescent="0.2">
      <c r="A293">
        <v>414980</v>
      </c>
      <c r="B293">
        <v>468345</v>
      </c>
      <c r="C293">
        <v>4937990</v>
      </c>
      <c r="D293">
        <v>55384649</v>
      </c>
      <c r="E293">
        <v>11041294</v>
      </c>
      <c r="F293">
        <v>97293057</v>
      </c>
      <c r="G293">
        <v>116715617</v>
      </c>
    </row>
    <row r="294" spans="1:7" x14ac:dyDescent="0.2">
      <c r="A294">
        <v>395642</v>
      </c>
      <c r="B294">
        <v>574190</v>
      </c>
      <c r="C294">
        <v>1839456</v>
      </c>
      <c r="D294">
        <v>4303338</v>
      </c>
      <c r="E294">
        <v>2293663</v>
      </c>
      <c r="F294">
        <v>193715219</v>
      </c>
      <c r="G294">
        <v>837807</v>
      </c>
    </row>
    <row r="295" spans="1:7" x14ac:dyDescent="0.2">
      <c r="A295">
        <v>973173</v>
      </c>
      <c r="B295">
        <v>249185</v>
      </c>
      <c r="C295">
        <v>3996364</v>
      </c>
      <c r="D295">
        <v>19116345</v>
      </c>
      <c r="E295">
        <v>20606156</v>
      </c>
      <c r="F295">
        <v>74834159</v>
      </c>
      <c r="G295">
        <v>177059925</v>
      </c>
    </row>
    <row r="296" spans="1:7" x14ac:dyDescent="0.2">
      <c r="A296">
        <v>257136</v>
      </c>
      <c r="B296">
        <v>6180678</v>
      </c>
      <c r="C296">
        <v>17155174</v>
      </c>
      <c r="D296">
        <v>7348674</v>
      </c>
      <c r="E296">
        <v>13505814</v>
      </c>
      <c r="F296">
        <v>20163643</v>
      </c>
      <c r="G296">
        <v>151221600</v>
      </c>
    </row>
    <row r="297" spans="1:7" x14ac:dyDescent="0.2">
      <c r="A297">
        <v>824999</v>
      </c>
      <c r="B297">
        <v>1104234</v>
      </c>
      <c r="C297">
        <v>16988767</v>
      </c>
      <c r="D297">
        <v>9154264</v>
      </c>
      <c r="E297">
        <v>16089501</v>
      </c>
      <c r="F297">
        <v>183962458</v>
      </c>
      <c r="G297">
        <v>43691887</v>
      </c>
    </row>
    <row r="298" spans="1:7" x14ac:dyDescent="0.2">
      <c r="A298">
        <v>345465</v>
      </c>
      <c r="B298">
        <v>1142519</v>
      </c>
      <c r="C298">
        <v>8770714</v>
      </c>
      <c r="D298">
        <v>4975228</v>
      </c>
      <c r="E298">
        <v>50780480</v>
      </c>
      <c r="F298">
        <v>174402633</v>
      </c>
      <c r="G298">
        <v>42410609</v>
      </c>
    </row>
    <row r="299" spans="1:7" x14ac:dyDescent="0.2">
      <c r="A299">
        <v>378270</v>
      </c>
      <c r="B299">
        <v>3457901</v>
      </c>
      <c r="C299">
        <v>11069094</v>
      </c>
      <c r="D299">
        <v>72027206</v>
      </c>
      <c r="E299">
        <v>22619837</v>
      </c>
      <c r="F299">
        <v>11611193</v>
      </c>
      <c r="G299">
        <v>27977284</v>
      </c>
    </row>
    <row r="300" spans="1:7" x14ac:dyDescent="0.2">
      <c r="A300">
        <v>31807</v>
      </c>
      <c r="B300">
        <v>3136015</v>
      </c>
      <c r="C300">
        <v>9266517</v>
      </c>
      <c r="D300">
        <v>3638941</v>
      </c>
      <c r="E300">
        <v>74521396</v>
      </c>
      <c r="F300">
        <v>22897435</v>
      </c>
      <c r="G300">
        <v>60258372</v>
      </c>
    </row>
    <row r="301" spans="1:7" x14ac:dyDescent="0.2">
      <c r="A301">
        <v>143741</v>
      </c>
      <c r="B301">
        <v>881045</v>
      </c>
      <c r="C301">
        <v>1991544</v>
      </c>
      <c r="D301">
        <v>4465015</v>
      </c>
      <c r="E301">
        <v>34294468</v>
      </c>
      <c r="F301">
        <v>19295818</v>
      </c>
      <c r="G301">
        <v>125095959</v>
      </c>
    </row>
    <row r="302" spans="1:7" x14ac:dyDescent="0.2">
      <c r="A302">
        <v>473395</v>
      </c>
      <c r="B302">
        <v>562287</v>
      </c>
      <c r="C302">
        <v>428466</v>
      </c>
      <c r="D302">
        <v>7382105</v>
      </c>
      <c r="E302">
        <v>14995226</v>
      </c>
      <c r="F302">
        <v>133580502</v>
      </c>
      <c r="G302">
        <v>135304314</v>
      </c>
    </row>
    <row r="303" spans="1:7" x14ac:dyDescent="0.2">
      <c r="A303">
        <v>100388</v>
      </c>
      <c r="B303">
        <v>320836</v>
      </c>
      <c r="C303">
        <v>75415</v>
      </c>
      <c r="D303">
        <v>54415546</v>
      </c>
      <c r="E303">
        <v>1957526</v>
      </c>
      <c r="F303">
        <v>60123949</v>
      </c>
      <c r="G303">
        <v>51931109</v>
      </c>
    </row>
    <row r="304" spans="1:7" x14ac:dyDescent="0.2">
      <c r="A304">
        <v>129864</v>
      </c>
      <c r="B304">
        <v>2511454</v>
      </c>
      <c r="C304">
        <v>6861730</v>
      </c>
      <c r="D304">
        <v>6470025</v>
      </c>
      <c r="E304">
        <v>26735206</v>
      </c>
      <c r="F304">
        <v>30622974</v>
      </c>
      <c r="G304">
        <v>175685748</v>
      </c>
    </row>
    <row r="305" spans="1:7" x14ac:dyDescent="0.2">
      <c r="A305">
        <v>2021688</v>
      </c>
      <c r="B305">
        <v>2288617</v>
      </c>
      <c r="C305">
        <v>777938</v>
      </c>
      <c r="D305">
        <v>37450420</v>
      </c>
      <c r="E305">
        <v>3158284</v>
      </c>
      <c r="F305">
        <v>23897569</v>
      </c>
      <c r="G305">
        <v>159524501</v>
      </c>
    </row>
    <row r="306" spans="1:7" x14ac:dyDescent="0.2">
      <c r="A306">
        <v>885524</v>
      </c>
      <c r="B306">
        <v>848688</v>
      </c>
      <c r="C306">
        <v>4145088</v>
      </c>
      <c r="D306">
        <v>4579992</v>
      </c>
      <c r="E306">
        <v>39805376</v>
      </c>
      <c r="F306">
        <v>92215498</v>
      </c>
      <c r="G306">
        <v>9344613</v>
      </c>
    </row>
    <row r="307" spans="1:7" x14ac:dyDescent="0.2">
      <c r="A307">
        <v>5401</v>
      </c>
      <c r="B307">
        <v>1692959</v>
      </c>
      <c r="C307">
        <v>668847</v>
      </c>
      <c r="D307">
        <v>2568621</v>
      </c>
      <c r="E307">
        <v>7807202</v>
      </c>
      <c r="F307">
        <v>20935865</v>
      </c>
      <c r="G307">
        <v>27441440</v>
      </c>
    </row>
    <row r="308" spans="1:7" x14ac:dyDescent="0.2">
      <c r="A308">
        <v>394827</v>
      </c>
      <c r="B308">
        <v>1846339</v>
      </c>
      <c r="C308">
        <v>2676090</v>
      </c>
      <c r="D308">
        <v>23870755</v>
      </c>
      <c r="E308">
        <v>15285920</v>
      </c>
      <c r="F308">
        <v>75814120</v>
      </c>
      <c r="G308">
        <v>372019017</v>
      </c>
    </row>
    <row r="309" spans="1:7" x14ac:dyDescent="0.2">
      <c r="A309">
        <v>1338229</v>
      </c>
      <c r="B309">
        <v>2151410</v>
      </c>
      <c r="C309">
        <v>4702076</v>
      </c>
      <c r="D309">
        <v>8755026</v>
      </c>
      <c r="E309">
        <v>927847</v>
      </c>
      <c r="F309">
        <v>51372985</v>
      </c>
      <c r="G309">
        <v>356000831</v>
      </c>
    </row>
    <row r="310" spans="1:7" x14ac:dyDescent="0.2">
      <c r="A310">
        <v>505930</v>
      </c>
      <c r="B310">
        <v>163220</v>
      </c>
      <c r="C310">
        <v>24445993</v>
      </c>
      <c r="D310">
        <v>7802694</v>
      </c>
      <c r="E310">
        <v>50750056</v>
      </c>
      <c r="F310">
        <v>121895313</v>
      </c>
      <c r="G310">
        <v>29348714</v>
      </c>
    </row>
    <row r="311" spans="1:7" x14ac:dyDescent="0.2">
      <c r="A311">
        <v>528832</v>
      </c>
      <c r="B311">
        <v>423920</v>
      </c>
      <c r="C311">
        <v>3144199</v>
      </c>
      <c r="D311">
        <v>13562068</v>
      </c>
      <c r="E311">
        <v>59277269</v>
      </c>
      <c r="F311">
        <v>19328773</v>
      </c>
      <c r="G311">
        <v>279231710</v>
      </c>
    </row>
    <row r="312" spans="1:7" x14ac:dyDescent="0.2">
      <c r="A312">
        <v>413436</v>
      </c>
      <c r="B312">
        <v>3624255</v>
      </c>
      <c r="C312">
        <v>8288180</v>
      </c>
      <c r="D312">
        <v>52389962</v>
      </c>
      <c r="E312">
        <v>46203282</v>
      </c>
      <c r="F312">
        <v>19001534</v>
      </c>
      <c r="G312">
        <v>23004524</v>
      </c>
    </row>
    <row r="313" spans="1:7" x14ac:dyDescent="0.2">
      <c r="A313">
        <v>848975</v>
      </c>
      <c r="B313">
        <v>115875</v>
      </c>
      <c r="C313">
        <v>3105547</v>
      </c>
      <c r="D313">
        <v>3567244</v>
      </c>
      <c r="E313">
        <v>138531550</v>
      </c>
      <c r="F313">
        <v>14522627</v>
      </c>
      <c r="G313">
        <v>107460742</v>
      </c>
    </row>
    <row r="314" spans="1:7" x14ac:dyDescent="0.2">
      <c r="A314">
        <v>63119</v>
      </c>
      <c r="B314">
        <v>368132</v>
      </c>
      <c r="C314">
        <v>7750413</v>
      </c>
      <c r="D314">
        <v>22450092</v>
      </c>
      <c r="E314">
        <v>31078901</v>
      </c>
      <c r="F314">
        <v>326722489</v>
      </c>
      <c r="G314">
        <v>30604187</v>
      </c>
    </row>
    <row r="315" spans="1:7" x14ac:dyDescent="0.2">
      <c r="A315">
        <v>680054</v>
      </c>
      <c r="B315">
        <v>1033726</v>
      </c>
      <c r="C315">
        <v>14676022</v>
      </c>
      <c r="D315">
        <v>23775548</v>
      </c>
      <c r="E315">
        <v>37757173</v>
      </c>
      <c r="F315">
        <v>138332817</v>
      </c>
      <c r="G315">
        <v>393655101</v>
      </c>
    </row>
    <row r="316" spans="1:7" x14ac:dyDescent="0.2">
      <c r="A316">
        <v>27730</v>
      </c>
      <c r="B316">
        <v>7781120</v>
      </c>
      <c r="C316">
        <v>6515766</v>
      </c>
      <c r="D316">
        <v>304507</v>
      </c>
      <c r="E316">
        <v>2833442</v>
      </c>
      <c r="F316">
        <v>55974389</v>
      </c>
      <c r="G316">
        <v>59038164</v>
      </c>
    </row>
    <row r="317" spans="1:7" x14ac:dyDescent="0.2">
      <c r="A317">
        <v>1943512</v>
      </c>
      <c r="B317">
        <v>4420603</v>
      </c>
      <c r="C317">
        <v>14648544</v>
      </c>
      <c r="D317">
        <v>12696434</v>
      </c>
      <c r="E317">
        <v>6095950</v>
      </c>
      <c r="F317">
        <v>55760422</v>
      </c>
      <c r="G317">
        <v>147039042</v>
      </c>
    </row>
    <row r="318" spans="1:7" x14ac:dyDescent="0.2">
      <c r="A318">
        <v>6698</v>
      </c>
      <c r="B318">
        <v>815390</v>
      </c>
      <c r="C318">
        <v>5212892</v>
      </c>
      <c r="D318">
        <v>19462465</v>
      </c>
      <c r="E318">
        <v>70597198</v>
      </c>
      <c r="F318">
        <v>11184882</v>
      </c>
      <c r="G318">
        <v>313210142</v>
      </c>
    </row>
    <row r="319" spans="1:7" x14ac:dyDescent="0.2">
      <c r="A319">
        <v>648599</v>
      </c>
      <c r="B319">
        <v>184210</v>
      </c>
      <c r="C319">
        <v>6238356</v>
      </c>
      <c r="D319">
        <v>10683190</v>
      </c>
      <c r="E319">
        <v>35585906</v>
      </c>
      <c r="F319">
        <v>13483125</v>
      </c>
      <c r="G319">
        <v>35818895</v>
      </c>
    </row>
    <row r="320" spans="1:7" x14ac:dyDescent="0.2">
      <c r="A320">
        <v>140989</v>
      </c>
      <c r="B320">
        <v>3713185</v>
      </c>
      <c r="C320">
        <v>25872082</v>
      </c>
      <c r="D320">
        <v>10769225</v>
      </c>
      <c r="E320">
        <v>7495665</v>
      </c>
      <c r="F320">
        <v>40517734</v>
      </c>
      <c r="G320">
        <v>157033102</v>
      </c>
    </row>
    <row r="321" spans="1:7" x14ac:dyDescent="0.2">
      <c r="A321">
        <v>20013</v>
      </c>
      <c r="B321">
        <v>2088379</v>
      </c>
      <c r="C321">
        <v>10962936</v>
      </c>
      <c r="D321">
        <v>5925784</v>
      </c>
      <c r="E321">
        <v>24269448</v>
      </c>
      <c r="F321">
        <v>43369293</v>
      </c>
      <c r="G321">
        <v>229303365</v>
      </c>
    </row>
    <row r="322" spans="1:7" x14ac:dyDescent="0.2">
      <c r="A322">
        <v>47526</v>
      </c>
      <c r="B322">
        <v>2398466</v>
      </c>
      <c r="C322">
        <v>6345294</v>
      </c>
      <c r="D322">
        <v>57455344</v>
      </c>
      <c r="E322">
        <v>52339182</v>
      </c>
      <c r="F322">
        <v>72652582</v>
      </c>
      <c r="G322">
        <v>25622118</v>
      </c>
    </row>
    <row r="323" spans="1:7" x14ac:dyDescent="0.2">
      <c r="A323">
        <v>237669</v>
      </c>
      <c r="B323">
        <v>3040069</v>
      </c>
      <c r="C323">
        <v>6089457</v>
      </c>
      <c r="D323">
        <v>16645189</v>
      </c>
      <c r="E323">
        <v>46217058</v>
      </c>
      <c r="F323">
        <v>23941671</v>
      </c>
      <c r="G323">
        <v>242421832</v>
      </c>
    </row>
    <row r="324" spans="1:7" x14ac:dyDescent="0.2">
      <c r="A324">
        <v>136950</v>
      </c>
      <c r="B324">
        <v>6293241</v>
      </c>
      <c r="C324">
        <v>14793128</v>
      </c>
      <c r="D324">
        <v>3814885</v>
      </c>
      <c r="E324">
        <v>24816780</v>
      </c>
      <c r="F324">
        <v>17079381</v>
      </c>
      <c r="G324">
        <v>95076165</v>
      </c>
    </row>
    <row r="325" spans="1:7" x14ac:dyDescent="0.2">
      <c r="A325">
        <v>1584776</v>
      </c>
      <c r="B325">
        <v>2077387</v>
      </c>
      <c r="C325">
        <v>4629017</v>
      </c>
      <c r="D325">
        <v>15630152</v>
      </c>
      <c r="E325">
        <v>1089935</v>
      </c>
      <c r="F325">
        <v>25049487</v>
      </c>
      <c r="G325">
        <v>56650704</v>
      </c>
    </row>
    <row r="326" spans="1:7" x14ac:dyDescent="0.2">
      <c r="A326">
        <v>446410</v>
      </c>
      <c r="B326">
        <v>313030</v>
      </c>
      <c r="C326">
        <v>1424125</v>
      </c>
      <c r="D326">
        <v>1737302</v>
      </c>
      <c r="E326">
        <v>24422533</v>
      </c>
      <c r="F326">
        <v>60796691</v>
      </c>
      <c r="G326">
        <v>111274560</v>
      </c>
    </row>
    <row r="327" spans="1:7" x14ac:dyDescent="0.2">
      <c r="A327">
        <v>848070</v>
      </c>
      <c r="B327">
        <v>147394</v>
      </c>
      <c r="C327">
        <v>2647809</v>
      </c>
      <c r="D327">
        <v>17781780</v>
      </c>
      <c r="E327">
        <v>63515829</v>
      </c>
      <c r="F327">
        <v>26315500</v>
      </c>
      <c r="G327">
        <v>65479</v>
      </c>
    </row>
    <row r="328" spans="1:7" x14ac:dyDescent="0.2">
      <c r="A328">
        <v>421562</v>
      </c>
      <c r="B328">
        <v>271537</v>
      </c>
      <c r="C328">
        <v>4569284</v>
      </c>
      <c r="D328">
        <v>37270495</v>
      </c>
      <c r="E328">
        <v>3622855</v>
      </c>
      <c r="F328">
        <v>82179205</v>
      </c>
      <c r="G328">
        <v>26581682</v>
      </c>
    </row>
    <row r="329" spans="1:7" x14ac:dyDescent="0.2">
      <c r="A329">
        <v>364831</v>
      </c>
      <c r="B329">
        <v>6509015</v>
      </c>
      <c r="C329">
        <v>8181405</v>
      </c>
      <c r="D329">
        <v>14304096</v>
      </c>
      <c r="E329">
        <v>10217062</v>
      </c>
      <c r="F329">
        <v>163413907</v>
      </c>
      <c r="G329">
        <v>338188865</v>
      </c>
    </row>
    <row r="330" spans="1:7" x14ac:dyDescent="0.2">
      <c r="A330">
        <v>520445</v>
      </c>
      <c r="B330">
        <v>15265</v>
      </c>
      <c r="C330">
        <v>719633</v>
      </c>
      <c r="D330">
        <v>7700466</v>
      </c>
      <c r="E330">
        <v>18557336</v>
      </c>
      <c r="F330">
        <v>2385325</v>
      </c>
      <c r="G330">
        <v>160878914</v>
      </c>
    </row>
    <row r="331" spans="1:7" x14ac:dyDescent="0.2">
      <c r="A331">
        <v>186027</v>
      </c>
      <c r="B331">
        <v>1006039</v>
      </c>
      <c r="C331">
        <v>7608439</v>
      </c>
      <c r="D331">
        <v>32371713</v>
      </c>
      <c r="E331">
        <v>73464525</v>
      </c>
      <c r="F331">
        <v>29600697</v>
      </c>
      <c r="G331">
        <v>357168554</v>
      </c>
    </row>
    <row r="332" spans="1:7" x14ac:dyDescent="0.2">
      <c r="A332">
        <v>394510</v>
      </c>
      <c r="B332">
        <v>3151755</v>
      </c>
      <c r="C332">
        <v>9959947</v>
      </c>
      <c r="D332">
        <v>8230871</v>
      </c>
      <c r="E332">
        <v>21511806</v>
      </c>
      <c r="F332">
        <v>41672275</v>
      </c>
      <c r="G332">
        <v>12281828</v>
      </c>
    </row>
    <row r="333" spans="1:7" x14ac:dyDescent="0.2">
      <c r="A333">
        <v>6204</v>
      </c>
      <c r="B333">
        <v>867714</v>
      </c>
      <c r="C333">
        <v>4569147</v>
      </c>
      <c r="D333">
        <v>21692052</v>
      </c>
      <c r="E333">
        <v>3760845</v>
      </c>
      <c r="F333">
        <v>112539636</v>
      </c>
      <c r="G333">
        <v>10840400</v>
      </c>
    </row>
    <row r="334" spans="1:7" x14ac:dyDescent="0.2">
      <c r="A334">
        <v>462501</v>
      </c>
      <c r="B334">
        <v>3798927</v>
      </c>
      <c r="C334">
        <v>11560915</v>
      </c>
      <c r="D334">
        <v>28661275</v>
      </c>
      <c r="E334">
        <v>30739990</v>
      </c>
      <c r="F334">
        <v>41234869</v>
      </c>
      <c r="G334">
        <v>97343924</v>
      </c>
    </row>
    <row r="335" spans="1:7" x14ac:dyDescent="0.2">
      <c r="A335">
        <v>1268909</v>
      </c>
      <c r="B335">
        <v>1316114</v>
      </c>
      <c r="C335">
        <v>6846390</v>
      </c>
      <c r="D335">
        <v>22960851</v>
      </c>
      <c r="E335">
        <v>92257535</v>
      </c>
      <c r="F335">
        <v>39831352</v>
      </c>
      <c r="G335">
        <v>39247217</v>
      </c>
    </row>
    <row r="336" spans="1:7" x14ac:dyDescent="0.2">
      <c r="A336">
        <v>251985</v>
      </c>
      <c r="B336">
        <v>5645842</v>
      </c>
      <c r="C336">
        <v>9144977</v>
      </c>
      <c r="D336">
        <v>29849034</v>
      </c>
      <c r="E336">
        <v>14293226</v>
      </c>
      <c r="F336">
        <v>46804304</v>
      </c>
      <c r="G336">
        <v>122363037</v>
      </c>
    </row>
    <row r="337" spans="1:7" x14ac:dyDescent="0.2">
      <c r="A337">
        <v>616728</v>
      </c>
      <c r="B337">
        <v>1833604</v>
      </c>
      <c r="C337">
        <v>23689322</v>
      </c>
      <c r="D337">
        <v>3521916</v>
      </c>
      <c r="E337">
        <v>12665845</v>
      </c>
      <c r="F337">
        <v>28994911</v>
      </c>
      <c r="G337">
        <v>34370507</v>
      </c>
    </row>
    <row r="338" spans="1:7" x14ac:dyDescent="0.2">
      <c r="A338">
        <v>460517</v>
      </c>
      <c r="B338">
        <v>355848</v>
      </c>
      <c r="C338">
        <v>18984295</v>
      </c>
      <c r="D338">
        <v>7060752</v>
      </c>
      <c r="E338">
        <v>13044110</v>
      </c>
      <c r="F338">
        <v>61751254</v>
      </c>
      <c r="G338">
        <v>21639906</v>
      </c>
    </row>
    <row r="339" spans="1:7" x14ac:dyDescent="0.2">
      <c r="A339">
        <v>334125</v>
      </c>
      <c r="B339">
        <v>381198</v>
      </c>
      <c r="C339">
        <v>1898879</v>
      </c>
      <c r="D339">
        <v>666902</v>
      </c>
      <c r="E339">
        <v>67070834</v>
      </c>
      <c r="F339">
        <v>57866172</v>
      </c>
      <c r="G339">
        <v>26210722</v>
      </c>
    </row>
    <row r="340" spans="1:7" x14ac:dyDescent="0.2">
      <c r="A340">
        <v>266994</v>
      </c>
      <c r="B340">
        <v>3524412</v>
      </c>
      <c r="C340">
        <v>9843990</v>
      </c>
      <c r="D340">
        <v>72725138</v>
      </c>
      <c r="E340">
        <v>15917632</v>
      </c>
      <c r="F340">
        <v>8735218</v>
      </c>
      <c r="G340">
        <v>47135528</v>
      </c>
    </row>
    <row r="341" spans="1:7" x14ac:dyDescent="0.2">
      <c r="A341">
        <v>506682</v>
      </c>
      <c r="B341">
        <v>1010347</v>
      </c>
      <c r="C341">
        <v>3523347</v>
      </c>
      <c r="D341">
        <v>26013262</v>
      </c>
      <c r="E341">
        <v>80242377</v>
      </c>
      <c r="F341">
        <v>31012909</v>
      </c>
      <c r="G341">
        <v>205839608</v>
      </c>
    </row>
    <row r="342" spans="1:7" x14ac:dyDescent="0.2">
      <c r="A342">
        <v>224391</v>
      </c>
      <c r="B342">
        <v>4866576</v>
      </c>
      <c r="C342">
        <v>2825181</v>
      </c>
      <c r="D342">
        <v>6113727</v>
      </c>
      <c r="E342">
        <v>3864979</v>
      </c>
      <c r="F342">
        <v>142996123</v>
      </c>
      <c r="G342">
        <v>34667154</v>
      </c>
    </row>
    <row r="343" spans="1:7" x14ac:dyDescent="0.2">
      <c r="A343">
        <v>339849</v>
      </c>
      <c r="B343">
        <v>914154</v>
      </c>
      <c r="C343">
        <v>4708592</v>
      </c>
      <c r="D343">
        <v>8064059</v>
      </c>
      <c r="E343">
        <v>71738311</v>
      </c>
      <c r="F343">
        <v>195416680</v>
      </c>
      <c r="G343">
        <v>1619263</v>
      </c>
    </row>
    <row r="344" spans="1:7" x14ac:dyDescent="0.2">
      <c r="A344">
        <v>48423</v>
      </c>
      <c r="B344">
        <v>1514577</v>
      </c>
      <c r="C344">
        <v>8593465</v>
      </c>
      <c r="D344">
        <v>23170461</v>
      </c>
      <c r="E344">
        <v>25935397</v>
      </c>
      <c r="F344">
        <v>120111691</v>
      </c>
      <c r="G344">
        <v>156585518</v>
      </c>
    </row>
    <row r="345" spans="1:7" x14ac:dyDescent="0.2">
      <c r="A345">
        <v>107502</v>
      </c>
      <c r="B345">
        <v>1297203</v>
      </c>
      <c r="C345">
        <v>7532974</v>
      </c>
      <c r="D345">
        <v>32621225</v>
      </c>
      <c r="E345">
        <v>23572943</v>
      </c>
      <c r="F345">
        <v>136834510</v>
      </c>
      <c r="G345">
        <v>418016670</v>
      </c>
    </row>
    <row r="346" spans="1:7" x14ac:dyDescent="0.2">
      <c r="A346">
        <v>399992</v>
      </c>
      <c r="B346">
        <v>1388269</v>
      </c>
      <c r="C346">
        <v>726574</v>
      </c>
      <c r="D346">
        <v>48254841</v>
      </c>
      <c r="E346">
        <v>106904130</v>
      </c>
      <c r="F346">
        <v>15060311</v>
      </c>
      <c r="G346">
        <v>97154601</v>
      </c>
    </row>
    <row r="347" spans="1:7" x14ac:dyDescent="0.2">
      <c r="A347">
        <v>247136</v>
      </c>
      <c r="B347">
        <v>478070</v>
      </c>
      <c r="C347">
        <v>2457021</v>
      </c>
      <c r="D347">
        <v>25652103</v>
      </c>
      <c r="E347">
        <v>18668119</v>
      </c>
      <c r="F347">
        <v>69282674</v>
      </c>
      <c r="G347">
        <v>7621246</v>
      </c>
    </row>
    <row r="348" spans="1:7" x14ac:dyDescent="0.2">
      <c r="A348">
        <v>73205</v>
      </c>
      <c r="B348">
        <v>5495354</v>
      </c>
      <c r="C348">
        <v>277185</v>
      </c>
      <c r="D348">
        <v>28401868</v>
      </c>
      <c r="E348">
        <v>57379047</v>
      </c>
      <c r="F348">
        <v>153197072</v>
      </c>
      <c r="G348">
        <v>398463412</v>
      </c>
    </row>
    <row r="349" spans="1:7" x14ac:dyDescent="0.2">
      <c r="A349">
        <v>1150903</v>
      </c>
      <c r="B349">
        <v>1221797</v>
      </c>
      <c r="C349">
        <v>7316623</v>
      </c>
      <c r="D349">
        <v>68298322</v>
      </c>
      <c r="E349">
        <v>38011676</v>
      </c>
      <c r="F349">
        <v>14604131</v>
      </c>
      <c r="G349">
        <v>8785153</v>
      </c>
    </row>
    <row r="350" spans="1:7" x14ac:dyDescent="0.2">
      <c r="A350">
        <v>728803</v>
      </c>
      <c r="B350">
        <v>3338809</v>
      </c>
      <c r="C350">
        <v>4287794</v>
      </c>
      <c r="D350">
        <v>1561130</v>
      </c>
      <c r="E350">
        <v>57888097</v>
      </c>
      <c r="F350">
        <v>18945752</v>
      </c>
      <c r="G350">
        <v>121068550</v>
      </c>
    </row>
    <row r="351" spans="1:7" x14ac:dyDescent="0.2">
      <c r="A351">
        <v>10695</v>
      </c>
      <c r="B351">
        <v>604276</v>
      </c>
      <c r="C351">
        <v>5137433</v>
      </c>
      <c r="D351">
        <v>33710008</v>
      </c>
      <c r="E351">
        <v>2240575</v>
      </c>
      <c r="F351">
        <v>222520156</v>
      </c>
      <c r="G351">
        <v>4677733</v>
      </c>
    </row>
    <row r="352" spans="1:7" x14ac:dyDescent="0.2">
      <c r="A352">
        <v>494233</v>
      </c>
      <c r="B352">
        <v>8397138</v>
      </c>
      <c r="C352">
        <v>5306989</v>
      </c>
      <c r="D352">
        <v>2425244</v>
      </c>
      <c r="E352">
        <v>60687352</v>
      </c>
      <c r="F352">
        <v>11362053</v>
      </c>
      <c r="G352">
        <v>95729657</v>
      </c>
    </row>
    <row r="353" spans="1:7" x14ac:dyDescent="0.2">
      <c r="A353">
        <v>983359</v>
      </c>
      <c r="B353">
        <v>1951368</v>
      </c>
      <c r="C353">
        <v>8740310</v>
      </c>
      <c r="D353">
        <v>38156233</v>
      </c>
      <c r="E353">
        <v>10789036</v>
      </c>
      <c r="F353">
        <v>34824104</v>
      </c>
      <c r="G353">
        <v>17684685</v>
      </c>
    </row>
    <row r="354" spans="1:7" x14ac:dyDescent="0.2">
      <c r="A354">
        <v>214005</v>
      </c>
      <c r="B354">
        <v>1544458</v>
      </c>
      <c r="C354">
        <v>14144013</v>
      </c>
      <c r="D354">
        <v>8327858</v>
      </c>
      <c r="E354">
        <v>24959306</v>
      </c>
      <c r="F354">
        <v>34095090</v>
      </c>
      <c r="G354">
        <v>76602253</v>
      </c>
    </row>
    <row r="355" spans="1:7" x14ac:dyDescent="0.2">
      <c r="A355">
        <v>545206</v>
      </c>
      <c r="B355">
        <v>3272566</v>
      </c>
      <c r="C355">
        <v>23584499</v>
      </c>
      <c r="D355">
        <v>1127018</v>
      </c>
      <c r="E355">
        <v>8214917</v>
      </c>
      <c r="F355">
        <v>210099349</v>
      </c>
      <c r="G355">
        <v>94751189</v>
      </c>
    </row>
    <row r="356" spans="1:7" x14ac:dyDescent="0.2">
      <c r="A356">
        <v>77853</v>
      </c>
      <c r="B356">
        <v>885141</v>
      </c>
      <c r="C356">
        <v>8443340</v>
      </c>
      <c r="D356">
        <v>40402113</v>
      </c>
      <c r="E356">
        <v>70047551</v>
      </c>
      <c r="F356">
        <v>120368428</v>
      </c>
      <c r="G356">
        <v>97415809</v>
      </c>
    </row>
    <row r="357" spans="1:7" x14ac:dyDescent="0.2">
      <c r="A357">
        <v>171128</v>
      </c>
      <c r="B357">
        <v>2289607</v>
      </c>
      <c r="C357">
        <v>1995074</v>
      </c>
      <c r="D357">
        <v>5894941</v>
      </c>
      <c r="E357">
        <v>21900058</v>
      </c>
      <c r="F357">
        <v>15540196</v>
      </c>
      <c r="G357">
        <v>143989155</v>
      </c>
    </row>
    <row r="358" spans="1:7" x14ac:dyDescent="0.2">
      <c r="A358">
        <v>1176316</v>
      </c>
      <c r="B358">
        <v>12859767</v>
      </c>
      <c r="C358">
        <v>4077433</v>
      </c>
      <c r="D358">
        <v>5580236</v>
      </c>
      <c r="E358">
        <v>57040950</v>
      </c>
      <c r="F358">
        <v>300967666</v>
      </c>
      <c r="G358">
        <v>176664707</v>
      </c>
    </row>
    <row r="359" spans="1:7" x14ac:dyDescent="0.2">
      <c r="A359">
        <v>371222</v>
      </c>
      <c r="B359">
        <v>6630159</v>
      </c>
      <c r="C359">
        <v>10133869</v>
      </c>
      <c r="D359">
        <v>3315408</v>
      </c>
      <c r="E359">
        <v>82220531</v>
      </c>
      <c r="F359">
        <v>29649318</v>
      </c>
      <c r="G359">
        <v>186916004</v>
      </c>
    </row>
    <row r="360" spans="1:7" x14ac:dyDescent="0.2">
      <c r="A360">
        <v>273018</v>
      </c>
      <c r="B360">
        <v>5075764</v>
      </c>
      <c r="C360">
        <v>1945792</v>
      </c>
      <c r="D360">
        <v>2522748</v>
      </c>
      <c r="E360">
        <v>19799512</v>
      </c>
      <c r="F360">
        <v>17649122</v>
      </c>
      <c r="G360">
        <v>56654743</v>
      </c>
    </row>
    <row r="361" spans="1:7" x14ac:dyDescent="0.2">
      <c r="A361">
        <v>403131</v>
      </c>
      <c r="B361">
        <v>4442220</v>
      </c>
      <c r="C361">
        <v>1191455</v>
      </c>
      <c r="D361">
        <v>4188029</v>
      </c>
      <c r="E361">
        <v>50280092</v>
      </c>
      <c r="F361">
        <v>64001882</v>
      </c>
      <c r="G361">
        <v>140825932</v>
      </c>
    </row>
    <row r="362" spans="1:7" x14ac:dyDescent="0.2">
      <c r="A362">
        <v>342137</v>
      </c>
      <c r="B362">
        <v>1588831</v>
      </c>
      <c r="C362">
        <v>1940219</v>
      </c>
      <c r="D362">
        <v>801368</v>
      </c>
      <c r="E362">
        <v>18837753</v>
      </c>
      <c r="F362">
        <v>238476688</v>
      </c>
      <c r="G362">
        <v>118905045</v>
      </c>
    </row>
    <row r="363" spans="1:7" x14ac:dyDescent="0.2">
      <c r="A363">
        <v>543706</v>
      </c>
      <c r="B363">
        <v>9672284</v>
      </c>
      <c r="C363">
        <v>5866428</v>
      </c>
      <c r="D363">
        <v>31528227</v>
      </c>
      <c r="E363">
        <v>32354727</v>
      </c>
      <c r="F363">
        <v>107112150</v>
      </c>
      <c r="G363">
        <v>244760423</v>
      </c>
    </row>
    <row r="364" spans="1:7" x14ac:dyDescent="0.2">
      <c r="A364">
        <v>80556</v>
      </c>
      <c r="B364">
        <v>1245965</v>
      </c>
      <c r="C364">
        <v>15816521</v>
      </c>
      <c r="D364">
        <v>19199652</v>
      </c>
      <c r="E364">
        <v>159952411</v>
      </c>
      <c r="F364">
        <v>30258830</v>
      </c>
      <c r="G364">
        <v>183839637</v>
      </c>
    </row>
    <row r="365" spans="1:7" x14ac:dyDescent="0.2">
      <c r="A365">
        <v>69163</v>
      </c>
      <c r="B365">
        <v>557566</v>
      </c>
      <c r="C365">
        <v>19560632</v>
      </c>
      <c r="D365">
        <v>27385369</v>
      </c>
      <c r="E365">
        <v>22484166</v>
      </c>
      <c r="F365">
        <v>4939132</v>
      </c>
      <c r="G365">
        <v>65152891</v>
      </c>
    </row>
    <row r="366" spans="1:7" x14ac:dyDescent="0.2">
      <c r="A366">
        <v>126297</v>
      </c>
      <c r="B366">
        <v>10709378</v>
      </c>
      <c r="C366">
        <v>10519563</v>
      </c>
      <c r="D366">
        <v>10485214</v>
      </c>
      <c r="E366">
        <v>13734249</v>
      </c>
      <c r="F366">
        <v>75412028</v>
      </c>
      <c r="G366">
        <v>13408052</v>
      </c>
    </row>
    <row r="367" spans="1:7" x14ac:dyDescent="0.2">
      <c r="A367">
        <v>474319</v>
      </c>
      <c r="B367">
        <v>1138141</v>
      </c>
      <c r="C367">
        <v>2216796</v>
      </c>
      <c r="D367">
        <v>156540</v>
      </c>
      <c r="E367">
        <v>6053503</v>
      </c>
      <c r="F367">
        <v>112916501</v>
      </c>
      <c r="G367">
        <v>6288183</v>
      </c>
    </row>
    <row r="368" spans="1:7" x14ac:dyDescent="0.2">
      <c r="A368">
        <v>276858</v>
      </c>
      <c r="B368">
        <v>4793681</v>
      </c>
      <c r="C368">
        <v>2245684</v>
      </c>
      <c r="D368">
        <v>45350799</v>
      </c>
      <c r="E368">
        <v>86057899</v>
      </c>
      <c r="F368">
        <v>39005063</v>
      </c>
      <c r="G368">
        <v>15126649</v>
      </c>
    </row>
    <row r="369" spans="1:7" x14ac:dyDescent="0.2">
      <c r="A369">
        <v>112851</v>
      </c>
      <c r="B369">
        <v>3256893</v>
      </c>
      <c r="C369">
        <v>15636652</v>
      </c>
      <c r="D369">
        <v>22855157</v>
      </c>
      <c r="E369">
        <v>57983008</v>
      </c>
      <c r="F369">
        <v>31115254</v>
      </c>
      <c r="G369">
        <v>318073583</v>
      </c>
    </row>
    <row r="370" spans="1:7" x14ac:dyDescent="0.2">
      <c r="A370">
        <v>203442</v>
      </c>
      <c r="B370">
        <v>8642072</v>
      </c>
      <c r="C370">
        <v>6192360</v>
      </c>
      <c r="D370">
        <v>21079175</v>
      </c>
      <c r="E370">
        <v>49942439</v>
      </c>
      <c r="F370">
        <v>58770025</v>
      </c>
      <c r="G370">
        <v>440435310</v>
      </c>
    </row>
    <row r="371" spans="1:7" x14ac:dyDescent="0.2">
      <c r="A371">
        <v>335493</v>
      </c>
      <c r="B371">
        <v>587018</v>
      </c>
      <c r="C371">
        <v>14240944</v>
      </c>
      <c r="D371">
        <v>5411467</v>
      </c>
      <c r="E371">
        <v>2518892</v>
      </c>
      <c r="F371">
        <v>249666217</v>
      </c>
      <c r="G371">
        <v>239704414</v>
      </c>
    </row>
    <row r="372" spans="1:7" x14ac:dyDescent="0.2">
      <c r="A372">
        <v>343642</v>
      </c>
      <c r="B372">
        <v>2337371</v>
      </c>
      <c r="C372">
        <v>7483854</v>
      </c>
      <c r="D372">
        <v>2615659</v>
      </c>
      <c r="E372">
        <v>10574082</v>
      </c>
      <c r="F372">
        <v>84711160</v>
      </c>
      <c r="G372">
        <v>19041953</v>
      </c>
    </row>
    <row r="373" spans="1:7" x14ac:dyDescent="0.2">
      <c r="A373">
        <v>177901</v>
      </c>
      <c r="B373">
        <v>796432</v>
      </c>
      <c r="C373">
        <v>2410695</v>
      </c>
      <c r="D373">
        <v>11787336</v>
      </c>
      <c r="E373">
        <v>5529338</v>
      </c>
      <c r="F373">
        <v>223930703</v>
      </c>
      <c r="G373">
        <v>217739707</v>
      </c>
    </row>
    <row r="374" spans="1:7" x14ac:dyDescent="0.2">
      <c r="A374">
        <v>172243</v>
      </c>
      <c r="B374">
        <v>2749756</v>
      </c>
      <c r="C374">
        <v>1917247</v>
      </c>
      <c r="D374">
        <v>26385471</v>
      </c>
      <c r="E374">
        <v>14935104</v>
      </c>
      <c r="F374">
        <v>14183635</v>
      </c>
      <c r="G374">
        <v>170043129</v>
      </c>
    </row>
    <row r="375" spans="1:7" x14ac:dyDescent="0.2">
      <c r="A375">
        <v>143027</v>
      </c>
      <c r="B375">
        <v>1067754</v>
      </c>
      <c r="C375">
        <v>3708440</v>
      </c>
      <c r="D375">
        <v>7278595</v>
      </c>
      <c r="E375">
        <v>14217191</v>
      </c>
      <c r="F375">
        <v>445797</v>
      </c>
      <c r="G375">
        <v>37376814</v>
      </c>
    </row>
    <row r="376" spans="1:7" x14ac:dyDescent="0.2">
      <c r="A376">
        <v>1720926</v>
      </c>
      <c r="B376">
        <v>745877</v>
      </c>
      <c r="C376">
        <v>6172855</v>
      </c>
      <c r="D376">
        <v>27150450</v>
      </c>
      <c r="E376">
        <v>44653498</v>
      </c>
      <c r="F376">
        <v>24998002</v>
      </c>
      <c r="G376">
        <v>38730650</v>
      </c>
    </row>
    <row r="377" spans="1:7" x14ac:dyDescent="0.2">
      <c r="A377">
        <v>149360</v>
      </c>
      <c r="B377">
        <v>1504878</v>
      </c>
      <c r="C377">
        <v>4419550</v>
      </c>
      <c r="D377">
        <v>21100820</v>
      </c>
      <c r="E377">
        <v>3306346</v>
      </c>
      <c r="F377">
        <v>20514055</v>
      </c>
      <c r="G377">
        <v>197856898</v>
      </c>
    </row>
    <row r="378" spans="1:7" x14ac:dyDescent="0.2">
      <c r="A378">
        <v>926918</v>
      </c>
      <c r="B378">
        <v>806622</v>
      </c>
      <c r="C378">
        <v>3389997</v>
      </c>
      <c r="D378">
        <v>16083832</v>
      </c>
      <c r="E378">
        <v>11638814</v>
      </c>
      <c r="F378">
        <v>34138751</v>
      </c>
      <c r="G378">
        <v>187861793</v>
      </c>
    </row>
    <row r="379" spans="1:7" x14ac:dyDescent="0.2">
      <c r="A379">
        <v>607454</v>
      </c>
      <c r="B379">
        <v>203344</v>
      </c>
      <c r="C379">
        <v>506278</v>
      </c>
      <c r="D379">
        <v>8452006</v>
      </c>
      <c r="E379">
        <v>18259168</v>
      </c>
      <c r="F379">
        <v>78219760</v>
      </c>
      <c r="G379">
        <v>84152541</v>
      </c>
    </row>
    <row r="380" spans="1:7" x14ac:dyDescent="0.2">
      <c r="A380">
        <v>38466</v>
      </c>
      <c r="B380">
        <v>3314767</v>
      </c>
      <c r="C380">
        <v>27174390</v>
      </c>
      <c r="D380">
        <v>18802880</v>
      </c>
      <c r="E380">
        <v>4710272</v>
      </c>
      <c r="F380">
        <v>196342886</v>
      </c>
      <c r="G380">
        <v>120332598</v>
      </c>
    </row>
    <row r="381" spans="1:7" x14ac:dyDescent="0.2">
      <c r="A381">
        <v>532055</v>
      </c>
      <c r="B381">
        <v>63602</v>
      </c>
      <c r="C381">
        <v>23597840</v>
      </c>
      <c r="D381">
        <v>1824636</v>
      </c>
      <c r="E381">
        <v>24819382</v>
      </c>
      <c r="F381">
        <v>116415822</v>
      </c>
      <c r="G381">
        <v>144043460</v>
      </c>
    </row>
    <row r="382" spans="1:7" x14ac:dyDescent="0.2">
      <c r="A382">
        <v>566780</v>
      </c>
      <c r="B382">
        <v>943204</v>
      </c>
      <c r="C382">
        <v>18984839</v>
      </c>
      <c r="D382">
        <v>4717895</v>
      </c>
      <c r="E382">
        <v>10624248</v>
      </c>
      <c r="F382">
        <v>80441118</v>
      </c>
      <c r="G382">
        <v>101572099</v>
      </c>
    </row>
    <row r="383" spans="1:7" x14ac:dyDescent="0.2">
      <c r="A383">
        <v>240868</v>
      </c>
      <c r="B383">
        <v>138244</v>
      </c>
      <c r="C383">
        <v>1281986</v>
      </c>
      <c r="D383">
        <v>34907581</v>
      </c>
      <c r="E383">
        <v>13780366</v>
      </c>
      <c r="F383">
        <v>58380129</v>
      </c>
      <c r="G383">
        <v>12067700</v>
      </c>
    </row>
    <row r="384" spans="1:7" x14ac:dyDescent="0.2">
      <c r="A384">
        <v>965084</v>
      </c>
      <c r="B384">
        <v>951324</v>
      </c>
      <c r="C384">
        <v>1594029</v>
      </c>
      <c r="D384">
        <v>47367024</v>
      </c>
      <c r="E384">
        <v>12952604</v>
      </c>
      <c r="F384">
        <v>24389647</v>
      </c>
      <c r="G384">
        <v>39529685</v>
      </c>
    </row>
    <row r="385" spans="1:7" x14ac:dyDescent="0.2">
      <c r="A385">
        <v>224623</v>
      </c>
      <c r="B385">
        <v>2449782</v>
      </c>
      <c r="C385">
        <v>39779917</v>
      </c>
      <c r="D385">
        <v>10512177</v>
      </c>
      <c r="E385">
        <v>1279412</v>
      </c>
      <c r="F385">
        <v>84441326</v>
      </c>
      <c r="G385">
        <v>32818101</v>
      </c>
    </row>
    <row r="386" spans="1:7" x14ac:dyDescent="0.2">
      <c r="A386">
        <v>37447</v>
      </c>
      <c r="B386">
        <v>456153</v>
      </c>
      <c r="C386">
        <v>3651373</v>
      </c>
      <c r="D386">
        <v>17026492</v>
      </c>
      <c r="E386">
        <v>80840123</v>
      </c>
      <c r="F386">
        <v>64623434</v>
      </c>
      <c r="G386">
        <v>157123138</v>
      </c>
    </row>
    <row r="387" spans="1:7" x14ac:dyDescent="0.2">
      <c r="A387">
        <v>496694</v>
      </c>
      <c r="B387">
        <v>3595088</v>
      </c>
      <c r="C387">
        <v>32249411</v>
      </c>
      <c r="D387">
        <v>881958</v>
      </c>
      <c r="E387">
        <v>104365812</v>
      </c>
      <c r="F387">
        <v>36658453</v>
      </c>
      <c r="G387">
        <v>74616517</v>
      </c>
    </row>
    <row r="388" spans="1:7" x14ac:dyDescent="0.2">
      <c r="A388">
        <v>30696</v>
      </c>
      <c r="B388">
        <v>4414677</v>
      </c>
      <c r="C388">
        <v>148831</v>
      </c>
      <c r="D388">
        <v>15876041</v>
      </c>
      <c r="E388">
        <v>9467956</v>
      </c>
      <c r="F388">
        <v>1425804</v>
      </c>
      <c r="G388">
        <v>147690540</v>
      </c>
    </row>
    <row r="389" spans="1:7" x14ac:dyDescent="0.2">
      <c r="A389">
        <v>236234</v>
      </c>
      <c r="B389">
        <v>2298317</v>
      </c>
      <c r="C389">
        <v>4697391</v>
      </c>
      <c r="D389">
        <v>5012617</v>
      </c>
      <c r="E389">
        <v>48529176</v>
      </c>
      <c r="F389">
        <v>72300136</v>
      </c>
      <c r="G389">
        <v>22431832</v>
      </c>
    </row>
    <row r="390" spans="1:7" x14ac:dyDescent="0.2">
      <c r="A390">
        <v>745698</v>
      </c>
      <c r="B390">
        <v>4716641</v>
      </c>
      <c r="C390">
        <v>1076628</v>
      </c>
      <c r="D390">
        <v>1610355</v>
      </c>
      <c r="E390">
        <v>116144160</v>
      </c>
      <c r="F390">
        <v>109011980</v>
      </c>
      <c r="G390">
        <v>32860087</v>
      </c>
    </row>
    <row r="391" spans="1:7" x14ac:dyDescent="0.2">
      <c r="A391">
        <v>283468</v>
      </c>
      <c r="B391">
        <v>2354101</v>
      </c>
      <c r="C391">
        <v>1172761</v>
      </c>
      <c r="D391">
        <v>500382</v>
      </c>
      <c r="E391">
        <v>10083352</v>
      </c>
      <c r="F391">
        <v>120521303</v>
      </c>
      <c r="G391">
        <v>73326504</v>
      </c>
    </row>
    <row r="392" spans="1:7" x14ac:dyDescent="0.2">
      <c r="A392">
        <v>1342444</v>
      </c>
      <c r="B392">
        <v>4180015</v>
      </c>
      <c r="C392">
        <v>7989610</v>
      </c>
      <c r="D392">
        <v>1119965</v>
      </c>
      <c r="E392">
        <v>19598828</v>
      </c>
      <c r="F392">
        <v>10606268</v>
      </c>
      <c r="G392">
        <v>22470126</v>
      </c>
    </row>
    <row r="393" spans="1:7" x14ac:dyDescent="0.2">
      <c r="A393">
        <v>486984</v>
      </c>
      <c r="B393">
        <v>3154429</v>
      </c>
      <c r="C393">
        <v>2025402</v>
      </c>
      <c r="D393">
        <v>22097336</v>
      </c>
      <c r="E393">
        <v>50251481</v>
      </c>
      <c r="F393">
        <v>48109586</v>
      </c>
      <c r="G393">
        <v>485102749</v>
      </c>
    </row>
    <row r="394" spans="1:7" x14ac:dyDescent="0.2">
      <c r="A394">
        <v>968038</v>
      </c>
      <c r="B394">
        <v>2473054</v>
      </c>
      <c r="C394">
        <v>1480559</v>
      </c>
      <c r="D394">
        <v>2840377</v>
      </c>
      <c r="E394">
        <v>23353347</v>
      </c>
      <c r="F394">
        <v>19264246</v>
      </c>
      <c r="G394">
        <v>156591939</v>
      </c>
    </row>
    <row r="395" spans="1:7" x14ac:dyDescent="0.2">
      <c r="A395">
        <v>32422</v>
      </c>
      <c r="B395">
        <v>4181041</v>
      </c>
      <c r="C395">
        <v>17118679</v>
      </c>
      <c r="D395">
        <v>2386500</v>
      </c>
      <c r="E395">
        <v>17517130</v>
      </c>
      <c r="F395">
        <v>59535457</v>
      </c>
      <c r="G395">
        <v>90744489</v>
      </c>
    </row>
    <row r="396" spans="1:7" x14ac:dyDescent="0.2">
      <c r="A396">
        <v>547651</v>
      </c>
      <c r="B396">
        <v>1007006</v>
      </c>
      <c r="C396">
        <v>7470020</v>
      </c>
      <c r="D396">
        <v>6900667</v>
      </c>
      <c r="E396">
        <v>1011231</v>
      </c>
      <c r="F396">
        <v>207524465</v>
      </c>
      <c r="G396">
        <v>63432389</v>
      </c>
    </row>
    <row r="397" spans="1:7" x14ac:dyDescent="0.2">
      <c r="A397">
        <v>1641293</v>
      </c>
      <c r="B397">
        <v>2380884</v>
      </c>
      <c r="C397">
        <v>6512349</v>
      </c>
      <c r="D397">
        <v>5729770</v>
      </c>
      <c r="E397">
        <v>64205621</v>
      </c>
      <c r="F397">
        <v>373671</v>
      </c>
      <c r="G397">
        <v>129717806</v>
      </c>
    </row>
    <row r="398" spans="1:7" x14ac:dyDescent="0.2">
      <c r="A398">
        <v>285857</v>
      </c>
      <c r="B398">
        <v>1348103</v>
      </c>
      <c r="C398">
        <v>21460515</v>
      </c>
      <c r="D398">
        <v>65689367</v>
      </c>
      <c r="E398">
        <v>17389752</v>
      </c>
      <c r="F398">
        <v>17836191</v>
      </c>
      <c r="G398">
        <v>69464509</v>
      </c>
    </row>
    <row r="399" spans="1:7" x14ac:dyDescent="0.2">
      <c r="A399">
        <v>410093</v>
      </c>
      <c r="B399">
        <v>1367574</v>
      </c>
      <c r="C399">
        <v>9702211</v>
      </c>
      <c r="D399">
        <v>5783789</v>
      </c>
      <c r="E399">
        <v>27160079</v>
      </c>
      <c r="F399">
        <v>66700304</v>
      </c>
      <c r="G399">
        <v>6856013</v>
      </c>
    </row>
    <row r="400" spans="1:7" x14ac:dyDescent="0.2">
      <c r="A400">
        <v>30744</v>
      </c>
      <c r="B400">
        <v>273916</v>
      </c>
      <c r="C400">
        <v>2317364</v>
      </c>
      <c r="D400">
        <v>27126653</v>
      </c>
      <c r="E400">
        <v>31931059</v>
      </c>
      <c r="F400">
        <v>44866617</v>
      </c>
      <c r="G400">
        <v>87389882</v>
      </c>
    </row>
    <row r="401" spans="1:7" x14ac:dyDescent="0.2">
      <c r="A401">
        <v>312002</v>
      </c>
      <c r="B401">
        <v>351650</v>
      </c>
      <c r="C401">
        <v>2884948</v>
      </c>
      <c r="D401">
        <v>29186198</v>
      </c>
      <c r="E401">
        <v>68009486</v>
      </c>
      <c r="F401">
        <v>102564116</v>
      </c>
      <c r="G401">
        <v>51613049</v>
      </c>
    </row>
    <row r="402" spans="1:7" x14ac:dyDescent="0.2">
      <c r="A402">
        <v>98836</v>
      </c>
      <c r="B402">
        <v>2920729</v>
      </c>
      <c r="C402">
        <v>27458337</v>
      </c>
      <c r="D402">
        <v>17539953</v>
      </c>
      <c r="E402">
        <v>12697368</v>
      </c>
      <c r="F402">
        <v>102443958</v>
      </c>
      <c r="G402">
        <v>40004783</v>
      </c>
    </row>
    <row r="403" spans="1:7" x14ac:dyDescent="0.2">
      <c r="A403">
        <v>1190321</v>
      </c>
      <c r="B403">
        <v>1736643</v>
      </c>
      <c r="C403">
        <v>9803988</v>
      </c>
      <c r="D403">
        <v>462611</v>
      </c>
      <c r="E403">
        <v>34114380</v>
      </c>
      <c r="F403">
        <v>57690400</v>
      </c>
      <c r="G403">
        <v>1201427</v>
      </c>
    </row>
    <row r="404" spans="1:7" x14ac:dyDescent="0.2">
      <c r="A404">
        <v>53616</v>
      </c>
      <c r="B404">
        <v>1163387</v>
      </c>
      <c r="C404">
        <v>10624424</v>
      </c>
      <c r="D404">
        <v>47061552</v>
      </c>
      <c r="E404">
        <v>23919150</v>
      </c>
      <c r="F404">
        <v>121627785</v>
      </c>
      <c r="G404">
        <v>280388444</v>
      </c>
    </row>
    <row r="405" spans="1:7" x14ac:dyDescent="0.2">
      <c r="A405">
        <v>794417</v>
      </c>
      <c r="B405">
        <v>1106696</v>
      </c>
      <c r="C405">
        <v>3624266</v>
      </c>
      <c r="D405">
        <v>3747411</v>
      </c>
      <c r="E405">
        <v>6923293</v>
      </c>
      <c r="F405">
        <v>81754984</v>
      </c>
      <c r="G405">
        <v>126130773</v>
      </c>
    </row>
    <row r="406" spans="1:7" x14ac:dyDescent="0.2">
      <c r="A406">
        <v>452708</v>
      </c>
      <c r="B406">
        <v>5977133</v>
      </c>
      <c r="C406">
        <v>11806099</v>
      </c>
      <c r="D406">
        <v>42168651</v>
      </c>
      <c r="E406">
        <v>16301046</v>
      </c>
      <c r="F406">
        <v>231171819</v>
      </c>
      <c r="G406">
        <v>138315345</v>
      </c>
    </row>
    <row r="407" spans="1:7" x14ac:dyDescent="0.2">
      <c r="A407">
        <v>723058</v>
      </c>
      <c r="B407">
        <v>507107</v>
      </c>
      <c r="C407">
        <v>1020042</v>
      </c>
      <c r="D407">
        <v>13014938</v>
      </c>
      <c r="E407">
        <v>37691145</v>
      </c>
      <c r="F407">
        <v>3251059</v>
      </c>
      <c r="G407">
        <v>163196289</v>
      </c>
    </row>
    <row r="408" spans="1:7" x14ac:dyDescent="0.2">
      <c r="A408">
        <v>434236</v>
      </c>
      <c r="B408">
        <v>1932107</v>
      </c>
      <c r="C408">
        <v>382013</v>
      </c>
      <c r="D408">
        <v>29429702</v>
      </c>
      <c r="E408">
        <v>37640914</v>
      </c>
      <c r="F408">
        <v>192598221</v>
      </c>
      <c r="G408">
        <v>6015822</v>
      </c>
    </row>
    <row r="409" spans="1:7" x14ac:dyDescent="0.2">
      <c r="A409">
        <v>337749</v>
      </c>
      <c r="B409">
        <v>5179895</v>
      </c>
      <c r="C409">
        <v>9477641</v>
      </c>
      <c r="D409">
        <v>28202403</v>
      </c>
      <c r="E409">
        <v>37615698</v>
      </c>
      <c r="F409">
        <v>91091661</v>
      </c>
      <c r="G409">
        <v>54621797</v>
      </c>
    </row>
    <row r="410" spans="1:7" x14ac:dyDescent="0.2">
      <c r="A410">
        <v>201883</v>
      </c>
      <c r="B410">
        <v>1599215</v>
      </c>
      <c r="C410">
        <v>2448648</v>
      </c>
      <c r="D410">
        <v>2511707</v>
      </c>
      <c r="E410">
        <v>16188850</v>
      </c>
      <c r="F410">
        <v>100099211</v>
      </c>
      <c r="G410">
        <v>124349118</v>
      </c>
    </row>
    <row r="411" spans="1:7" x14ac:dyDescent="0.2">
      <c r="A411">
        <v>713972</v>
      </c>
      <c r="B411">
        <v>1057454</v>
      </c>
      <c r="C411">
        <v>29537320</v>
      </c>
      <c r="D411">
        <v>32077249</v>
      </c>
      <c r="E411">
        <v>78597394</v>
      </c>
      <c r="F411">
        <v>152982462</v>
      </c>
      <c r="G411">
        <v>43512951</v>
      </c>
    </row>
    <row r="412" spans="1:7" x14ac:dyDescent="0.2">
      <c r="A412">
        <v>44439</v>
      </c>
      <c r="B412">
        <v>1076754</v>
      </c>
      <c r="C412">
        <v>724475</v>
      </c>
      <c r="D412">
        <v>74004609</v>
      </c>
      <c r="E412">
        <v>29534629</v>
      </c>
      <c r="F412">
        <v>181739717</v>
      </c>
      <c r="G412">
        <v>34902004</v>
      </c>
    </row>
    <row r="413" spans="1:7" x14ac:dyDescent="0.2">
      <c r="A413">
        <v>382878</v>
      </c>
      <c r="B413">
        <v>708138</v>
      </c>
      <c r="C413">
        <v>2423084</v>
      </c>
      <c r="D413">
        <v>282367</v>
      </c>
      <c r="E413">
        <v>32577425</v>
      </c>
      <c r="F413">
        <v>107528735</v>
      </c>
      <c r="G413">
        <v>139596040</v>
      </c>
    </row>
    <row r="414" spans="1:7" x14ac:dyDescent="0.2">
      <c r="A414">
        <v>727014</v>
      </c>
      <c r="B414">
        <v>2266645</v>
      </c>
      <c r="C414">
        <v>400533</v>
      </c>
      <c r="D414">
        <v>17933081</v>
      </c>
      <c r="E414">
        <v>26245595</v>
      </c>
      <c r="F414">
        <v>15931724</v>
      </c>
      <c r="G414">
        <v>156250918</v>
      </c>
    </row>
    <row r="415" spans="1:7" x14ac:dyDescent="0.2">
      <c r="A415">
        <v>304412</v>
      </c>
      <c r="B415">
        <v>4258656</v>
      </c>
      <c r="C415">
        <v>11031069</v>
      </c>
      <c r="D415">
        <v>34670481</v>
      </c>
      <c r="E415">
        <v>6228091</v>
      </c>
      <c r="F415">
        <v>66317028</v>
      </c>
      <c r="G415">
        <v>18502029</v>
      </c>
    </row>
    <row r="416" spans="1:7" x14ac:dyDescent="0.2">
      <c r="A416">
        <v>843762</v>
      </c>
      <c r="B416">
        <v>3060124</v>
      </c>
      <c r="C416">
        <v>1936009</v>
      </c>
      <c r="D416">
        <v>16195002</v>
      </c>
      <c r="E416">
        <v>41879897</v>
      </c>
      <c r="F416">
        <v>34857874</v>
      </c>
      <c r="G416">
        <v>143045739</v>
      </c>
    </row>
    <row r="417" spans="1:7" x14ac:dyDescent="0.2">
      <c r="A417">
        <v>194380</v>
      </c>
      <c r="B417">
        <v>2033330</v>
      </c>
      <c r="C417">
        <v>2543006</v>
      </c>
      <c r="D417">
        <v>1595217</v>
      </c>
      <c r="E417">
        <v>44075537</v>
      </c>
      <c r="F417">
        <v>20782780</v>
      </c>
      <c r="G417">
        <v>70364417</v>
      </c>
    </row>
    <row r="418" spans="1:7" x14ac:dyDescent="0.2">
      <c r="A418">
        <v>422230</v>
      </c>
      <c r="B418">
        <v>668556</v>
      </c>
      <c r="C418">
        <v>4646789</v>
      </c>
      <c r="D418">
        <v>23004126</v>
      </c>
      <c r="E418">
        <v>1633326</v>
      </c>
      <c r="F418">
        <v>50813578</v>
      </c>
      <c r="G418">
        <v>152347359</v>
      </c>
    </row>
    <row r="419" spans="1:7" x14ac:dyDescent="0.2">
      <c r="A419">
        <v>766137</v>
      </c>
      <c r="B419">
        <v>215994</v>
      </c>
      <c r="C419">
        <v>767892</v>
      </c>
      <c r="D419">
        <v>18996003</v>
      </c>
      <c r="E419">
        <v>19260764</v>
      </c>
      <c r="F419">
        <v>20592769</v>
      </c>
      <c r="G419">
        <v>26435294</v>
      </c>
    </row>
    <row r="420" spans="1:7" x14ac:dyDescent="0.2">
      <c r="A420">
        <v>74476</v>
      </c>
      <c r="B420">
        <v>1792435</v>
      </c>
      <c r="C420">
        <v>2103533</v>
      </c>
      <c r="D420">
        <v>4789736</v>
      </c>
      <c r="E420">
        <v>12101430</v>
      </c>
      <c r="F420">
        <v>24136199</v>
      </c>
      <c r="G420">
        <v>63662821</v>
      </c>
    </row>
    <row r="421" spans="1:7" x14ac:dyDescent="0.2">
      <c r="A421">
        <v>1059951</v>
      </c>
      <c r="B421">
        <v>4032759</v>
      </c>
      <c r="C421">
        <v>4564563</v>
      </c>
      <c r="D421">
        <v>52983441</v>
      </c>
      <c r="E421">
        <v>7855203</v>
      </c>
      <c r="F421">
        <v>369209089</v>
      </c>
      <c r="G421">
        <v>68884042</v>
      </c>
    </row>
    <row r="422" spans="1:7" x14ac:dyDescent="0.2">
      <c r="A422">
        <v>358202</v>
      </c>
      <c r="B422">
        <v>4522510</v>
      </c>
      <c r="C422">
        <v>2671200</v>
      </c>
      <c r="D422">
        <v>18549414</v>
      </c>
      <c r="E422">
        <v>82403451</v>
      </c>
      <c r="F422">
        <v>6687103</v>
      </c>
      <c r="G422">
        <v>244520725</v>
      </c>
    </row>
    <row r="423" spans="1:7" x14ac:dyDescent="0.2">
      <c r="A423">
        <v>1035712</v>
      </c>
      <c r="B423">
        <v>1597000</v>
      </c>
      <c r="C423">
        <v>31854137</v>
      </c>
      <c r="D423">
        <v>63985548</v>
      </c>
      <c r="E423">
        <v>73507796</v>
      </c>
      <c r="F423">
        <v>150562641</v>
      </c>
      <c r="G423">
        <v>27520354</v>
      </c>
    </row>
    <row r="424" spans="1:7" x14ac:dyDescent="0.2">
      <c r="A424">
        <v>143544</v>
      </c>
      <c r="B424">
        <v>3929691</v>
      </c>
      <c r="C424">
        <v>2731984</v>
      </c>
      <c r="D424">
        <v>9907367</v>
      </c>
      <c r="E424">
        <v>143158680</v>
      </c>
      <c r="F424">
        <v>11839637</v>
      </c>
      <c r="G424">
        <v>63112907</v>
      </c>
    </row>
    <row r="425" spans="1:7" x14ac:dyDescent="0.2">
      <c r="A425">
        <v>29175</v>
      </c>
      <c r="B425">
        <v>868260</v>
      </c>
      <c r="C425">
        <v>4625839</v>
      </c>
      <c r="D425">
        <v>10896031</v>
      </c>
      <c r="E425">
        <v>30707204</v>
      </c>
      <c r="F425">
        <v>51644260</v>
      </c>
      <c r="G425">
        <v>167933040</v>
      </c>
    </row>
    <row r="426" spans="1:7" x14ac:dyDescent="0.2">
      <c r="A426">
        <v>138981</v>
      </c>
      <c r="B426">
        <v>4293198</v>
      </c>
      <c r="C426">
        <v>32590065</v>
      </c>
      <c r="D426">
        <v>4314498</v>
      </c>
      <c r="E426">
        <v>439231</v>
      </c>
      <c r="F426">
        <v>104532364</v>
      </c>
      <c r="G426">
        <v>198126225</v>
      </c>
    </row>
    <row r="427" spans="1:7" x14ac:dyDescent="0.2">
      <c r="A427">
        <v>1309428</v>
      </c>
      <c r="B427">
        <v>1176884</v>
      </c>
      <c r="C427">
        <v>11310391</v>
      </c>
      <c r="D427">
        <v>10187341</v>
      </c>
      <c r="E427">
        <v>54526390</v>
      </c>
      <c r="F427">
        <v>87730359</v>
      </c>
      <c r="G427">
        <v>70574817</v>
      </c>
    </row>
    <row r="428" spans="1:7" x14ac:dyDescent="0.2">
      <c r="A428">
        <v>477052</v>
      </c>
      <c r="B428">
        <v>318287</v>
      </c>
      <c r="C428">
        <v>3132503</v>
      </c>
      <c r="D428">
        <v>37256270</v>
      </c>
      <c r="E428">
        <v>6880387</v>
      </c>
      <c r="F428">
        <v>6959255</v>
      </c>
      <c r="G428">
        <v>340099888</v>
      </c>
    </row>
    <row r="429" spans="1:7" x14ac:dyDescent="0.2">
      <c r="A429">
        <v>165281</v>
      </c>
      <c r="B429">
        <v>2036505</v>
      </c>
      <c r="C429">
        <v>4812077</v>
      </c>
      <c r="D429">
        <v>18250522</v>
      </c>
      <c r="E429">
        <v>1066202</v>
      </c>
      <c r="F429">
        <v>1681317</v>
      </c>
      <c r="G429">
        <v>91317576</v>
      </c>
    </row>
    <row r="430" spans="1:7" x14ac:dyDescent="0.2">
      <c r="A430">
        <v>153983</v>
      </c>
      <c r="B430">
        <v>2633007</v>
      </c>
      <c r="C430">
        <v>1687790</v>
      </c>
      <c r="D430">
        <v>28310614</v>
      </c>
      <c r="E430">
        <v>3639307</v>
      </c>
      <c r="F430">
        <v>17443162</v>
      </c>
      <c r="G430">
        <v>240933794</v>
      </c>
    </row>
    <row r="431" spans="1:7" x14ac:dyDescent="0.2">
      <c r="A431">
        <v>1190680</v>
      </c>
      <c r="B431">
        <v>5891444</v>
      </c>
      <c r="C431">
        <v>3827159</v>
      </c>
      <c r="D431">
        <v>1869630</v>
      </c>
      <c r="E431">
        <v>28312973</v>
      </c>
      <c r="F431">
        <v>139586179</v>
      </c>
      <c r="G431">
        <v>192201981</v>
      </c>
    </row>
    <row r="432" spans="1:7" x14ac:dyDescent="0.2">
      <c r="A432">
        <v>1705218</v>
      </c>
      <c r="B432">
        <v>340754</v>
      </c>
      <c r="C432">
        <v>12115402</v>
      </c>
      <c r="D432">
        <v>25589792</v>
      </c>
      <c r="E432">
        <v>2651616</v>
      </c>
      <c r="F432">
        <v>151391301</v>
      </c>
      <c r="G432">
        <v>18321514</v>
      </c>
    </row>
    <row r="433" spans="1:7" x14ac:dyDescent="0.2">
      <c r="A433">
        <v>279632</v>
      </c>
      <c r="B433">
        <v>3504211</v>
      </c>
      <c r="C433">
        <v>5906303</v>
      </c>
      <c r="D433">
        <v>14704587</v>
      </c>
      <c r="E433">
        <v>9964325</v>
      </c>
      <c r="F433">
        <v>131719682</v>
      </c>
      <c r="G433">
        <v>111755168</v>
      </c>
    </row>
    <row r="434" spans="1:7" x14ac:dyDescent="0.2">
      <c r="A434">
        <v>1290676</v>
      </c>
      <c r="B434">
        <v>678375</v>
      </c>
      <c r="C434">
        <v>8064393</v>
      </c>
      <c r="D434">
        <v>11434276</v>
      </c>
      <c r="E434">
        <v>34306318</v>
      </c>
      <c r="F434">
        <v>116633929</v>
      </c>
      <c r="G434">
        <v>188104471</v>
      </c>
    </row>
    <row r="435" spans="1:7" x14ac:dyDescent="0.2">
      <c r="A435">
        <v>128879</v>
      </c>
      <c r="B435">
        <v>2145226</v>
      </c>
      <c r="C435">
        <v>16341024</v>
      </c>
      <c r="D435">
        <v>11434391</v>
      </c>
      <c r="E435">
        <v>24680595</v>
      </c>
      <c r="F435">
        <v>102928272</v>
      </c>
      <c r="G435">
        <v>600189806</v>
      </c>
    </row>
    <row r="436" spans="1:7" x14ac:dyDescent="0.2">
      <c r="A436">
        <v>127319</v>
      </c>
      <c r="B436">
        <v>12609156</v>
      </c>
      <c r="C436">
        <v>847044</v>
      </c>
      <c r="D436">
        <v>1391339</v>
      </c>
      <c r="E436">
        <v>74068890</v>
      </c>
      <c r="F436">
        <v>22745037</v>
      </c>
      <c r="G436">
        <v>63256815</v>
      </c>
    </row>
    <row r="437" spans="1:7" x14ac:dyDescent="0.2">
      <c r="A437">
        <v>56418</v>
      </c>
      <c r="B437">
        <v>680832</v>
      </c>
      <c r="C437">
        <v>8717815</v>
      </c>
      <c r="D437">
        <v>773642</v>
      </c>
      <c r="E437">
        <v>90917331</v>
      </c>
      <c r="F437">
        <v>44860636</v>
      </c>
      <c r="G437">
        <v>10408393</v>
      </c>
    </row>
    <row r="438" spans="1:7" x14ac:dyDescent="0.2">
      <c r="A438">
        <v>182791</v>
      </c>
      <c r="B438">
        <v>4664095</v>
      </c>
      <c r="C438">
        <v>14865525</v>
      </c>
      <c r="D438">
        <v>2695895</v>
      </c>
      <c r="E438">
        <v>35035908</v>
      </c>
      <c r="F438">
        <v>32824116</v>
      </c>
      <c r="G438">
        <v>68948808</v>
      </c>
    </row>
    <row r="439" spans="1:7" x14ac:dyDescent="0.2">
      <c r="A439">
        <v>350649</v>
      </c>
      <c r="B439">
        <v>351223</v>
      </c>
      <c r="C439">
        <v>162849</v>
      </c>
      <c r="D439">
        <v>1584700</v>
      </c>
      <c r="E439">
        <v>34446810</v>
      </c>
      <c r="F439">
        <v>117421151</v>
      </c>
      <c r="G439">
        <v>31015320</v>
      </c>
    </row>
    <row r="440" spans="1:7" x14ac:dyDescent="0.2">
      <c r="A440">
        <v>43795</v>
      </c>
      <c r="B440">
        <v>3581497</v>
      </c>
      <c r="C440">
        <v>28432980</v>
      </c>
      <c r="D440">
        <v>16562409</v>
      </c>
      <c r="E440">
        <v>43411893</v>
      </c>
      <c r="F440">
        <v>192879511</v>
      </c>
      <c r="G440">
        <v>144399472</v>
      </c>
    </row>
    <row r="441" spans="1:7" x14ac:dyDescent="0.2">
      <c r="A441">
        <v>1489912</v>
      </c>
      <c r="B441">
        <v>3082028</v>
      </c>
      <c r="C441">
        <v>2463946</v>
      </c>
      <c r="D441">
        <v>37075906</v>
      </c>
      <c r="E441">
        <v>59725829</v>
      </c>
      <c r="F441">
        <v>25935161</v>
      </c>
      <c r="G441">
        <v>370733792</v>
      </c>
    </row>
    <row r="442" spans="1:7" x14ac:dyDescent="0.2">
      <c r="A442">
        <v>1152820</v>
      </c>
      <c r="B442">
        <v>323746</v>
      </c>
      <c r="C442">
        <v>10835285</v>
      </c>
      <c r="D442">
        <v>1111342</v>
      </c>
      <c r="E442">
        <v>6775848</v>
      </c>
      <c r="F442">
        <v>271019</v>
      </c>
      <c r="G442">
        <v>339737134</v>
      </c>
    </row>
    <row r="443" spans="1:7" x14ac:dyDescent="0.2">
      <c r="A443">
        <v>103039</v>
      </c>
      <c r="B443">
        <v>8694740</v>
      </c>
      <c r="C443">
        <v>1273343</v>
      </c>
      <c r="D443">
        <v>49456501</v>
      </c>
      <c r="E443">
        <v>57500762</v>
      </c>
      <c r="F443">
        <v>148610799</v>
      </c>
      <c r="G443">
        <v>499211834</v>
      </c>
    </row>
    <row r="444" spans="1:7" x14ac:dyDescent="0.2">
      <c r="A444">
        <v>154004</v>
      </c>
      <c r="B444">
        <v>4047140</v>
      </c>
      <c r="C444">
        <v>7799085</v>
      </c>
      <c r="D444">
        <v>315154</v>
      </c>
      <c r="E444">
        <v>148429021</v>
      </c>
      <c r="F444">
        <v>75433532</v>
      </c>
      <c r="G444">
        <v>15622739</v>
      </c>
    </row>
    <row r="445" spans="1:7" x14ac:dyDescent="0.2">
      <c r="A445">
        <v>33543</v>
      </c>
      <c r="B445">
        <v>1559556</v>
      </c>
      <c r="C445">
        <v>12872499</v>
      </c>
      <c r="D445">
        <v>24018917</v>
      </c>
      <c r="E445">
        <v>22617913</v>
      </c>
      <c r="F445">
        <v>131341416</v>
      </c>
      <c r="G445">
        <v>95711619</v>
      </c>
    </row>
    <row r="446" spans="1:7" x14ac:dyDescent="0.2">
      <c r="A446">
        <v>1030429</v>
      </c>
      <c r="B446">
        <v>1584237</v>
      </c>
      <c r="C446">
        <v>8960588</v>
      </c>
      <c r="D446">
        <v>1625949</v>
      </c>
      <c r="E446">
        <v>64308737</v>
      </c>
      <c r="F446">
        <v>145595142</v>
      </c>
      <c r="G446">
        <v>291227774</v>
      </c>
    </row>
    <row r="447" spans="1:7" x14ac:dyDescent="0.2">
      <c r="A447">
        <v>219630</v>
      </c>
      <c r="B447">
        <v>5003389</v>
      </c>
      <c r="C447">
        <v>1060742</v>
      </c>
      <c r="D447">
        <v>75393</v>
      </c>
      <c r="E447">
        <v>9233558</v>
      </c>
      <c r="F447">
        <v>81007486</v>
      </c>
      <c r="G447">
        <v>11333494</v>
      </c>
    </row>
    <row r="448" spans="1:7" x14ac:dyDescent="0.2">
      <c r="A448">
        <v>752000</v>
      </c>
      <c r="B448">
        <v>6513146</v>
      </c>
      <c r="C448">
        <v>14993944</v>
      </c>
      <c r="D448">
        <v>43403357</v>
      </c>
      <c r="E448">
        <v>38577463</v>
      </c>
      <c r="F448">
        <v>36942362</v>
      </c>
      <c r="G448">
        <v>110919813</v>
      </c>
    </row>
    <row r="449" spans="1:7" x14ac:dyDescent="0.2">
      <c r="A449">
        <v>8358</v>
      </c>
      <c r="B449">
        <v>8353158</v>
      </c>
      <c r="C449">
        <v>18652428</v>
      </c>
      <c r="D449">
        <v>1474072</v>
      </c>
      <c r="E449">
        <v>58584393</v>
      </c>
      <c r="F449">
        <v>43893425</v>
      </c>
      <c r="G449">
        <v>6456823</v>
      </c>
    </row>
    <row r="450" spans="1:7" x14ac:dyDescent="0.2">
      <c r="A450">
        <v>270849</v>
      </c>
      <c r="B450">
        <v>5826903</v>
      </c>
      <c r="C450">
        <v>15033791</v>
      </c>
      <c r="D450">
        <v>40615977</v>
      </c>
      <c r="E450">
        <v>86945714</v>
      </c>
      <c r="F450">
        <v>5386337</v>
      </c>
      <c r="G450">
        <v>18755235</v>
      </c>
    </row>
    <row r="451" spans="1:7" x14ac:dyDescent="0.2">
      <c r="A451">
        <v>926746</v>
      </c>
      <c r="B451">
        <v>4670355</v>
      </c>
      <c r="C451">
        <v>12816533</v>
      </c>
      <c r="D451">
        <v>32775504</v>
      </c>
      <c r="E451">
        <v>53595927</v>
      </c>
      <c r="F451">
        <v>111926186</v>
      </c>
      <c r="G451">
        <v>3476702</v>
      </c>
    </row>
    <row r="452" spans="1:7" x14ac:dyDescent="0.2">
      <c r="A452">
        <v>248221</v>
      </c>
      <c r="B452">
        <v>1732936</v>
      </c>
      <c r="C452">
        <v>2709215</v>
      </c>
      <c r="D452">
        <v>112657</v>
      </c>
      <c r="E452">
        <v>15316134</v>
      </c>
      <c r="F452">
        <v>13549585</v>
      </c>
      <c r="G452">
        <v>52006307</v>
      </c>
    </row>
    <row r="453" spans="1:7" x14ac:dyDescent="0.2">
      <c r="A453">
        <v>249301</v>
      </c>
      <c r="B453">
        <v>6301903</v>
      </c>
      <c r="C453">
        <v>3269822</v>
      </c>
      <c r="D453">
        <v>845650</v>
      </c>
      <c r="E453">
        <v>52491748</v>
      </c>
      <c r="F453">
        <v>15033591</v>
      </c>
      <c r="G453">
        <v>97270009</v>
      </c>
    </row>
    <row r="454" spans="1:7" x14ac:dyDescent="0.2">
      <c r="A454">
        <v>31974</v>
      </c>
      <c r="B454">
        <v>5183176</v>
      </c>
      <c r="C454">
        <v>7994993</v>
      </c>
      <c r="D454">
        <v>13379366</v>
      </c>
      <c r="E454">
        <v>39776654</v>
      </c>
      <c r="F454">
        <v>167152158</v>
      </c>
      <c r="G454">
        <v>24057477</v>
      </c>
    </row>
    <row r="455" spans="1:7" x14ac:dyDescent="0.2">
      <c r="A455">
        <v>541446</v>
      </c>
      <c r="B455">
        <v>284863</v>
      </c>
      <c r="C455">
        <v>2394888</v>
      </c>
      <c r="D455">
        <v>21112047</v>
      </c>
      <c r="E455">
        <v>54673271</v>
      </c>
      <c r="F455">
        <v>120957636</v>
      </c>
      <c r="G455">
        <v>9745293</v>
      </c>
    </row>
    <row r="456" spans="1:7" x14ac:dyDescent="0.2">
      <c r="A456">
        <v>68857</v>
      </c>
      <c r="B456">
        <v>697360</v>
      </c>
      <c r="C456">
        <v>6533914</v>
      </c>
      <c r="D456">
        <v>127387</v>
      </c>
      <c r="E456">
        <v>18891666</v>
      </c>
      <c r="F456">
        <v>187458886</v>
      </c>
      <c r="G456">
        <v>108576502</v>
      </c>
    </row>
    <row r="457" spans="1:7" x14ac:dyDescent="0.2">
      <c r="A457">
        <v>31714</v>
      </c>
      <c r="B457">
        <v>1470845</v>
      </c>
      <c r="C457">
        <v>7632362</v>
      </c>
      <c r="D457">
        <v>408929</v>
      </c>
      <c r="E457">
        <v>17077999</v>
      </c>
      <c r="F457">
        <v>37614802</v>
      </c>
      <c r="G457">
        <v>264004905</v>
      </c>
    </row>
    <row r="458" spans="1:7" x14ac:dyDescent="0.2">
      <c r="A458">
        <v>227792</v>
      </c>
      <c r="B458">
        <v>1729176</v>
      </c>
      <c r="C458">
        <v>14504060</v>
      </c>
      <c r="D458">
        <v>29040819</v>
      </c>
      <c r="E458">
        <v>783966</v>
      </c>
      <c r="F458">
        <v>200679341</v>
      </c>
      <c r="G458">
        <v>145317028</v>
      </c>
    </row>
    <row r="459" spans="1:7" x14ac:dyDescent="0.2">
      <c r="A459">
        <v>27328</v>
      </c>
      <c r="B459">
        <v>4133822</v>
      </c>
      <c r="C459">
        <v>6896878</v>
      </c>
      <c r="D459">
        <v>7884068</v>
      </c>
      <c r="E459">
        <v>245182646</v>
      </c>
      <c r="F459">
        <v>36394837</v>
      </c>
      <c r="G459">
        <v>290273505</v>
      </c>
    </row>
    <row r="460" spans="1:7" x14ac:dyDescent="0.2">
      <c r="A460">
        <v>366031</v>
      </c>
      <c r="B460">
        <v>214550</v>
      </c>
      <c r="C460">
        <v>4750962</v>
      </c>
      <c r="D460">
        <v>5735351</v>
      </c>
      <c r="E460">
        <v>5983220</v>
      </c>
      <c r="F460">
        <v>78852021</v>
      </c>
      <c r="G460">
        <v>20318873</v>
      </c>
    </row>
    <row r="461" spans="1:7" x14ac:dyDescent="0.2">
      <c r="A461">
        <v>1672067</v>
      </c>
      <c r="B461">
        <v>787468</v>
      </c>
      <c r="C461">
        <v>21493499</v>
      </c>
      <c r="D461">
        <v>13512210</v>
      </c>
      <c r="E461">
        <v>27885412</v>
      </c>
      <c r="F461">
        <v>17485869</v>
      </c>
      <c r="G461">
        <v>88211285</v>
      </c>
    </row>
    <row r="462" spans="1:7" x14ac:dyDescent="0.2">
      <c r="A462">
        <v>516218</v>
      </c>
      <c r="B462">
        <v>2760609</v>
      </c>
      <c r="C462">
        <v>8994356</v>
      </c>
      <c r="D462">
        <v>5345015</v>
      </c>
      <c r="E462">
        <v>100244461</v>
      </c>
      <c r="F462">
        <v>51812187</v>
      </c>
      <c r="G462">
        <v>180255532</v>
      </c>
    </row>
    <row r="463" spans="1:7" x14ac:dyDescent="0.2">
      <c r="A463">
        <v>173425</v>
      </c>
      <c r="B463">
        <v>1736349</v>
      </c>
      <c r="C463">
        <v>4405937</v>
      </c>
      <c r="D463">
        <v>23509679</v>
      </c>
      <c r="E463">
        <v>85454445</v>
      </c>
      <c r="F463">
        <v>153294005</v>
      </c>
      <c r="G463">
        <v>104381176</v>
      </c>
    </row>
    <row r="464" spans="1:7" x14ac:dyDescent="0.2">
      <c r="A464">
        <v>131029</v>
      </c>
      <c r="B464">
        <v>27662</v>
      </c>
      <c r="C464">
        <v>13118182</v>
      </c>
      <c r="D464">
        <v>20228221</v>
      </c>
      <c r="E464">
        <v>13967144</v>
      </c>
      <c r="F464">
        <v>142595620</v>
      </c>
      <c r="G464">
        <v>76320007</v>
      </c>
    </row>
    <row r="465" spans="1:7" x14ac:dyDescent="0.2">
      <c r="A465">
        <v>179059</v>
      </c>
      <c r="B465">
        <v>392596</v>
      </c>
      <c r="C465">
        <v>5163254</v>
      </c>
      <c r="D465">
        <v>4768745</v>
      </c>
      <c r="E465">
        <v>23671542</v>
      </c>
      <c r="F465">
        <v>199549815</v>
      </c>
      <c r="G465">
        <v>278064724</v>
      </c>
    </row>
    <row r="466" spans="1:7" x14ac:dyDescent="0.2">
      <c r="A466">
        <v>67934</v>
      </c>
      <c r="B466">
        <v>793476</v>
      </c>
      <c r="C466">
        <v>11183116</v>
      </c>
      <c r="D466">
        <v>18274004</v>
      </c>
      <c r="E466">
        <v>24884414</v>
      </c>
      <c r="F466">
        <v>33104268</v>
      </c>
      <c r="G466">
        <v>410795</v>
      </c>
    </row>
    <row r="467" spans="1:7" x14ac:dyDescent="0.2">
      <c r="A467">
        <v>60580</v>
      </c>
      <c r="B467">
        <v>3221937</v>
      </c>
      <c r="C467">
        <v>1447975</v>
      </c>
      <c r="D467">
        <v>4173813</v>
      </c>
      <c r="E467">
        <v>1121771</v>
      </c>
      <c r="F467">
        <v>44468072</v>
      </c>
      <c r="G467">
        <v>8536262</v>
      </c>
    </row>
    <row r="468" spans="1:7" x14ac:dyDescent="0.2">
      <c r="A468">
        <v>786411</v>
      </c>
      <c r="B468">
        <v>1643632</v>
      </c>
      <c r="C468">
        <v>3347057</v>
      </c>
      <c r="D468">
        <v>899696</v>
      </c>
      <c r="E468">
        <v>18067302</v>
      </c>
      <c r="F468">
        <v>115433790</v>
      </c>
      <c r="G468">
        <v>113471412</v>
      </c>
    </row>
    <row r="469" spans="1:7" x14ac:dyDescent="0.2">
      <c r="A469">
        <v>1429719</v>
      </c>
      <c r="B469">
        <v>1107360</v>
      </c>
      <c r="C469">
        <v>4435802</v>
      </c>
      <c r="D469">
        <v>35565711</v>
      </c>
      <c r="E469">
        <v>260962726</v>
      </c>
      <c r="F469">
        <v>77489861</v>
      </c>
      <c r="G469">
        <v>216792815</v>
      </c>
    </row>
    <row r="470" spans="1:7" x14ac:dyDescent="0.2">
      <c r="A470">
        <v>55315</v>
      </c>
      <c r="B470">
        <v>1838009</v>
      </c>
      <c r="C470">
        <v>2878771</v>
      </c>
      <c r="D470">
        <v>2984997</v>
      </c>
      <c r="E470">
        <v>99209950</v>
      </c>
      <c r="F470">
        <v>141388750</v>
      </c>
      <c r="G470">
        <v>22255373</v>
      </c>
    </row>
    <row r="471" spans="1:7" x14ac:dyDescent="0.2">
      <c r="A471">
        <v>665129</v>
      </c>
      <c r="B471">
        <v>2454531</v>
      </c>
      <c r="C471">
        <v>5845024</v>
      </c>
      <c r="D471">
        <v>422410</v>
      </c>
      <c r="E471">
        <v>80832102</v>
      </c>
      <c r="F471">
        <v>350046635</v>
      </c>
      <c r="G471">
        <v>303932527</v>
      </c>
    </row>
    <row r="472" spans="1:7" x14ac:dyDescent="0.2">
      <c r="A472">
        <v>552221</v>
      </c>
      <c r="B472">
        <v>579292</v>
      </c>
      <c r="C472">
        <v>3000147</v>
      </c>
      <c r="D472">
        <v>331174</v>
      </c>
      <c r="E472">
        <v>580041</v>
      </c>
      <c r="F472">
        <v>46024933</v>
      </c>
      <c r="G472">
        <v>293912377</v>
      </c>
    </row>
    <row r="473" spans="1:7" x14ac:dyDescent="0.2">
      <c r="A473">
        <v>913332</v>
      </c>
      <c r="B473">
        <v>1785641</v>
      </c>
      <c r="C473">
        <v>983356</v>
      </c>
      <c r="D473">
        <v>27239395</v>
      </c>
      <c r="E473">
        <v>58289434</v>
      </c>
      <c r="F473">
        <v>10738837</v>
      </c>
      <c r="G473">
        <v>256985032</v>
      </c>
    </row>
    <row r="474" spans="1:7" x14ac:dyDescent="0.2">
      <c r="A474">
        <v>86652</v>
      </c>
      <c r="B474">
        <v>7766</v>
      </c>
      <c r="C474">
        <v>9722593</v>
      </c>
      <c r="D474">
        <v>43170558</v>
      </c>
      <c r="E474">
        <v>2611574</v>
      </c>
      <c r="F474">
        <v>6837209</v>
      </c>
      <c r="G474">
        <v>52389122</v>
      </c>
    </row>
    <row r="475" spans="1:7" x14ac:dyDescent="0.2">
      <c r="A475">
        <v>397489</v>
      </c>
      <c r="B475">
        <v>2947851</v>
      </c>
      <c r="C475">
        <v>38605859</v>
      </c>
      <c r="D475">
        <v>23772064</v>
      </c>
      <c r="E475">
        <v>10874474</v>
      </c>
      <c r="F475">
        <v>147196109</v>
      </c>
      <c r="G475">
        <v>232168218</v>
      </c>
    </row>
    <row r="476" spans="1:7" x14ac:dyDescent="0.2">
      <c r="A476">
        <v>542304</v>
      </c>
      <c r="B476">
        <v>2677565</v>
      </c>
      <c r="C476">
        <v>8807223</v>
      </c>
      <c r="D476">
        <v>25997170</v>
      </c>
      <c r="E476">
        <v>38487044</v>
      </c>
      <c r="F476">
        <v>144533745</v>
      </c>
      <c r="G476">
        <v>136084909</v>
      </c>
    </row>
    <row r="477" spans="1:7" x14ac:dyDescent="0.2">
      <c r="A477">
        <v>292631</v>
      </c>
      <c r="B477">
        <v>4965820</v>
      </c>
      <c r="C477">
        <v>50641</v>
      </c>
      <c r="D477">
        <v>6977605</v>
      </c>
      <c r="E477">
        <v>22467477</v>
      </c>
      <c r="F477">
        <v>38140459</v>
      </c>
      <c r="G477">
        <v>60686805</v>
      </c>
    </row>
    <row r="478" spans="1:7" x14ac:dyDescent="0.2">
      <c r="A478">
        <v>290139</v>
      </c>
      <c r="B478">
        <v>1373024</v>
      </c>
      <c r="C478">
        <v>14443991</v>
      </c>
      <c r="D478">
        <v>18287612</v>
      </c>
      <c r="E478">
        <v>35723480</v>
      </c>
      <c r="F478">
        <v>3099986</v>
      </c>
      <c r="G478">
        <v>233177172</v>
      </c>
    </row>
    <row r="479" spans="1:7" x14ac:dyDescent="0.2">
      <c r="A479">
        <v>67315</v>
      </c>
      <c r="B479">
        <v>10475634</v>
      </c>
      <c r="C479">
        <v>18668383</v>
      </c>
      <c r="D479">
        <v>37198054</v>
      </c>
      <c r="E479">
        <v>8480506</v>
      </c>
      <c r="F479">
        <v>13909551</v>
      </c>
      <c r="G479">
        <v>24292101</v>
      </c>
    </row>
    <row r="480" spans="1:7" x14ac:dyDescent="0.2">
      <c r="A480">
        <v>95346</v>
      </c>
      <c r="B480">
        <v>2742334</v>
      </c>
      <c r="C480">
        <v>14547664</v>
      </c>
      <c r="D480">
        <v>42287446</v>
      </c>
      <c r="E480">
        <v>71376499</v>
      </c>
      <c r="F480">
        <v>48078389</v>
      </c>
      <c r="G480">
        <v>162048213</v>
      </c>
    </row>
    <row r="481" spans="1:7" x14ac:dyDescent="0.2">
      <c r="A481">
        <v>344202</v>
      </c>
      <c r="B481">
        <v>96167</v>
      </c>
      <c r="C481">
        <v>2371580</v>
      </c>
      <c r="D481">
        <v>86929931</v>
      </c>
      <c r="E481">
        <v>26169585</v>
      </c>
      <c r="F481">
        <v>107126420</v>
      </c>
      <c r="G481">
        <v>73939008</v>
      </c>
    </row>
    <row r="482" spans="1:7" x14ac:dyDescent="0.2">
      <c r="A482">
        <v>433664</v>
      </c>
      <c r="B482">
        <v>2587148</v>
      </c>
      <c r="C482">
        <v>178340</v>
      </c>
      <c r="D482">
        <v>69206020</v>
      </c>
      <c r="E482">
        <v>41293528</v>
      </c>
      <c r="F482">
        <v>87451852</v>
      </c>
      <c r="G482">
        <v>119549191</v>
      </c>
    </row>
    <row r="483" spans="1:7" x14ac:dyDescent="0.2">
      <c r="A483">
        <v>132649</v>
      </c>
      <c r="B483">
        <v>1005295</v>
      </c>
      <c r="C483">
        <v>337103</v>
      </c>
      <c r="D483">
        <v>14235461</v>
      </c>
      <c r="E483">
        <v>74963965</v>
      </c>
      <c r="F483">
        <v>47688747</v>
      </c>
      <c r="G483">
        <v>46806280</v>
      </c>
    </row>
    <row r="484" spans="1:7" x14ac:dyDescent="0.2">
      <c r="A484">
        <v>2373731</v>
      </c>
      <c r="B484">
        <v>559001</v>
      </c>
      <c r="C484">
        <v>1652489</v>
      </c>
      <c r="D484">
        <v>22007620</v>
      </c>
      <c r="E484">
        <v>13720792</v>
      </c>
      <c r="F484">
        <v>137579154</v>
      </c>
      <c r="G484">
        <v>16712540</v>
      </c>
    </row>
    <row r="485" spans="1:7" x14ac:dyDescent="0.2">
      <c r="A485">
        <v>723585</v>
      </c>
      <c r="B485">
        <v>1821318</v>
      </c>
      <c r="C485">
        <v>3104488</v>
      </c>
      <c r="D485">
        <v>1892789</v>
      </c>
      <c r="E485">
        <v>1265736</v>
      </c>
      <c r="F485">
        <v>48067533</v>
      </c>
      <c r="G485">
        <v>169364028</v>
      </c>
    </row>
    <row r="486" spans="1:7" x14ac:dyDescent="0.2">
      <c r="A486">
        <v>451679</v>
      </c>
      <c r="B486">
        <v>1961395</v>
      </c>
      <c r="C486">
        <v>5921713</v>
      </c>
      <c r="D486">
        <v>89238909</v>
      </c>
      <c r="E486">
        <v>31103520</v>
      </c>
      <c r="F486">
        <v>43971974</v>
      </c>
      <c r="G486">
        <v>172043271</v>
      </c>
    </row>
    <row r="487" spans="1:7" x14ac:dyDescent="0.2">
      <c r="A487">
        <v>168791</v>
      </c>
      <c r="B487">
        <v>5055204</v>
      </c>
      <c r="C487">
        <v>4764981</v>
      </c>
      <c r="D487">
        <v>10469316</v>
      </c>
      <c r="E487">
        <v>32950340</v>
      </c>
      <c r="F487">
        <v>11445927</v>
      </c>
      <c r="G487">
        <v>3620109</v>
      </c>
    </row>
    <row r="488" spans="1:7" x14ac:dyDescent="0.2">
      <c r="A488">
        <v>849218</v>
      </c>
      <c r="B488">
        <v>1011439</v>
      </c>
      <c r="C488">
        <v>1733968</v>
      </c>
      <c r="D488">
        <v>34326328</v>
      </c>
      <c r="E488">
        <v>101590551</v>
      </c>
      <c r="F488">
        <v>118530775</v>
      </c>
      <c r="G488">
        <v>5954372</v>
      </c>
    </row>
    <row r="489" spans="1:7" x14ac:dyDescent="0.2">
      <c r="A489">
        <v>186727</v>
      </c>
      <c r="B489">
        <v>7381850</v>
      </c>
      <c r="C489">
        <v>1384</v>
      </c>
      <c r="D489">
        <v>8738363</v>
      </c>
      <c r="E489">
        <v>5374201</v>
      </c>
      <c r="F489">
        <v>38094333</v>
      </c>
      <c r="G489">
        <v>249992405</v>
      </c>
    </row>
    <row r="490" spans="1:7" x14ac:dyDescent="0.2">
      <c r="A490">
        <v>527965</v>
      </c>
      <c r="B490">
        <v>1860985</v>
      </c>
      <c r="C490">
        <v>7247313</v>
      </c>
      <c r="D490">
        <v>18857536</v>
      </c>
      <c r="E490">
        <v>43700159</v>
      </c>
      <c r="F490">
        <v>287766659</v>
      </c>
      <c r="G490">
        <v>82369828</v>
      </c>
    </row>
    <row r="491" spans="1:7" x14ac:dyDescent="0.2">
      <c r="A491">
        <v>392884</v>
      </c>
      <c r="B491">
        <v>1013133</v>
      </c>
      <c r="C491">
        <v>7988902</v>
      </c>
      <c r="D491">
        <v>2169177</v>
      </c>
      <c r="E491">
        <v>54697926</v>
      </c>
      <c r="F491">
        <v>207014584</v>
      </c>
      <c r="G491">
        <v>17155984</v>
      </c>
    </row>
    <row r="492" spans="1:7" x14ac:dyDescent="0.2">
      <c r="A492">
        <v>1114441</v>
      </c>
      <c r="B492">
        <v>3721926</v>
      </c>
      <c r="C492">
        <v>13464359</v>
      </c>
      <c r="D492">
        <v>10932702</v>
      </c>
      <c r="E492">
        <v>21773808</v>
      </c>
      <c r="F492">
        <v>18075411</v>
      </c>
      <c r="G492">
        <v>79969483</v>
      </c>
    </row>
    <row r="493" spans="1:7" x14ac:dyDescent="0.2">
      <c r="A493">
        <v>742887</v>
      </c>
      <c r="B493">
        <v>912218</v>
      </c>
      <c r="C493">
        <v>136621</v>
      </c>
      <c r="D493">
        <v>7998820</v>
      </c>
      <c r="E493">
        <v>26374440</v>
      </c>
      <c r="F493">
        <v>177169421</v>
      </c>
      <c r="G493">
        <v>75949260</v>
      </c>
    </row>
    <row r="494" spans="1:7" x14ac:dyDescent="0.2">
      <c r="A494">
        <v>128981</v>
      </c>
      <c r="B494">
        <v>550390</v>
      </c>
      <c r="C494">
        <v>914472</v>
      </c>
      <c r="D494">
        <v>16174467</v>
      </c>
      <c r="E494">
        <v>29097782</v>
      </c>
      <c r="F494">
        <v>2316344</v>
      </c>
      <c r="G494">
        <v>21469591</v>
      </c>
    </row>
    <row r="495" spans="1:7" x14ac:dyDescent="0.2">
      <c r="A495">
        <v>462028</v>
      </c>
      <c r="B495">
        <v>2152545</v>
      </c>
      <c r="C495">
        <v>12400053</v>
      </c>
      <c r="D495">
        <v>33607407</v>
      </c>
      <c r="E495">
        <v>1054874</v>
      </c>
      <c r="F495">
        <v>248546416</v>
      </c>
      <c r="G495">
        <v>12429419</v>
      </c>
    </row>
    <row r="496" spans="1:7" x14ac:dyDescent="0.2">
      <c r="A496">
        <v>26388</v>
      </c>
      <c r="B496">
        <v>2578821</v>
      </c>
      <c r="C496">
        <v>4744166</v>
      </c>
      <c r="D496">
        <v>53370232</v>
      </c>
      <c r="E496">
        <v>28897771</v>
      </c>
      <c r="F496">
        <v>88964331</v>
      </c>
      <c r="G496">
        <v>201060685</v>
      </c>
    </row>
    <row r="497" spans="1:7" x14ac:dyDescent="0.2">
      <c r="A497">
        <v>40677</v>
      </c>
      <c r="B497">
        <v>3343320</v>
      </c>
      <c r="C497">
        <v>6767110</v>
      </c>
      <c r="D497">
        <v>13076639</v>
      </c>
      <c r="E497">
        <v>102539601</v>
      </c>
      <c r="F497">
        <v>32040206</v>
      </c>
      <c r="G497">
        <v>75622707</v>
      </c>
    </row>
    <row r="498" spans="1:7" x14ac:dyDescent="0.2">
      <c r="A498">
        <v>183516</v>
      </c>
      <c r="B498">
        <v>4911411</v>
      </c>
      <c r="C498">
        <v>12460605</v>
      </c>
      <c r="D498">
        <v>19192852</v>
      </c>
      <c r="E498">
        <v>10943569</v>
      </c>
      <c r="F498">
        <v>66946254</v>
      </c>
      <c r="G498">
        <v>280191491</v>
      </c>
    </row>
    <row r="499" spans="1:7" x14ac:dyDescent="0.2">
      <c r="A499">
        <v>1688246</v>
      </c>
      <c r="B499">
        <v>2416961</v>
      </c>
      <c r="C499">
        <v>318515</v>
      </c>
      <c r="D499">
        <v>24017793</v>
      </c>
      <c r="E499">
        <v>9061943</v>
      </c>
      <c r="F499">
        <v>7333769</v>
      </c>
      <c r="G499">
        <v>181496093</v>
      </c>
    </row>
    <row r="500" spans="1:7" x14ac:dyDescent="0.2">
      <c r="A500">
        <v>85403</v>
      </c>
      <c r="B500">
        <v>4116673</v>
      </c>
      <c r="C500">
        <v>1752867</v>
      </c>
      <c r="D500">
        <v>6394479</v>
      </c>
      <c r="E500">
        <v>13165745</v>
      </c>
      <c r="F500">
        <v>8825374</v>
      </c>
      <c r="G500">
        <v>19417116</v>
      </c>
    </row>
    <row r="501" spans="1:7" x14ac:dyDescent="0.2">
      <c r="A501">
        <v>131096</v>
      </c>
      <c r="B501">
        <v>2253203</v>
      </c>
      <c r="C501">
        <v>2533866</v>
      </c>
      <c r="D501">
        <v>25354714</v>
      </c>
      <c r="E501">
        <v>110228810</v>
      </c>
      <c r="F501">
        <v>12606273</v>
      </c>
      <c r="G501">
        <v>37673089</v>
      </c>
    </row>
    <row r="502" spans="1:7" x14ac:dyDescent="0.2">
      <c r="A502">
        <v>1891078</v>
      </c>
      <c r="B502">
        <v>1705528</v>
      </c>
      <c r="C502">
        <v>3514753</v>
      </c>
      <c r="D502">
        <v>6232196</v>
      </c>
      <c r="E502">
        <v>70299228</v>
      </c>
      <c r="F502">
        <v>66517971</v>
      </c>
      <c r="G502">
        <v>137896989</v>
      </c>
    </row>
    <row r="503" spans="1:7" x14ac:dyDescent="0.2">
      <c r="A503">
        <v>458958</v>
      </c>
      <c r="B503">
        <v>64871</v>
      </c>
      <c r="C503">
        <v>1266593</v>
      </c>
      <c r="D503">
        <v>864682</v>
      </c>
      <c r="E503">
        <v>12919981</v>
      </c>
      <c r="F503">
        <v>397979616</v>
      </c>
      <c r="G503">
        <v>100997819</v>
      </c>
    </row>
    <row r="504" spans="1:7" x14ac:dyDescent="0.2">
      <c r="A504">
        <v>499832</v>
      </c>
      <c r="B504">
        <v>452276</v>
      </c>
      <c r="C504">
        <v>5326989</v>
      </c>
      <c r="D504">
        <v>6408482</v>
      </c>
      <c r="E504">
        <v>63900935</v>
      </c>
      <c r="F504">
        <v>61274889</v>
      </c>
      <c r="G504">
        <v>37445620</v>
      </c>
    </row>
    <row r="505" spans="1:7" x14ac:dyDescent="0.2">
      <c r="A505">
        <v>1455644</v>
      </c>
      <c r="B505">
        <v>350913</v>
      </c>
      <c r="C505">
        <v>321101</v>
      </c>
      <c r="D505">
        <v>11888817</v>
      </c>
      <c r="E505">
        <v>3814561</v>
      </c>
      <c r="F505">
        <v>64082715</v>
      </c>
      <c r="G505">
        <v>72689876</v>
      </c>
    </row>
    <row r="506" spans="1:7" x14ac:dyDescent="0.2">
      <c r="A506">
        <v>41239</v>
      </c>
      <c r="B506">
        <v>5572019</v>
      </c>
      <c r="C506">
        <v>131598</v>
      </c>
      <c r="D506">
        <v>38669453</v>
      </c>
      <c r="E506">
        <v>99772650</v>
      </c>
      <c r="F506">
        <v>153847970</v>
      </c>
      <c r="G506">
        <v>33281148</v>
      </c>
    </row>
    <row r="507" spans="1:7" x14ac:dyDescent="0.2">
      <c r="A507">
        <v>569992</v>
      </c>
      <c r="B507">
        <v>99236</v>
      </c>
      <c r="C507">
        <v>11181195</v>
      </c>
      <c r="D507">
        <v>4533873</v>
      </c>
      <c r="E507">
        <v>298940</v>
      </c>
      <c r="F507">
        <v>222082047</v>
      </c>
      <c r="G507">
        <v>229145667</v>
      </c>
    </row>
    <row r="508" spans="1:7" x14ac:dyDescent="0.2">
      <c r="A508">
        <v>1689641</v>
      </c>
      <c r="B508">
        <v>317997</v>
      </c>
      <c r="C508">
        <v>13751004</v>
      </c>
      <c r="D508">
        <v>25647469</v>
      </c>
      <c r="E508">
        <v>101188136</v>
      </c>
      <c r="F508">
        <v>35990240</v>
      </c>
      <c r="G508">
        <v>30015576</v>
      </c>
    </row>
    <row r="509" spans="1:7" x14ac:dyDescent="0.2">
      <c r="A509">
        <v>1085757</v>
      </c>
      <c r="B509">
        <v>2028624</v>
      </c>
      <c r="C509">
        <v>24663201</v>
      </c>
      <c r="D509">
        <v>5371558</v>
      </c>
      <c r="E509">
        <v>137331146</v>
      </c>
      <c r="F509">
        <v>59412857</v>
      </c>
      <c r="G509">
        <v>37375439</v>
      </c>
    </row>
    <row r="510" spans="1:7" x14ac:dyDescent="0.2">
      <c r="A510">
        <v>397931</v>
      </c>
      <c r="B510">
        <v>3102637</v>
      </c>
      <c r="C510">
        <v>34427565</v>
      </c>
      <c r="D510">
        <v>24984814</v>
      </c>
      <c r="E510">
        <v>79428793</v>
      </c>
      <c r="F510">
        <v>62540853</v>
      </c>
      <c r="G510">
        <v>155839684</v>
      </c>
    </row>
    <row r="520" spans="1:7" x14ac:dyDescent="0.2">
      <c r="A520">
        <f>AVERAGE(A11:A510)</f>
        <v>469564.18599999999</v>
      </c>
      <c r="B520">
        <f t="shared" ref="B520:G520" si="0">AVERAGE(B11:B510)</f>
        <v>2524537.9939999999</v>
      </c>
      <c r="C520">
        <f t="shared" si="0"/>
        <v>8172376.2620000001</v>
      </c>
      <c r="D520">
        <f t="shared" si="0"/>
        <v>19738257.563999999</v>
      </c>
      <c r="E520">
        <f t="shared" si="0"/>
        <v>40377736.938000001</v>
      </c>
      <c r="F520">
        <f t="shared" si="0"/>
        <v>83778221.886000007</v>
      </c>
      <c r="G520">
        <f t="shared" si="0"/>
        <v>124525772.26199999</v>
      </c>
    </row>
    <row r="522" spans="1:7" x14ac:dyDescent="0.2">
      <c r="A522">
        <f>STDEV(A11:A510)</f>
        <v>481470.41104044835</v>
      </c>
      <c r="B522">
        <f t="shared" ref="B522:G522" si="1">STDEV(B11:B510)</f>
        <v>2513366.6079770843</v>
      </c>
      <c r="C522">
        <f t="shared" si="1"/>
        <v>8378133.5187897095</v>
      </c>
      <c r="D522">
        <f t="shared" si="1"/>
        <v>18649221.88902821</v>
      </c>
      <c r="E522">
        <f t="shared" si="1"/>
        <v>41584648.311076187</v>
      </c>
      <c r="F522">
        <f t="shared" si="1"/>
        <v>84153559.567299545</v>
      </c>
      <c r="G522">
        <f t="shared" si="1"/>
        <v>117179505.62974478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4"/>
  <sheetViews>
    <sheetView topLeftCell="A508" workbookViewId="0">
      <selection activeCell="B522" sqref="B522:H522"/>
    </sheetView>
  </sheetViews>
  <sheetFormatPr baseColWidth="10" defaultRowHeight="16" x14ac:dyDescent="0.2"/>
  <cols>
    <col min="1" max="1" width="16.6640625" bestFit="1" customWidth="1"/>
    <col min="7" max="8" width="11.1640625" bestFit="1" customWidth="1"/>
  </cols>
  <sheetData>
    <row r="1" spans="2:8" x14ac:dyDescent="0.2">
      <c r="B1" t="s">
        <v>0</v>
      </c>
    </row>
    <row r="2" spans="2:8" x14ac:dyDescent="0.2">
      <c r="B2" t="s">
        <v>1</v>
      </c>
    </row>
    <row r="3" spans="2:8" x14ac:dyDescent="0.2">
      <c r="B3" t="s">
        <v>2</v>
      </c>
      <c r="C3" t="s">
        <v>3</v>
      </c>
    </row>
    <row r="4" spans="2:8" x14ac:dyDescent="0.2">
      <c r="B4" t="s">
        <v>4</v>
      </c>
      <c r="C4" t="s">
        <v>5</v>
      </c>
    </row>
    <row r="5" spans="2:8" x14ac:dyDescent="0.2">
      <c r="B5" t="s">
        <v>6</v>
      </c>
      <c r="C5" t="s">
        <v>7</v>
      </c>
    </row>
    <row r="6" spans="2:8" x14ac:dyDescent="0.2">
      <c r="B6" t="s">
        <v>8</v>
      </c>
      <c r="C6" t="s">
        <v>9</v>
      </c>
    </row>
    <row r="7" spans="2:8" x14ac:dyDescent="0.2">
      <c r="B7" t="s">
        <v>10</v>
      </c>
      <c r="C7" t="s">
        <v>11</v>
      </c>
    </row>
    <row r="8" spans="2:8" x14ac:dyDescent="0.2">
      <c r="B8" t="s">
        <v>12</v>
      </c>
      <c r="C8" t="s">
        <v>13</v>
      </c>
    </row>
    <row r="9" spans="2:8" x14ac:dyDescent="0.2">
      <c r="B9" t="s">
        <v>14</v>
      </c>
      <c r="C9" t="s">
        <v>15</v>
      </c>
    </row>
    <row r="10" spans="2:8" x14ac:dyDescent="0.2"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</row>
    <row r="11" spans="2:8" x14ac:dyDescent="0.2">
      <c r="B11">
        <v>64665</v>
      </c>
      <c r="C11">
        <v>1460998</v>
      </c>
      <c r="D11">
        <v>9983798</v>
      </c>
      <c r="E11">
        <v>16261387</v>
      </c>
      <c r="F11">
        <v>38604417</v>
      </c>
      <c r="G11">
        <v>100883910</v>
      </c>
      <c r="H11">
        <v>126218578</v>
      </c>
    </row>
    <row r="12" spans="2:8" x14ac:dyDescent="0.2">
      <c r="B12">
        <v>69947</v>
      </c>
      <c r="C12">
        <v>656223</v>
      </c>
      <c r="D12">
        <v>7052541</v>
      </c>
      <c r="E12">
        <v>4293169</v>
      </c>
      <c r="F12">
        <v>29138729</v>
      </c>
      <c r="G12">
        <v>61487081</v>
      </c>
      <c r="H12">
        <v>308926416</v>
      </c>
    </row>
    <row r="13" spans="2:8" x14ac:dyDescent="0.2">
      <c r="B13">
        <v>659138</v>
      </c>
      <c r="C13">
        <v>5677232</v>
      </c>
      <c r="D13">
        <v>2467899</v>
      </c>
      <c r="E13">
        <v>9816843</v>
      </c>
      <c r="F13">
        <v>94747946</v>
      </c>
      <c r="G13">
        <v>7802371</v>
      </c>
      <c r="H13">
        <v>62864798</v>
      </c>
    </row>
    <row r="14" spans="2:8" x14ac:dyDescent="0.2">
      <c r="B14">
        <v>218242</v>
      </c>
      <c r="C14">
        <v>5759177</v>
      </c>
      <c r="D14">
        <v>2152391</v>
      </c>
      <c r="E14">
        <v>1827916</v>
      </c>
      <c r="F14">
        <v>97205713</v>
      </c>
      <c r="G14">
        <v>82792949</v>
      </c>
      <c r="H14">
        <v>164586206</v>
      </c>
    </row>
    <row r="15" spans="2:8" x14ac:dyDescent="0.2">
      <c r="B15">
        <v>197970</v>
      </c>
      <c r="C15">
        <v>1596310</v>
      </c>
      <c r="D15">
        <v>1770475</v>
      </c>
      <c r="E15">
        <v>24831596</v>
      </c>
      <c r="F15">
        <v>49957146</v>
      </c>
      <c r="G15">
        <v>7180981</v>
      </c>
      <c r="H15">
        <v>40509547</v>
      </c>
    </row>
    <row r="16" spans="2:8" x14ac:dyDescent="0.2">
      <c r="B16">
        <v>442796</v>
      </c>
      <c r="C16">
        <v>800353</v>
      </c>
      <c r="D16">
        <v>3866868</v>
      </c>
      <c r="E16">
        <v>2838522</v>
      </c>
      <c r="F16">
        <v>17590014</v>
      </c>
      <c r="G16">
        <v>48663591</v>
      </c>
      <c r="H16">
        <v>167827248</v>
      </c>
    </row>
    <row r="17" spans="2:8" x14ac:dyDescent="0.2">
      <c r="B17">
        <v>667321</v>
      </c>
      <c r="C17">
        <v>516186</v>
      </c>
      <c r="D17">
        <v>13202682</v>
      </c>
      <c r="E17">
        <v>68512257</v>
      </c>
      <c r="F17">
        <v>59586960</v>
      </c>
      <c r="G17">
        <v>42907971</v>
      </c>
      <c r="H17">
        <v>172882800</v>
      </c>
    </row>
    <row r="18" spans="2:8" x14ac:dyDescent="0.2">
      <c r="B18">
        <v>640090</v>
      </c>
      <c r="C18">
        <v>1980163</v>
      </c>
      <c r="D18">
        <v>7416852</v>
      </c>
      <c r="E18">
        <v>21570623</v>
      </c>
      <c r="F18">
        <v>63952140</v>
      </c>
      <c r="G18">
        <v>82375913</v>
      </c>
      <c r="H18">
        <v>195589532</v>
      </c>
    </row>
    <row r="19" spans="2:8" x14ac:dyDescent="0.2">
      <c r="B19">
        <v>201263</v>
      </c>
      <c r="C19">
        <v>2551302</v>
      </c>
      <c r="D19">
        <v>24232648</v>
      </c>
      <c r="E19">
        <v>2417436</v>
      </c>
      <c r="F19">
        <v>46156689</v>
      </c>
      <c r="G19">
        <v>42899635</v>
      </c>
      <c r="H19">
        <v>86087664</v>
      </c>
    </row>
    <row r="20" spans="2:8" x14ac:dyDescent="0.2">
      <c r="B20">
        <v>289486</v>
      </c>
      <c r="C20">
        <v>552707</v>
      </c>
      <c r="D20">
        <v>1372997</v>
      </c>
      <c r="E20">
        <v>26732865</v>
      </c>
      <c r="F20">
        <v>17190174</v>
      </c>
      <c r="G20">
        <v>90477843</v>
      </c>
      <c r="H20">
        <v>64242596</v>
      </c>
    </row>
    <row r="21" spans="2:8" x14ac:dyDescent="0.2">
      <c r="B21">
        <v>114210</v>
      </c>
      <c r="C21">
        <v>3440788</v>
      </c>
      <c r="D21">
        <v>10374039</v>
      </c>
      <c r="E21">
        <v>52088764</v>
      </c>
      <c r="F21">
        <v>60428034</v>
      </c>
      <c r="G21">
        <v>13282516</v>
      </c>
      <c r="H21">
        <v>284768369</v>
      </c>
    </row>
    <row r="22" spans="2:8" x14ac:dyDescent="0.2">
      <c r="B22">
        <v>378517</v>
      </c>
      <c r="C22">
        <v>1768194</v>
      </c>
      <c r="D22">
        <v>7070</v>
      </c>
      <c r="E22">
        <v>62065179</v>
      </c>
      <c r="F22">
        <v>41491744</v>
      </c>
      <c r="G22">
        <v>22400409</v>
      </c>
      <c r="H22">
        <v>11813072</v>
      </c>
    </row>
    <row r="23" spans="2:8" x14ac:dyDescent="0.2">
      <c r="B23">
        <v>138509</v>
      </c>
      <c r="C23">
        <v>4734419</v>
      </c>
      <c r="D23">
        <v>9177240</v>
      </c>
      <c r="E23">
        <v>23989504</v>
      </c>
      <c r="F23">
        <v>12640653</v>
      </c>
      <c r="G23">
        <v>104017276</v>
      </c>
      <c r="H23">
        <v>12863993</v>
      </c>
    </row>
    <row r="24" spans="2:8" x14ac:dyDescent="0.2">
      <c r="B24">
        <v>406988</v>
      </c>
      <c r="C24">
        <v>1928785</v>
      </c>
      <c r="D24">
        <v>488198</v>
      </c>
      <c r="E24">
        <v>35634210</v>
      </c>
      <c r="F24">
        <v>9260044</v>
      </c>
      <c r="G24">
        <v>156997757</v>
      </c>
      <c r="H24">
        <v>13340510</v>
      </c>
    </row>
    <row r="25" spans="2:8" x14ac:dyDescent="0.2">
      <c r="B25">
        <v>264502</v>
      </c>
      <c r="C25">
        <v>6126051</v>
      </c>
      <c r="D25">
        <v>46721846</v>
      </c>
      <c r="E25">
        <v>10385701</v>
      </c>
      <c r="F25">
        <v>48635144</v>
      </c>
      <c r="G25">
        <v>65509874</v>
      </c>
      <c r="H25">
        <v>272032959</v>
      </c>
    </row>
    <row r="26" spans="2:8" x14ac:dyDescent="0.2">
      <c r="B26">
        <v>56792</v>
      </c>
      <c r="C26">
        <v>1040089</v>
      </c>
      <c r="D26">
        <v>2480263</v>
      </c>
      <c r="E26">
        <v>31193760</v>
      </c>
      <c r="F26">
        <v>6385562</v>
      </c>
      <c r="G26">
        <v>4595675</v>
      </c>
      <c r="H26">
        <v>278715721</v>
      </c>
    </row>
    <row r="27" spans="2:8" x14ac:dyDescent="0.2">
      <c r="B27">
        <v>1247195</v>
      </c>
      <c r="C27">
        <v>560801</v>
      </c>
      <c r="D27">
        <v>13011566</v>
      </c>
      <c r="E27">
        <v>3070466</v>
      </c>
      <c r="F27">
        <v>65686158</v>
      </c>
      <c r="G27">
        <v>136329817</v>
      </c>
      <c r="H27">
        <v>192141011</v>
      </c>
    </row>
    <row r="28" spans="2:8" x14ac:dyDescent="0.2">
      <c r="B28">
        <v>215986</v>
      </c>
      <c r="C28">
        <v>5419617</v>
      </c>
      <c r="D28">
        <v>11393105</v>
      </c>
      <c r="E28">
        <v>55211187</v>
      </c>
      <c r="F28">
        <v>109609431</v>
      </c>
      <c r="G28">
        <v>20208057</v>
      </c>
      <c r="H28">
        <v>70649606</v>
      </c>
    </row>
    <row r="29" spans="2:8" x14ac:dyDescent="0.2">
      <c r="B29">
        <v>230802</v>
      </c>
      <c r="C29">
        <v>799334</v>
      </c>
      <c r="D29">
        <v>19055059</v>
      </c>
      <c r="E29">
        <v>37859184</v>
      </c>
      <c r="F29">
        <v>13089045</v>
      </c>
      <c r="G29">
        <v>116033266</v>
      </c>
      <c r="H29">
        <v>273565314</v>
      </c>
    </row>
    <row r="30" spans="2:8" x14ac:dyDescent="0.2">
      <c r="B30">
        <v>760742</v>
      </c>
      <c r="C30">
        <v>2550187</v>
      </c>
      <c r="D30">
        <v>2046849</v>
      </c>
      <c r="E30">
        <v>3220451</v>
      </c>
      <c r="F30">
        <v>24817645</v>
      </c>
      <c r="G30">
        <v>72838145</v>
      </c>
      <c r="H30">
        <v>179826995</v>
      </c>
    </row>
    <row r="31" spans="2:8" x14ac:dyDescent="0.2">
      <c r="B31">
        <v>30744</v>
      </c>
      <c r="C31">
        <v>1981657</v>
      </c>
      <c r="D31">
        <v>5158390</v>
      </c>
      <c r="E31">
        <v>5114345</v>
      </c>
      <c r="F31">
        <v>35280763</v>
      </c>
      <c r="G31">
        <v>100149794</v>
      </c>
      <c r="H31">
        <v>123760405</v>
      </c>
    </row>
    <row r="32" spans="2:8" x14ac:dyDescent="0.2">
      <c r="B32">
        <v>717614</v>
      </c>
      <c r="C32">
        <v>8397459</v>
      </c>
      <c r="D32">
        <v>7880795</v>
      </c>
      <c r="E32">
        <v>12464264</v>
      </c>
      <c r="F32">
        <v>12299408</v>
      </c>
      <c r="G32">
        <v>237130801</v>
      </c>
      <c r="H32">
        <v>158590419</v>
      </c>
    </row>
    <row r="33" spans="2:8" x14ac:dyDescent="0.2">
      <c r="B33">
        <v>156576</v>
      </c>
      <c r="C33">
        <v>3407400</v>
      </c>
      <c r="D33">
        <v>12699964</v>
      </c>
      <c r="E33">
        <v>6469289</v>
      </c>
      <c r="F33">
        <v>11678533</v>
      </c>
      <c r="G33">
        <v>91941882</v>
      </c>
      <c r="H33">
        <v>13994728</v>
      </c>
    </row>
    <row r="34" spans="2:8" x14ac:dyDescent="0.2">
      <c r="B34">
        <v>341170</v>
      </c>
      <c r="C34">
        <v>2752992</v>
      </c>
      <c r="D34">
        <v>299537</v>
      </c>
      <c r="E34">
        <v>19717799</v>
      </c>
      <c r="F34">
        <v>16714333</v>
      </c>
      <c r="G34">
        <v>81786635</v>
      </c>
      <c r="H34">
        <v>100949066</v>
      </c>
    </row>
    <row r="35" spans="2:8" x14ac:dyDescent="0.2">
      <c r="B35">
        <v>307607</v>
      </c>
      <c r="C35">
        <v>2525368</v>
      </c>
      <c r="D35">
        <v>8597923</v>
      </c>
      <c r="E35">
        <v>8899050</v>
      </c>
      <c r="F35">
        <v>79010930</v>
      </c>
      <c r="G35">
        <v>60841802</v>
      </c>
      <c r="H35">
        <v>182553342</v>
      </c>
    </row>
    <row r="36" spans="2:8" x14ac:dyDescent="0.2">
      <c r="B36">
        <v>704825</v>
      </c>
      <c r="C36">
        <v>1027208</v>
      </c>
      <c r="D36">
        <v>12723313</v>
      </c>
      <c r="E36">
        <v>23916160</v>
      </c>
      <c r="F36">
        <v>42716214</v>
      </c>
      <c r="G36">
        <v>26386476</v>
      </c>
      <c r="H36">
        <v>511353027</v>
      </c>
    </row>
    <row r="37" spans="2:8" x14ac:dyDescent="0.2">
      <c r="B37">
        <v>86867</v>
      </c>
      <c r="C37">
        <v>1717984</v>
      </c>
      <c r="D37">
        <v>4062374</v>
      </c>
      <c r="E37">
        <v>30508535</v>
      </c>
      <c r="F37">
        <v>9235464</v>
      </c>
      <c r="G37">
        <v>187330826</v>
      </c>
      <c r="H37">
        <v>494048830</v>
      </c>
    </row>
    <row r="38" spans="2:8" x14ac:dyDescent="0.2">
      <c r="B38">
        <v>1199839</v>
      </c>
      <c r="C38">
        <v>2140134</v>
      </c>
      <c r="D38">
        <v>4400317</v>
      </c>
      <c r="E38">
        <v>19446631</v>
      </c>
      <c r="F38">
        <v>27718580</v>
      </c>
      <c r="G38">
        <v>133899561</v>
      </c>
      <c r="H38">
        <v>330117970</v>
      </c>
    </row>
    <row r="39" spans="2:8" x14ac:dyDescent="0.2">
      <c r="B39">
        <v>59200</v>
      </c>
      <c r="C39">
        <v>5684638</v>
      </c>
      <c r="D39">
        <v>8325273</v>
      </c>
      <c r="E39">
        <v>40746687</v>
      </c>
      <c r="F39">
        <v>83077997</v>
      </c>
      <c r="G39">
        <v>100121257</v>
      </c>
      <c r="H39">
        <v>62076549</v>
      </c>
    </row>
    <row r="40" spans="2:8" x14ac:dyDescent="0.2">
      <c r="B40">
        <v>678017</v>
      </c>
      <c r="C40">
        <v>264020</v>
      </c>
      <c r="D40">
        <v>8969295</v>
      </c>
      <c r="E40">
        <v>55629</v>
      </c>
      <c r="F40">
        <v>15574498</v>
      </c>
      <c r="G40">
        <v>47645513</v>
      </c>
      <c r="H40">
        <v>6166399</v>
      </c>
    </row>
    <row r="41" spans="2:8" x14ac:dyDescent="0.2">
      <c r="B41">
        <v>265963</v>
      </c>
      <c r="C41">
        <v>597743</v>
      </c>
      <c r="D41">
        <v>1139365</v>
      </c>
      <c r="E41">
        <v>13346422</v>
      </c>
      <c r="F41">
        <v>40865360</v>
      </c>
      <c r="G41">
        <v>119202183</v>
      </c>
      <c r="H41">
        <v>148955309</v>
      </c>
    </row>
    <row r="42" spans="2:8" x14ac:dyDescent="0.2">
      <c r="B42">
        <v>1239936</v>
      </c>
      <c r="C42">
        <v>174305</v>
      </c>
      <c r="D42">
        <v>1979004</v>
      </c>
      <c r="E42">
        <v>21319298</v>
      </c>
      <c r="F42">
        <v>68484598</v>
      </c>
      <c r="G42">
        <v>76271974</v>
      </c>
      <c r="H42">
        <v>28892184</v>
      </c>
    </row>
    <row r="43" spans="2:8" x14ac:dyDescent="0.2">
      <c r="B43">
        <v>56678</v>
      </c>
      <c r="C43">
        <v>9119704</v>
      </c>
      <c r="D43">
        <v>2145064</v>
      </c>
      <c r="E43">
        <v>6425419</v>
      </c>
      <c r="F43">
        <v>158408043</v>
      </c>
      <c r="G43">
        <v>78749449</v>
      </c>
      <c r="H43">
        <v>252898575</v>
      </c>
    </row>
    <row r="44" spans="2:8" x14ac:dyDescent="0.2">
      <c r="B44">
        <v>1726270</v>
      </c>
      <c r="C44">
        <v>3407086</v>
      </c>
      <c r="D44">
        <v>11069972</v>
      </c>
      <c r="E44">
        <v>26594264</v>
      </c>
      <c r="F44">
        <v>138054956</v>
      </c>
      <c r="G44">
        <v>68193528</v>
      </c>
      <c r="H44">
        <v>203255533</v>
      </c>
    </row>
    <row r="45" spans="2:8" x14ac:dyDescent="0.2">
      <c r="B45">
        <v>13510</v>
      </c>
      <c r="C45">
        <v>1049954</v>
      </c>
      <c r="D45">
        <v>7095748</v>
      </c>
      <c r="E45">
        <v>12576952</v>
      </c>
      <c r="F45">
        <v>91140395</v>
      </c>
      <c r="G45">
        <v>107943165</v>
      </c>
      <c r="H45">
        <v>158931823</v>
      </c>
    </row>
    <row r="46" spans="2:8" x14ac:dyDescent="0.2">
      <c r="B46">
        <v>243584</v>
      </c>
      <c r="C46">
        <v>1560742</v>
      </c>
      <c r="D46">
        <v>4054692</v>
      </c>
      <c r="E46">
        <v>13094256</v>
      </c>
      <c r="F46">
        <v>123032663</v>
      </c>
      <c r="G46">
        <v>27176976</v>
      </c>
      <c r="H46">
        <v>11710480</v>
      </c>
    </row>
    <row r="47" spans="2:8" x14ac:dyDescent="0.2">
      <c r="B47">
        <v>317488</v>
      </c>
      <c r="C47">
        <v>1201924</v>
      </c>
      <c r="D47">
        <v>1582157</v>
      </c>
      <c r="E47">
        <v>15214132</v>
      </c>
      <c r="F47">
        <v>27696499</v>
      </c>
      <c r="G47">
        <v>200439970</v>
      </c>
      <c r="H47">
        <v>143674378</v>
      </c>
    </row>
    <row r="48" spans="2:8" x14ac:dyDescent="0.2">
      <c r="B48">
        <v>117983</v>
      </c>
      <c r="C48">
        <v>8966479</v>
      </c>
      <c r="D48">
        <v>234857</v>
      </c>
      <c r="E48">
        <v>21771078</v>
      </c>
      <c r="F48">
        <v>90708521</v>
      </c>
      <c r="G48">
        <v>197950440</v>
      </c>
      <c r="H48">
        <v>6140958</v>
      </c>
    </row>
    <row r="49" spans="2:8" x14ac:dyDescent="0.2">
      <c r="B49">
        <v>723884</v>
      </c>
      <c r="C49">
        <v>4736588</v>
      </c>
      <c r="D49">
        <v>2445651</v>
      </c>
      <c r="E49">
        <v>48984233</v>
      </c>
      <c r="F49">
        <v>59134695</v>
      </c>
      <c r="G49">
        <v>262525844</v>
      </c>
      <c r="H49">
        <v>111207687</v>
      </c>
    </row>
    <row r="50" spans="2:8" x14ac:dyDescent="0.2">
      <c r="B50">
        <v>400202</v>
      </c>
      <c r="C50">
        <v>3769087</v>
      </c>
      <c r="D50">
        <v>1178283</v>
      </c>
      <c r="E50">
        <v>40996444</v>
      </c>
      <c r="F50">
        <v>16728398</v>
      </c>
      <c r="G50">
        <v>54551685</v>
      </c>
      <c r="H50">
        <v>120443808</v>
      </c>
    </row>
    <row r="51" spans="2:8" x14ac:dyDescent="0.2">
      <c r="B51">
        <v>50028</v>
      </c>
      <c r="C51">
        <v>251899</v>
      </c>
      <c r="D51">
        <v>4163649</v>
      </c>
      <c r="E51">
        <v>14636655</v>
      </c>
      <c r="F51">
        <v>19305242</v>
      </c>
      <c r="G51">
        <v>145847296</v>
      </c>
      <c r="H51">
        <v>433361849</v>
      </c>
    </row>
    <row r="52" spans="2:8" x14ac:dyDescent="0.2">
      <c r="B52">
        <v>568230</v>
      </c>
      <c r="C52">
        <v>149195</v>
      </c>
      <c r="D52">
        <v>6194749</v>
      </c>
      <c r="E52">
        <v>11467017</v>
      </c>
      <c r="F52">
        <v>12033313</v>
      </c>
      <c r="G52">
        <v>3521788</v>
      </c>
      <c r="H52">
        <v>373344347</v>
      </c>
    </row>
    <row r="53" spans="2:8" x14ac:dyDescent="0.2">
      <c r="B53">
        <v>64426</v>
      </c>
      <c r="C53">
        <v>582587</v>
      </c>
      <c r="D53">
        <v>441741</v>
      </c>
      <c r="E53">
        <v>22470539</v>
      </c>
      <c r="F53">
        <v>10995230</v>
      </c>
      <c r="G53">
        <v>28886945</v>
      </c>
      <c r="H53">
        <v>105354133</v>
      </c>
    </row>
    <row r="54" spans="2:8" x14ac:dyDescent="0.2">
      <c r="B54">
        <v>593170</v>
      </c>
      <c r="C54">
        <v>1330274</v>
      </c>
      <c r="D54">
        <v>1197571</v>
      </c>
      <c r="E54">
        <v>12113295</v>
      </c>
      <c r="F54">
        <v>5909287</v>
      </c>
      <c r="G54">
        <v>54061611</v>
      </c>
      <c r="H54">
        <v>255428987</v>
      </c>
    </row>
    <row r="55" spans="2:8" x14ac:dyDescent="0.2">
      <c r="B55">
        <v>355678</v>
      </c>
      <c r="C55">
        <v>1089997</v>
      </c>
      <c r="D55">
        <v>23472760</v>
      </c>
      <c r="E55">
        <v>36980455</v>
      </c>
      <c r="F55">
        <v>106141728</v>
      </c>
      <c r="G55">
        <v>303064780</v>
      </c>
      <c r="H55">
        <v>27584821</v>
      </c>
    </row>
    <row r="56" spans="2:8" x14ac:dyDescent="0.2">
      <c r="B56">
        <v>550106</v>
      </c>
      <c r="C56">
        <v>352113</v>
      </c>
      <c r="D56">
        <v>614515</v>
      </c>
      <c r="E56">
        <v>16221250</v>
      </c>
      <c r="F56">
        <v>36915095</v>
      </c>
      <c r="G56">
        <v>74739864</v>
      </c>
      <c r="H56">
        <v>67124482</v>
      </c>
    </row>
    <row r="57" spans="2:8" x14ac:dyDescent="0.2">
      <c r="B57">
        <v>77646</v>
      </c>
      <c r="C57">
        <v>3285240</v>
      </c>
      <c r="D57">
        <v>3807181</v>
      </c>
      <c r="E57">
        <v>11810692</v>
      </c>
      <c r="F57">
        <v>107193651</v>
      </c>
      <c r="G57">
        <v>174790458</v>
      </c>
      <c r="H57">
        <v>290741884</v>
      </c>
    </row>
    <row r="58" spans="2:8" x14ac:dyDescent="0.2">
      <c r="B58">
        <v>1105879</v>
      </c>
      <c r="C58">
        <v>30703</v>
      </c>
      <c r="D58">
        <v>19009273</v>
      </c>
      <c r="E58">
        <v>8253929</v>
      </c>
      <c r="F58">
        <v>24414643</v>
      </c>
      <c r="G58">
        <v>37154065</v>
      </c>
      <c r="H58">
        <v>59680355</v>
      </c>
    </row>
    <row r="59" spans="2:8" x14ac:dyDescent="0.2">
      <c r="B59">
        <v>546350</v>
      </c>
      <c r="C59">
        <v>1746540</v>
      </c>
      <c r="D59">
        <v>11905120</v>
      </c>
      <c r="E59">
        <v>12833421</v>
      </c>
      <c r="F59">
        <v>43927302</v>
      </c>
      <c r="G59">
        <v>136702724</v>
      </c>
      <c r="H59">
        <v>40057929</v>
      </c>
    </row>
    <row r="60" spans="2:8" x14ac:dyDescent="0.2">
      <c r="B60">
        <v>837811</v>
      </c>
      <c r="C60">
        <v>1980175</v>
      </c>
      <c r="D60">
        <v>2802939</v>
      </c>
      <c r="E60">
        <v>51888266</v>
      </c>
      <c r="F60">
        <v>29333727</v>
      </c>
      <c r="G60">
        <v>72287325</v>
      </c>
      <c r="H60">
        <v>325377876</v>
      </c>
    </row>
    <row r="61" spans="2:8" x14ac:dyDescent="0.2">
      <c r="B61">
        <v>559244</v>
      </c>
      <c r="C61">
        <v>617689</v>
      </c>
      <c r="D61">
        <v>1114590</v>
      </c>
      <c r="E61">
        <v>47514735</v>
      </c>
      <c r="F61">
        <v>51176107</v>
      </c>
      <c r="G61">
        <v>2424679</v>
      </c>
      <c r="H61">
        <v>51458172</v>
      </c>
    </row>
    <row r="62" spans="2:8" x14ac:dyDescent="0.2">
      <c r="B62">
        <v>79211</v>
      </c>
      <c r="C62">
        <v>291599</v>
      </c>
      <c r="D62">
        <v>1792344</v>
      </c>
      <c r="E62">
        <v>37363540</v>
      </c>
      <c r="F62">
        <v>6362583</v>
      </c>
      <c r="G62">
        <v>75851905</v>
      </c>
      <c r="H62">
        <v>180752409</v>
      </c>
    </row>
    <row r="63" spans="2:8" x14ac:dyDescent="0.2">
      <c r="B63">
        <v>727929</v>
      </c>
      <c r="C63">
        <v>521915</v>
      </c>
      <c r="D63">
        <v>509512</v>
      </c>
      <c r="E63">
        <v>29081024</v>
      </c>
      <c r="F63">
        <v>18565944</v>
      </c>
      <c r="G63">
        <v>154847444</v>
      </c>
      <c r="H63">
        <v>41197607</v>
      </c>
    </row>
    <row r="64" spans="2:8" x14ac:dyDescent="0.2">
      <c r="B64">
        <v>236299</v>
      </c>
      <c r="C64">
        <v>1538168</v>
      </c>
      <c r="D64">
        <v>7520937</v>
      </c>
      <c r="E64">
        <v>40133986</v>
      </c>
      <c r="F64">
        <v>23005972</v>
      </c>
      <c r="G64">
        <v>78483639</v>
      </c>
      <c r="H64">
        <v>349541231</v>
      </c>
    </row>
    <row r="65" spans="2:8" x14ac:dyDescent="0.2">
      <c r="B65">
        <v>629947</v>
      </c>
      <c r="C65">
        <v>2408646</v>
      </c>
      <c r="D65">
        <v>8689516</v>
      </c>
      <c r="E65">
        <v>31558897</v>
      </c>
      <c r="F65">
        <v>52726469</v>
      </c>
      <c r="G65">
        <v>19312626</v>
      </c>
      <c r="H65">
        <v>169920434</v>
      </c>
    </row>
    <row r="66" spans="2:8" x14ac:dyDescent="0.2">
      <c r="B66">
        <v>1067338</v>
      </c>
      <c r="C66">
        <v>712788</v>
      </c>
      <c r="D66">
        <v>3387829</v>
      </c>
      <c r="E66">
        <v>5792299</v>
      </c>
      <c r="F66">
        <v>2907532</v>
      </c>
      <c r="G66">
        <v>34309439</v>
      </c>
      <c r="H66">
        <v>213971209</v>
      </c>
    </row>
    <row r="67" spans="2:8" x14ac:dyDescent="0.2">
      <c r="B67">
        <v>60877</v>
      </c>
      <c r="C67">
        <v>236447</v>
      </c>
      <c r="D67">
        <v>427416</v>
      </c>
      <c r="E67">
        <v>10019143</v>
      </c>
      <c r="F67">
        <v>5651921</v>
      </c>
      <c r="G67">
        <v>108883796</v>
      </c>
      <c r="H67">
        <v>81368676</v>
      </c>
    </row>
    <row r="68" spans="2:8" x14ac:dyDescent="0.2">
      <c r="B68">
        <v>315785</v>
      </c>
      <c r="C68">
        <v>705596</v>
      </c>
      <c r="D68">
        <v>23058630</v>
      </c>
      <c r="E68">
        <v>10813240</v>
      </c>
      <c r="F68">
        <v>185041570</v>
      </c>
      <c r="G68">
        <v>79006657</v>
      </c>
      <c r="H68">
        <v>24475784</v>
      </c>
    </row>
    <row r="69" spans="2:8" x14ac:dyDescent="0.2">
      <c r="B69">
        <v>556489</v>
      </c>
      <c r="C69">
        <v>3801734</v>
      </c>
      <c r="D69">
        <v>12861698</v>
      </c>
      <c r="E69">
        <v>109039574</v>
      </c>
      <c r="F69">
        <v>82608257</v>
      </c>
      <c r="G69">
        <v>108191340</v>
      </c>
      <c r="H69">
        <v>80829317</v>
      </c>
    </row>
    <row r="70" spans="2:8" x14ac:dyDescent="0.2">
      <c r="B70">
        <v>592929</v>
      </c>
      <c r="C70">
        <v>6569581</v>
      </c>
      <c r="D70">
        <v>26616</v>
      </c>
      <c r="E70">
        <v>7239384</v>
      </c>
      <c r="F70">
        <v>64259483</v>
      </c>
      <c r="G70">
        <v>89299672</v>
      </c>
      <c r="H70">
        <v>126224021</v>
      </c>
    </row>
    <row r="71" spans="2:8" x14ac:dyDescent="0.2">
      <c r="B71">
        <v>799025</v>
      </c>
      <c r="C71">
        <v>2253780</v>
      </c>
      <c r="D71">
        <v>10756782</v>
      </c>
      <c r="E71">
        <v>13319652</v>
      </c>
      <c r="F71">
        <v>15138109</v>
      </c>
      <c r="G71">
        <v>68387452</v>
      </c>
      <c r="H71">
        <v>104075691</v>
      </c>
    </row>
    <row r="72" spans="2:8" x14ac:dyDescent="0.2">
      <c r="B72">
        <v>1251161</v>
      </c>
      <c r="C72">
        <v>6334633</v>
      </c>
      <c r="D72">
        <v>4421130</v>
      </c>
      <c r="E72">
        <v>6316155</v>
      </c>
      <c r="F72">
        <v>13261680</v>
      </c>
      <c r="G72">
        <v>38629837</v>
      </c>
      <c r="H72">
        <v>166866924</v>
      </c>
    </row>
    <row r="73" spans="2:8" x14ac:dyDescent="0.2">
      <c r="B73">
        <v>142817</v>
      </c>
      <c r="C73">
        <v>1280898</v>
      </c>
      <c r="D73">
        <v>22469344</v>
      </c>
      <c r="E73">
        <v>1344213</v>
      </c>
      <c r="F73">
        <v>34737965</v>
      </c>
      <c r="G73">
        <v>132441260</v>
      </c>
      <c r="H73">
        <v>229362536</v>
      </c>
    </row>
    <row r="74" spans="2:8" x14ac:dyDescent="0.2">
      <c r="B74">
        <v>935722</v>
      </c>
      <c r="C74">
        <v>708847</v>
      </c>
      <c r="D74">
        <v>25235414</v>
      </c>
      <c r="E74">
        <v>6575290</v>
      </c>
      <c r="F74">
        <v>26061444</v>
      </c>
      <c r="G74">
        <v>72409750</v>
      </c>
      <c r="H74">
        <v>71870103</v>
      </c>
    </row>
    <row r="75" spans="2:8" x14ac:dyDescent="0.2">
      <c r="B75">
        <v>418063</v>
      </c>
      <c r="C75">
        <v>411879</v>
      </c>
      <c r="D75">
        <v>11513691</v>
      </c>
      <c r="E75">
        <v>40576058</v>
      </c>
      <c r="F75">
        <v>64193120</v>
      </c>
      <c r="G75">
        <v>28141407</v>
      </c>
      <c r="H75">
        <v>65612232</v>
      </c>
    </row>
    <row r="76" spans="2:8" x14ac:dyDescent="0.2">
      <c r="B76">
        <v>632156</v>
      </c>
      <c r="C76">
        <v>2621521</v>
      </c>
      <c r="D76">
        <v>14708574</v>
      </c>
      <c r="E76">
        <v>38448444</v>
      </c>
      <c r="F76">
        <v>97931953</v>
      </c>
      <c r="G76">
        <v>149807482</v>
      </c>
      <c r="H76">
        <v>81775016</v>
      </c>
    </row>
    <row r="77" spans="2:8" x14ac:dyDescent="0.2">
      <c r="B77">
        <v>182336</v>
      </c>
      <c r="C77">
        <v>177218</v>
      </c>
      <c r="D77">
        <v>2260734</v>
      </c>
      <c r="E77">
        <v>6967824</v>
      </c>
      <c r="F77">
        <v>104115643</v>
      </c>
      <c r="G77">
        <v>65243263</v>
      </c>
      <c r="H77">
        <v>96483913</v>
      </c>
    </row>
    <row r="78" spans="2:8" x14ac:dyDescent="0.2">
      <c r="B78">
        <v>139638</v>
      </c>
      <c r="C78">
        <v>2447866</v>
      </c>
      <c r="D78">
        <v>2454218</v>
      </c>
      <c r="E78">
        <v>3544513</v>
      </c>
      <c r="F78">
        <v>11727769</v>
      </c>
      <c r="G78">
        <v>98769626</v>
      </c>
      <c r="H78">
        <v>323374637</v>
      </c>
    </row>
    <row r="79" spans="2:8" x14ac:dyDescent="0.2">
      <c r="B79">
        <v>460663</v>
      </c>
      <c r="C79">
        <v>3341909</v>
      </c>
      <c r="D79">
        <v>796971</v>
      </c>
      <c r="E79">
        <v>17873721</v>
      </c>
      <c r="F79">
        <v>40707313</v>
      </c>
      <c r="G79">
        <v>63278087</v>
      </c>
      <c r="H79">
        <v>82786938</v>
      </c>
    </row>
    <row r="80" spans="2:8" x14ac:dyDescent="0.2">
      <c r="B80">
        <v>2015800</v>
      </c>
      <c r="C80">
        <v>2334587</v>
      </c>
      <c r="D80">
        <v>2583697</v>
      </c>
      <c r="E80">
        <v>13652736</v>
      </c>
      <c r="F80">
        <v>9551110</v>
      </c>
      <c r="G80">
        <v>45502478</v>
      </c>
      <c r="H80">
        <v>201168440</v>
      </c>
    </row>
    <row r="81" spans="2:8" x14ac:dyDescent="0.2">
      <c r="B81">
        <v>715725</v>
      </c>
      <c r="C81">
        <v>1870456</v>
      </c>
      <c r="D81">
        <v>4201639</v>
      </c>
      <c r="E81">
        <v>12332323</v>
      </c>
      <c r="F81">
        <v>26933278</v>
      </c>
      <c r="G81">
        <v>191310569</v>
      </c>
      <c r="H81">
        <v>152803997</v>
      </c>
    </row>
    <row r="82" spans="2:8" x14ac:dyDescent="0.2">
      <c r="B82">
        <v>790966</v>
      </c>
      <c r="C82">
        <v>1061073</v>
      </c>
      <c r="D82">
        <v>12422583</v>
      </c>
      <c r="E82">
        <v>22710753</v>
      </c>
      <c r="F82">
        <v>136598614</v>
      </c>
      <c r="G82">
        <v>149932436</v>
      </c>
      <c r="H82">
        <v>149869945</v>
      </c>
    </row>
    <row r="83" spans="2:8" x14ac:dyDescent="0.2">
      <c r="B83">
        <v>81329</v>
      </c>
      <c r="C83">
        <v>1256725</v>
      </c>
      <c r="D83">
        <v>15976283</v>
      </c>
      <c r="E83">
        <v>53509601</v>
      </c>
      <c r="F83">
        <v>53511848</v>
      </c>
      <c r="G83">
        <v>222785338</v>
      </c>
      <c r="H83">
        <v>33336949</v>
      </c>
    </row>
    <row r="84" spans="2:8" x14ac:dyDescent="0.2">
      <c r="B84">
        <v>1182913</v>
      </c>
      <c r="C84">
        <v>2448037</v>
      </c>
      <c r="D84">
        <v>6170914</v>
      </c>
      <c r="E84">
        <v>5501561</v>
      </c>
      <c r="F84">
        <v>13145285</v>
      </c>
      <c r="G84">
        <v>1550185</v>
      </c>
      <c r="H84">
        <v>557317495</v>
      </c>
    </row>
    <row r="85" spans="2:8" x14ac:dyDescent="0.2">
      <c r="B85">
        <v>206103</v>
      </c>
      <c r="C85">
        <v>9280947</v>
      </c>
      <c r="D85">
        <v>4433802</v>
      </c>
      <c r="E85">
        <v>1921819</v>
      </c>
      <c r="F85">
        <v>2324247</v>
      </c>
      <c r="G85">
        <v>63056659</v>
      </c>
      <c r="H85">
        <v>112311345</v>
      </c>
    </row>
    <row r="86" spans="2:8" x14ac:dyDescent="0.2">
      <c r="B86">
        <v>162235</v>
      </c>
      <c r="C86">
        <v>1845587</v>
      </c>
      <c r="D86">
        <v>16146222</v>
      </c>
      <c r="E86">
        <v>7555615</v>
      </c>
      <c r="F86">
        <v>50189651</v>
      </c>
      <c r="G86">
        <v>72123541</v>
      </c>
      <c r="H86">
        <v>66769887</v>
      </c>
    </row>
    <row r="87" spans="2:8" x14ac:dyDescent="0.2">
      <c r="B87">
        <v>168844</v>
      </c>
      <c r="C87">
        <v>1044182</v>
      </c>
      <c r="D87">
        <v>4995636</v>
      </c>
      <c r="E87">
        <v>66999190</v>
      </c>
      <c r="F87">
        <v>31906278</v>
      </c>
      <c r="G87">
        <v>41669531</v>
      </c>
      <c r="H87">
        <v>37973312</v>
      </c>
    </row>
    <row r="88" spans="2:8" x14ac:dyDescent="0.2">
      <c r="B88">
        <v>1360384</v>
      </c>
      <c r="C88">
        <v>4075270</v>
      </c>
      <c r="D88">
        <v>9348027</v>
      </c>
      <c r="E88">
        <v>5610821</v>
      </c>
      <c r="F88">
        <v>39461194</v>
      </c>
      <c r="G88">
        <v>92357289</v>
      </c>
      <c r="H88">
        <v>43051905</v>
      </c>
    </row>
    <row r="89" spans="2:8" x14ac:dyDescent="0.2">
      <c r="B89">
        <v>715522</v>
      </c>
      <c r="C89">
        <v>1925934</v>
      </c>
      <c r="D89">
        <v>1442284</v>
      </c>
      <c r="E89">
        <v>9963970</v>
      </c>
      <c r="F89">
        <v>104509857</v>
      </c>
      <c r="G89">
        <v>74180380</v>
      </c>
      <c r="H89">
        <v>78186615</v>
      </c>
    </row>
    <row r="90" spans="2:8" x14ac:dyDescent="0.2">
      <c r="B90">
        <v>726375</v>
      </c>
      <c r="C90">
        <v>6524829</v>
      </c>
      <c r="D90">
        <v>761857</v>
      </c>
      <c r="E90">
        <v>55319030</v>
      </c>
      <c r="F90">
        <v>18516908</v>
      </c>
      <c r="G90">
        <v>161764013</v>
      </c>
      <c r="H90">
        <v>108642505</v>
      </c>
    </row>
    <row r="91" spans="2:8" x14ac:dyDescent="0.2">
      <c r="B91">
        <v>522945</v>
      </c>
      <c r="C91">
        <v>1089706</v>
      </c>
      <c r="D91">
        <v>143893</v>
      </c>
      <c r="E91">
        <v>5645705</v>
      </c>
      <c r="F91">
        <v>672525</v>
      </c>
      <c r="G91">
        <v>18446830</v>
      </c>
      <c r="H91">
        <v>277189651</v>
      </c>
    </row>
    <row r="92" spans="2:8" x14ac:dyDescent="0.2">
      <c r="B92">
        <v>246435</v>
      </c>
      <c r="C92">
        <v>1532025</v>
      </c>
      <c r="D92">
        <v>13701901</v>
      </c>
      <c r="E92">
        <v>39015121</v>
      </c>
      <c r="F92">
        <v>2453084</v>
      </c>
      <c r="G92">
        <v>53319353</v>
      </c>
      <c r="H92">
        <v>56776209</v>
      </c>
    </row>
    <row r="93" spans="2:8" x14ac:dyDescent="0.2">
      <c r="B93">
        <v>181759</v>
      </c>
      <c r="C93">
        <v>1962163</v>
      </c>
      <c r="D93">
        <v>8882777</v>
      </c>
      <c r="E93">
        <v>12985487</v>
      </c>
      <c r="F93">
        <v>16730145</v>
      </c>
      <c r="G93">
        <v>56287094</v>
      </c>
      <c r="H93">
        <v>62559347</v>
      </c>
    </row>
    <row r="94" spans="2:8" x14ac:dyDescent="0.2">
      <c r="B94">
        <v>710170</v>
      </c>
      <c r="C94">
        <v>772906</v>
      </c>
      <c r="D94">
        <v>13047347</v>
      </c>
      <c r="E94">
        <v>1749974</v>
      </c>
      <c r="F94">
        <v>60166185</v>
      </c>
      <c r="G94">
        <v>187476125</v>
      </c>
      <c r="H94">
        <v>156529453</v>
      </c>
    </row>
    <row r="95" spans="2:8" x14ac:dyDescent="0.2">
      <c r="B95">
        <v>484877</v>
      </c>
      <c r="C95">
        <v>4570949</v>
      </c>
      <c r="D95">
        <v>2579753</v>
      </c>
      <c r="E95">
        <v>26494243</v>
      </c>
      <c r="F95">
        <v>7940950</v>
      </c>
      <c r="G95">
        <v>46572194</v>
      </c>
      <c r="H95">
        <v>106759035</v>
      </c>
    </row>
    <row r="96" spans="2:8" x14ac:dyDescent="0.2">
      <c r="B96">
        <v>761560</v>
      </c>
      <c r="C96">
        <v>3961418</v>
      </c>
      <c r="D96">
        <v>34776289</v>
      </c>
      <c r="E96">
        <v>15487432</v>
      </c>
      <c r="F96">
        <v>5724821</v>
      </c>
      <c r="G96">
        <v>118797274</v>
      </c>
      <c r="H96">
        <v>109831444</v>
      </c>
    </row>
    <row r="97" spans="2:8" x14ac:dyDescent="0.2">
      <c r="B97">
        <v>147869</v>
      </c>
      <c r="C97">
        <v>2708777</v>
      </c>
      <c r="D97">
        <v>1969204</v>
      </c>
      <c r="E97">
        <v>8277497</v>
      </c>
      <c r="F97">
        <v>24292666</v>
      </c>
      <c r="G97">
        <v>82568685</v>
      </c>
      <c r="H97">
        <v>15573598</v>
      </c>
    </row>
    <row r="98" spans="2:8" x14ac:dyDescent="0.2">
      <c r="B98">
        <v>1068601</v>
      </c>
      <c r="C98">
        <v>4085778</v>
      </c>
      <c r="D98">
        <v>12094210</v>
      </c>
      <c r="E98">
        <v>453150</v>
      </c>
      <c r="F98">
        <v>69148154</v>
      </c>
      <c r="G98">
        <v>209892610</v>
      </c>
      <c r="H98">
        <v>264315369</v>
      </c>
    </row>
    <row r="99" spans="2:8" x14ac:dyDescent="0.2">
      <c r="B99">
        <v>65951</v>
      </c>
      <c r="C99">
        <v>1147090</v>
      </c>
      <c r="D99">
        <v>1056515</v>
      </c>
      <c r="E99">
        <v>14467132</v>
      </c>
      <c r="F99">
        <v>148694793</v>
      </c>
      <c r="G99">
        <v>22765839</v>
      </c>
      <c r="H99">
        <v>332083496</v>
      </c>
    </row>
    <row r="100" spans="2:8" x14ac:dyDescent="0.2">
      <c r="B100">
        <v>330675</v>
      </c>
      <c r="C100">
        <v>8150028</v>
      </c>
      <c r="D100">
        <v>17244341</v>
      </c>
      <c r="E100">
        <v>46235044</v>
      </c>
      <c r="F100">
        <v>80389924</v>
      </c>
      <c r="G100">
        <v>109192667</v>
      </c>
      <c r="H100">
        <v>7623575</v>
      </c>
    </row>
    <row r="101" spans="2:8" x14ac:dyDescent="0.2">
      <c r="B101">
        <v>522714</v>
      </c>
      <c r="C101">
        <v>449694</v>
      </c>
      <c r="D101">
        <v>5970228</v>
      </c>
      <c r="E101">
        <v>48129594</v>
      </c>
      <c r="F101">
        <v>26816779</v>
      </c>
      <c r="G101">
        <v>9808608</v>
      </c>
      <c r="H101">
        <v>64563631</v>
      </c>
    </row>
    <row r="102" spans="2:8" x14ac:dyDescent="0.2">
      <c r="B102">
        <v>254837</v>
      </c>
      <c r="C102">
        <v>2311864</v>
      </c>
      <c r="D102">
        <v>10787381</v>
      </c>
      <c r="E102">
        <v>3814095</v>
      </c>
      <c r="F102">
        <v>137826023</v>
      </c>
      <c r="G102">
        <v>205306690</v>
      </c>
      <c r="H102">
        <v>47135110</v>
      </c>
    </row>
    <row r="103" spans="2:8" x14ac:dyDescent="0.2">
      <c r="B103">
        <v>296132</v>
      </c>
      <c r="C103">
        <v>324005</v>
      </c>
      <c r="D103">
        <v>4371550</v>
      </c>
      <c r="E103">
        <v>3944071</v>
      </c>
      <c r="F103">
        <v>1724962</v>
      </c>
      <c r="G103">
        <v>77247989</v>
      </c>
      <c r="H103">
        <v>69812835</v>
      </c>
    </row>
    <row r="104" spans="2:8" x14ac:dyDescent="0.2">
      <c r="B104">
        <v>236957</v>
      </c>
      <c r="C104">
        <v>5389300</v>
      </c>
      <c r="D104">
        <v>7121075</v>
      </c>
      <c r="E104">
        <v>1178373</v>
      </c>
      <c r="F104">
        <v>55673526</v>
      </c>
      <c r="G104">
        <v>10428650</v>
      </c>
      <c r="H104">
        <v>8367444</v>
      </c>
    </row>
    <row r="105" spans="2:8" x14ac:dyDescent="0.2">
      <c r="B105">
        <v>62569</v>
      </c>
      <c r="C105">
        <v>11541828</v>
      </c>
      <c r="D105">
        <v>6069000</v>
      </c>
      <c r="E105">
        <v>58311281</v>
      </c>
      <c r="F105">
        <v>23921662</v>
      </c>
      <c r="G105">
        <v>75226088</v>
      </c>
      <c r="H105">
        <v>83515991</v>
      </c>
    </row>
    <row r="106" spans="2:8" x14ac:dyDescent="0.2">
      <c r="B106">
        <v>155363</v>
      </c>
      <c r="C106">
        <v>863813</v>
      </c>
      <c r="D106">
        <v>7049367</v>
      </c>
      <c r="E106">
        <v>43157433</v>
      </c>
      <c r="F106">
        <v>35312432</v>
      </c>
      <c r="G106">
        <v>8411873</v>
      </c>
      <c r="H106">
        <v>157083718</v>
      </c>
    </row>
    <row r="107" spans="2:8" x14ac:dyDescent="0.2">
      <c r="B107">
        <v>44582</v>
      </c>
      <c r="C107">
        <v>5785670</v>
      </c>
      <c r="D107">
        <v>4663669</v>
      </c>
      <c r="E107">
        <v>17525172</v>
      </c>
      <c r="F107">
        <v>10804838</v>
      </c>
      <c r="G107">
        <v>38316363</v>
      </c>
      <c r="H107">
        <v>3913042</v>
      </c>
    </row>
    <row r="108" spans="2:8" x14ac:dyDescent="0.2">
      <c r="B108">
        <v>968071</v>
      </c>
      <c r="C108">
        <v>275440</v>
      </c>
      <c r="D108">
        <v>14141769</v>
      </c>
      <c r="E108">
        <v>6405720</v>
      </c>
      <c r="F108">
        <v>6169418</v>
      </c>
      <c r="G108">
        <v>29455017</v>
      </c>
      <c r="H108">
        <v>23673474</v>
      </c>
    </row>
    <row r="109" spans="2:8" x14ac:dyDescent="0.2">
      <c r="B109">
        <v>188849</v>
      </c>
      <c r="C109">
        <v>355876</v>
      </c>
      <c r="D109">
        <v>1752527</v>
      </c>
      <c r="E109">
        <v>10756812</v>
      </c>
      <c r="F109">
        <v>34237822</v>
      </c>
      <c r="G109">
        <v>23389174</v>
      </c>
      <c r="H109">
        <v>17745685</v>
      </c>
    </row>
    <row r="110" spans="2:8" x14ac:dyDescent="0.2">
      <c r="B110">
        <v>542587</v>
      </c>
      <c r="C110">
        <v>1633667</v>
      </c>
      <c r="D110">
        <v>487434</v>
      </c>
      <c r="E110">
        <v>38860917</v>
      </c>
      <c r="F110">
        <v>155214309</v>
      </c>
      <c r="G110">
        <v>1133370</v>
      </c>
      <c r="H110">
        <v>62485412</v>
      </c>
    </row>
    <row r="111" spans="2:8" x14ac:dyDescent="0.2">
      <c r="B111">
        <v>59227</v>
      </c>
      <c r="C111">
        <v>1230853</v>
      </c>
      <c r="D111">
        <v>6038905</v>
      </c>
      <c r="E111">
        <v>16281324</v>
      </c>
      <c r="F111">
        <v>20542204</v>
      </c>
      <c r="G111">
        <v>34925018</v>
      </c>
      <c r="H111">
        <v>13678789</v>
      </c>
    </row>
    <row r="112" spans="2:8" x14ac:dyDescent="0.2">
      <c r="B112">
        <v>192408</v>
      </c>
      <c r="C112">
        <v>124555</v>
      </c>
      <c r="D112">
        <v>1122663</v>
      </c>
      <c r="E112">
        <v>15749992</v>
      </c>
      <c r="F112">
        <v>74837833</v>
      </c>
      <c r="G112">
        <v>3832554</v>
      </c>
      <c r="H112">
        <v>44698831</v>
      </c>
    </row>
    <row r="113" spans="2:8" x14ac:dyDescent="0.2">
      <c r="B113">
        <v>659574</v>
      </c>
      <c r="C113">
        <v>829052</v>
      </c>
      <c r="D113">
        <v>1968282</v>
      </c>
      <c r="E113">
        <v>20504305</v>
      </c>
      <c r="F113">
        <v>17287051</v>
      </c>
      <c r="G113">
        <v>242582030</v>
      </c>
      <c r="H113">
        <v>379306407</v>
      </c>
    </row>
    <row r="114" spans="2:8" x14ac:dyDescent="0.2">
      <c r="B114">
        <v>358758</v>
      </c>
      <c r="C114">
        <v>3069981</v>
      </c>
      <c r="D114">
        <v>3743677</v>
      </c>
      <c r="E114">
        <v>21661929</v>
      </c>
      <c r="F114">
        <v>3783079</v>
      </c>
      <c r="G114">
        <v>57915614</v>
      </c>
      <c r="H114">
        <v>191507959</v>
      </c>
    </row>
    <row r="115" spans="2:8" x14ac:dyDescent="0.2">
      <c r="B115">
        <v>74253</v>
      </c>
      <c r="C115">
        <v>421945</v>
      </c>
      <c r="D115">
        <v>5057917</v>
      </c>
      <c r="E115">
        <v>21205943</v>
      </c>
      <c r="F115">
        <v>15533705</v>
      </c>
      <c r="G115">
        <v>1417724</v>
      </c>
      <c r="H115">
        <v>123484492</v>
      </c>
    </row>
    <row r="116" spans="2:8" x14ac:dyDescent="0.2">
      <c r="B116">
        <v>456046</v>
      </c>
      <c r="C116">
        <v>934671</v>
      </c>
      <c r="D116">
        <v>410709</v>
      </c>
      <c r="E116">
        <v>30918619</v>
      </c>
      <c r="F116">
        <v>26231600</v>
      </c>
      <c r="G116">
        <v>96115175</v>
      </c>
      <c r="H116">
        <v>195846806</v>
      </c>
    </row>
    <row r="117" spans="2:8" x14ac:dyDescent="0.2">
      <c r="B117">
        <v>845252</v>
      </c>
      <c r="C117">
        <v>6132158</v>
      </c>
      <c r="D117">
        <v>7480442</v>
      </c>
      <c r="E117">
        <v>30357125</v>
      </c>
      <c r="F117">
        <v>91575000</v>
      </c>
      <c r="G117">
        <v>152633328</v>
      </c>
      <c r="H117">
        <v>105147396</v>
      </c>
    </row>
    <row r="118" spans="2:8" x14ac:dyDescent="0.2">
      <c r="B118">
        <v>125273</v>
      </c>
      <c r="C118">
        <v>1019470</v>
      </c>
      <c r="D118">
        <v>13997559</v>
      </c>
      <c r="E118">
        <v>2490209</v>
      </c>
      <c r="F118">
        <v>59808416</v>
      </c>
      <c r="G118">
        <v>134862263</v>
      </c>
      <c r="H118">
        <v>5315653</v>
      </c>
    </row>
    <row r="119" spans="2:8" x14ac:dyDescent="0.2">
      <c r="B119">
        <v>103718</v>
      </c>
      <c r="C119">
        <v>4064941</v>
      </c>
      <c r="D119">
        <v>14970953</v>
      </c>
      <c r="E119">
        <v>5099325</v>
      </c>
      <c r="F119">
        <v>12302822</v>
      </c>
      <c r="G119">
        <v>83707924</v>
      </c>
      <c r="H119">
        <v>69661633</v>
      </c>
    </row>
    <row r="120" spans="2:8" x14ac:dyDescent="0.2">
      <c r="B120">
        <v>390554</v>
      </c>
      <c r="C120">
        <v>5771588</v>
      </c>
      <c r="D120">
        <v>10331573</v>
      </c>
      <c r="E120">
        <v>107606</v>
      </c>
      <c r="F120">
        <v>12990271</v>
      </c>
      <c r="G120">
        <v>115806889</v>
      </c>
      <c r="H120">
        <v>45302403</v>
      </c>
    </row>
    <row r="121" spans="2:8" x14ac:dyDescent="0.2">
      <c r="B121">
        <v>299491</v>
      </c>
      <c r="C121">
        <v>4159857</v>
      </c>
      <c r="D121">
        <v>17939282</v>
      </c>
      <c r="E121">
        <v>49514425</v>
      </c>
      <c r="F121">
        <v>26053501</v>
      </c>
      <c r="G121">
        <v>73043363</v>
      </c>
      <c r="H121">
        <v>104216723</v>
      </c>
    </row>
    <row r="122" spans="2:8" x14ac:dyDescent="0.2">
      <c r="B122">
        <v>1024630</v>
      </c>
      <c r="C122">
        <v>2477310</v>
      </c>
      <c r="D122">
        <v>6158511</v>
      </c>
      <c r="E122">
        <v>49334178</v>
      </c>
      <c r="F122">
        <v>79713922</v>
      </c>
      <c r="G122">
        <v>94215888</v>
      </c>
      <c r="H122">
        <v>233335174</v>
      </c>
    </row>
    <row r="123" spans="2:8" x14ac:dyDescent="0.2">
      <c r="B123">
        <v>140308</v>
      </c>
      <c r="C123">
        <v>6391097</v>
      </c>
      <c r="D123">
        <v>1453977</v>
      </c>
      <c r="E123">
        <v>38106699</v>
      </c>
      <c r="F123">
        <v>8533095</v>
      </c>
      <c r="G123">
        <v>24425084</v>
      </c>
      <c r="H123">
        <v>9363999</v>
      </c>
    </row>
    <row r="124" spans="2:8" x14ac:dyDescent="0.2">
      <c r="B124">
        <v>25118</v>
      </c>
      <c r="C124">
        <v>1219238</v>
      </c>
      <c r="D124">
        <v>14002445</v>
      </c>
      <c r="E124">
        <v>15037664</v>
      </c>
      <c r="F124">
        <v>124291601</v>
      </c>
      <c r="G124">
        <v>13239254</v>
      </c>
      <c r="H124">
        <v>94595786</v>
      </c>
    </row>
    <row r="125" spans="2:8" x14ac:dyDescent="0.2">
      <c r="B125">
        <v>720192</v>
      </c>
      <c r="C125">
        <v>1520711</v>
      </c>
      <c r="D125">
        <v>34388</v>
      </c>
      <c r="E125">
        <v>794019</v>
      </c>
      <c r="F125">
        <v>1356740</v>
      </c>
      <c r="G125">
        <v>2714159</v>
      </c>
      <c r="H125">
        <v>91747145</v>
      </c>
    </row>
    <row r="126" spans="2:8" x14ac:dyDescent="0.2">
      <c r="B126">
        <v>238694</v>
      </c>
      <c r="C126">
        <v>4964489</v>
      </c>
      <c r="D126">
        <v>18206006</v>
      </c>
      <c r="E126">
        <v>17447109</v>
      </c>
      <c r="F126">
        <v>585591</v>
      </c>
      <c r="G126">
        <v>138340973</v>
      </c>
      <c r="H126">
        <v>106433357</v>
      </c>
    </row>
    <row r="127" spans="2:8" x14ac:dyDescent="0.2">
      <c r="B127">
        <v>103574</v>
      </c>
      <c r="C127">
        <v>1021831</v>
      </c>
      <c r="D127">
        <v>1269094</v>
      </c>
      <c r="E127">
        <v>4670680</v>
      </c>
      <c r="F127">
        <v>8189899</v>
      </c>
      <c r="G127">
        <v>151267705</v>
      </c>
      <c r="H127">
        <v>79671402</v>
      </c>
    </row>
    <row r="128" spans="2:8" x14ac:dyDescent="0.2">
      <c r="B128">
        <v>293574</v>
      </c>
      <c r="C128">
        <v>386951</v>
      </c>
      <c r="D128">
        <v>14692901</v>
      </c>
      <c r="E128">
        <v>26671129</v>
      </c>
      <c r="F128">
        <v>28427650</v>
      </c>
      <c r="G128">
        <v>6832153</v>
      </c>
      <c r="H128">
        <v>72272529</v>
      </c>
    </row>
    <row r="129" spans="2:8" x14ac:dyDescent="0.2">
      <c r="B129">
        <v>602151</v>
      </c>
      <c r="C129">
        <v>1765981</v>
      </c>
      <c r="D129">
        <v>7587136</v>
      </c>
      <c r="E129">
        <v>6510799</v>
      </c>
      <c r="F129">
        <v>93721271</v>
      </c>
      <c r="G129">
        <v>67409030</v>
      </c>
      <c r="H129">
        <v>105467115</v>
      </c>
    </row>
    <row r="130" spans="2:8" x14ac:dyDescent="0.2">
      <c r="B130">
        <v>25583</v>
      </c>
      <c r="C130">
        <v>2691694</v>
      </c>
      <c r="D130">
        <v>5137246</v>
      </c>
      <c r="E130">
        <v>12163238</v>
      </c>
      <c r="F130">
        <v>8433090</v>
      </c>
      <c r="G130">
        <v>88161398</v>
      </c>
      <c r="H130">
        <v>113184165</v>
      </c>
    </row>
    <row r="131" spans="2:8" x14ac:dyDescent="0.2">
      <c r="B131">
        <v>130724</v>
      </c>
      <c r="C131">
        <v>161386</v>
      </c>
      <c r="D131">
        <v>6879681</v>
      </c>
      <c r="E131">
        <v>7594294</v>
      </c>
      <c r="F131">
        <v>60440752</v>
      </c>
      <c r="G131">
        <v>28347248</v>
      </c>
      <c r="H131">
        <v>419748132</v>
      </c>
    </row>
    <row r="132" spans="2:8" x14ac:dyDescent="0.2">
      <c r="B132">
        <v>224352</v>
      </c>
      <c r="C132">
        <v>4020517</v>
      </c>
      <c r="D132">
        <v>86560</v>
      </c>
      <c r="E132">
        <v>5011145</v>
      </c>
      <c r="F132">
        <v>6623626</v>
      </c>
      <c r="G132">
        <v>51414069</v>
      </c>
      <c r="H132">
        <v>1085555</v>
      </c>
    </row>
    <row r="133" spans="2:8" x14ac:dyDescent="0.2">
      <c r="B133">
        <v>1461575</v>
      </c>
      <c r="C133">
        <v>1107580</v>
      </c>
      <c r="D133">
        <v>16546233</v>
      </c>
      <c r="E133">
        <v>48380347</v>
      </c>
      <c r="F133">
        <v>17660591</v>
      </c>
      <c r="G133">
        <v>12725539</v>
      </c>
      <c r="H133">
        <v>39685459</v>
      </c>
    </row>
    <row r="134" spans="2:8" x14ac:dyDescent="0.2">
      <c r="B134">
        <v>189229</v>
      </c>
      <c r="C134">
        <v>2602368</v>
      </c>
      <c r="D134">
        <v>3279589</v>
      </c>
      <c r="E134">
        <v>20193947</v>
      </c>
      <c r="F134">
        <v>8850836</v>
      </c>
      <c r="G134">
        <v>438680108</v>
      </c>
      <c r="H134">
        <v>37593930</v>
      </c>
    </row>
    <row r="135" spans="2:8" x14ac:dyDescent="0.2">
      <c r="B135">
        <v>507611</v>
      </c>
      <c r="C135">
        <v>6026863</v>
      </c>
      <c r="D135">
        <v>9049003</v>
      </c>
      <c r="E135">
        <v>9398413</v>
      </c>
      <c r="F135">
        <v>15854137</v>
      </c>
      <c r="G135">
        <v>28621709</v>
      </c>
      <c r="H135">
        <v>82657305</v>
      </c>
    </row>
    <row r="136" spans="2:8" x14ac:dyDescent="0.2">
      <c r="B136">
        <v>500937</v>
      </c>
      <c r="C136">
        <v>4886903</v>
      </c>
      <c r="D136">
        <v>12252395</v>
      </c>
      <c r="E136">
        <v>20277431</v>
      </c>
      <c r="F136">
        <v>35564895</v>
      </c>
      <c r="G136">
        <v>53531779</v>
      </c>
      <c r="H136">
        <v>421016662</v>
      </c>
    </row>
    <row r="137" spans="2:8" x14ac:dyDescent="0.2">
      <c r="B137">
        <v>544128</v>
      </c>
      <c r="C137">
        <v>628231</v>
      </c>
      <c r="D137">
        <v>7701839</v>
      </c>
      <c r="E137">
        <v>5277150</v>
      </c>
      <c r="F137">
        <v>11571622</v>
      </c>
      <c r="G137">
        <v>75041163</v>
      </c>
      <c r="H137">
        <v>136005154</v>
      </c>
    </row>
    <row r="138" spans="2:8" x14ac:dyDescent="0.2">
      <c r="B138">
        <v>893542</v>
      </c>
      <c r="C138">
        <v>563244</v>
      </c>
      <c r="D138">
        <v>14346110</v>
      </c>
      <c r="E138">
        <v>39263842</v>
      </c>
      <c r="F138">
        <v>19598434</v>
      </c>
      <c r="G138">
        <v>141721110</v>
      </c>
      <c r="H138">
        <v>288000520</v>
      </c>
    </row>
    <row r="139" spans="2:8" x14ac:dyDescent="0.2">
      <c r="B139">
        <v>233900</v>
      </c>
      <c r="C139">
        <v>4715956</v>
      </c>
      <c r="D139">
        <v>9554277</v>
      </c>
      <c r="E139">
        <v>7049925</v>
      </c>
      <c r="F139">
        <v>96100679</v>
      </c>
      <c r="G139">
        <v>426835034</v>
      </c>
      <c r="H139">
        <v>31322639</v>
      </c>
    </row>
    <row r="140" spans="2:8" x14ac:dyDescent="0.2">
      <c r="B140">
        <v>203667</v>
      </c>
      <c r="C140">
        <v>3426192</v>
      </c>
      <c r="D140">
        <v>8298627</v>
      </c>
      <c r="E140">
        <v>39057303</v>
      </c>
      <c r="F140">
        <v>17242782</v>
      </c>
      <c r="G140">
        <v>37007002</v>
      </c>
      <c r="H140">
        <v>307534330</v>
      </c>
    </row>
    <row r="141" spans="2:8" x14ac:dyDescent="0.2">
      <c r="B141">
        <v>73086</v>
      </c>
      <c r="C141">
        <v>485775</v>
      </c>
      <c r="D141">
        <v>4634048</v>
      </c>
      <c r="E141">
        <v>25141019</v>
      </c>
      <c r="F141">
        <v>25889741</v>
      </c>
      <c r="G141">
        <v>15497008</v>
      </c>
      <c r="H141">
        <v>393547229</v>
      </c>
    </row>
    <row r="142" spans="2:8" x14ac:dyDescent="0.2">
      <c r="B142">
        <v>86021</v>
      </c>
      <c r="C142">
        <v>2485118</v>
      </c>
      <c r="D142">
        <v>1062754</v>
      </c>
      <c r="E142">
        <v>72696849</v>
      </c>
      <c r="F142">
        <v>43180215</v>
      </c>
      <c r="G142">
        <v>13306345</v>
      </c>
      <c r="H142">
        <v>290086692</v>
      </c>
    </row>
    <row r="143" spans="2:8" x14ac:dyDescent="0.2">
      <c r="B143">
        <v>397368</v>
      </c>
      <c r="C143">
        <v>5815267</v>
      </c>
      <c r="D143">
        <v>10863872</v>
      </c>
      <c r="E143">
        <v>27043509</v>
      </c>
      <c r="F143">
        <v>413534</v>
      </c>
      <c r="G143">
        <v>154958103</v>
      </c>
      <c r="H143">
        <v>140054882</v>
      </c>
    </row>
    <row r="144" spans="2:8" x14ac:dyDescent="0.2">
      <c r="B144">
        <v>276162</v>
      </c>
      <c r="C144">
        <v>2414874</v>
      </c>
      <c r="D144">
        <v>9586334</v>
      </c>
      <c r="E144">
        <v>2132718</v>
      </c>
      <c r="F144">
        <v>114737430</v>
      </c>
      <c r="G144">
        <v>474820751</v>
      </c>
      <c r="H144">
        <v>50590176</v>
      </c>
    </row>
    <row r="145" spans="2:8" x14ac:dyDescent="0.2">
      <c r="B145">
        <v>261824</v>
      </c>
      <c r="C145">
        <v>3210817</v>
      </c>
      <c r="D145">
        <v>10635693</v>
      </c>
      <c r="E145">
        <v>19304807</v>
      </c>
      <c r="F145">
        <v>52937904</v>
      </c>
      <c r="G145">
        <v>14063202</v>
      </c>
      <c r="H145">
        <v>3742896</v>
      </c>
    </row>
    <row r="146" spans="2:8" x14ac:dyDescent="0.2">
      <c r="B146">
        <v>404081</v>
      </c>
      <c r="C146">
        <v>331257</v>
      </c>
      <c r="D146">
        <v>426011</v>
      </c>
      <c r="E146">
        <v>41413681</v>
      </c>
      <c r="F146">
        <v>48709733</v>
      </c>
      <c r="G146">
        <v>4143457</v>
      </c>
      <c r="H146">
        <v>186921986</v>
      </c>
    </row>
    <row r="147" spans="2:8" x14ac:dyDescent="0.2">
      <c r="B147">
        <v>197093</v>
      </c>
      <c r="C147">
        <v>1023234</v>
      </c>
      <c r="D147">
        <v>1690238</v>
      </c>
      <c r="E147">
        <v>3292564</v>
      </c>
      <c r="F147">
        <v>12088793</v>
      </c>
      <c r="G147">
        <v>290155372</v>
      </c>
      <c r="H147">
        <v>224367058</v>
      </c>
    </row>
    <row r="148" spans="2:8" x14ac:dyDescent="0.2">
      <c r="B148">
        <v>310830</v>
      </c>
      <c r="C148">
        <v>932114</v>
      </c>
      <c r="D148">
        <v>768464</v>
      </c>
      <c r="E148">
        <v>8465431</v>
      </c>
      <c r="F148">
        <v>9130297</v>
      </c>
      <c r="G148">
        <v>22089935</v>
      </c>
      <c r="H148">
        <v>52679272</v>
      </c>
    </row>
    <row r="149" spans="2:8" x14ac:dyDescent="0.2">
      <c r="B149">
        <v>260055</v>
      </c>
      <c r="C149">
        <v>1778125</v>
      </c>
      <c r="D149">
        <v>7621394</v>
      </c>
      <c r="E149">
        <v>34383849</v>
      </c>
      <c r="F149">
        <v>26370775</v>
      </c>
      <c r="G149">
        <v>127920358</v>
      </c>
      <c r="H149">
        <v>158847630</v>
      </c>
    </row>
    <row r="150" spans="2:8" x14ac:dyDescent="0.2">
      <c r="B150">
        <v>104175</v>
      </c>
      <c r="C150">
        <v>2010285</v>
      </c>
      <c r="D150">
        <v>13926167</v>
      </c>
      <c r="E150">
        <v>5856640</v>
      </c>
      <c r="F150">
        <v>9006990</v>
      </c>
      <c r="G150">
        <v>25794583</v>
      </c>
      <c r="H150">
        <v>270520494</v>
      </c>
    </row>
    <row r="151" spans="2:8" x14ac:dyDescent="0.2">
      <c r="B151">
        <v>1278290</v>
      </c>
      <c r="C151">
        <v>2552819</v>
      </c>
      <c r="D151">
        <v>9210438</v>
      </c>
      <c r="E151">
        <v>10122461</v>
      </c>
      <c r="F151">
        <v>2769720</v>
      </c>
      <c r="G151">
        <v>135592652</v>
      </c>
      <c r="H151">
        <v>125337311</v>
      </c>
    </row>
    <row r="152" spans="2:8" x14ac:dyDescent="0.2">
      <c r="B152">
        <v>524370</v>
      </c>
      <c r="C152">
        <v>3284648</v>
      </c>
      <c r="D152">
        <v>10965343</v>
      </c>
      <c r="E152">
        <v>1298472</v>
      </c>
      <c r="F152">
        <v>62184564</v>
      </c>
      <c r="G152">
        <v>114360700</v>
      </c>
      <c r="H152">
        <v>83115543</v>
      </c>
    </row>
    <row r="153" spans="2:8" x14ac:dyDescent="0.2">
      <c r="B153">
        <v>72947</v>
      </c>
      <c r="C153">
        <v>1118796</v>
      </c>
      <c r="D153">
        <v>4180137</v>
      </c>
      <c r="E153">
        <v>41006644</v>
      </c>
      <c r="F153">
        <v>19553359</v>
      </c>
      <c r="G153">
        <v>12014251</v>
      </c>
      <c r="H153">
        <v>28082916</v>
      </c>
    </row>
    <row r="154" spans="2:8" x14ac:dyDescent="0.2">
      <c r="B154">
        <v>526892</v>
      </c>
      <c r="C154">
        <v>1044335</v>
      </c>
      <c r="D154">
        <v>21783934</v>
      </c>
      <c r="E154">
        <v>18215248</v>
      </c>
      <c r="F154">
        <v>36003316</v>
      </c>
      <c r="G154">
        <v>30961004</v>
      </c>
      <c r="H154">
        <v>157018780</v>
      </c>
    </row>
    <row r="155" spans="2:8" x14ac:dyDescent="0.2">
      <c r="B155">
        <v>129417</v>
      </c>
      <c r="C155">
        <v>8701026</v>
      </c>
      <c r="D155">
        <v>693518</v>
      </c>
      <c r="E155">
        <v>22919482</v>
      </c>
      <c r="F155">
        <v>4594881</v>
      </c>
      <c r="G155">
        <v>99458739</v>
      </c>
      <c r="H155">
        <v>133522956</v>
      </c>
    </row>
    <row r="156" spans="2:8" x14ac:dyDescent="0.2">
      <c r="B156">
        <v>87632</v>
      </c>
      <c r="C156">
        <v>5087781</v>
      </c>
      <c r="D156">
        <v>710113</v>
      </c>
      <c r="E156">
        <v>4108489</v>
      </c>
      <c r="F156">
        <v>31686547</v>
      </c>
      <c r="G156">
        <v>128861433</v>
      </c>
      <c r="H156">
        <v>111099090</v>
      </c>
    </row>
    <row r="157" spans="2:8" x14ac:dyDescent="0.2">
      <c r="B157">
        <v>38240</v>
      </c>
      <c r="C157">
        <v>281726</v>
      </c>
      <c r="D157">
        <v>11209980</v>
      </c>
      <c r="E157">
        <v>11892575</v>
      </c>
      <c r="F157">
        <v>1648255</v>
      </c>
      <c r="G157">
        <v>12671738</v>
      </c>
      <c r="H157">
        <v>18312875</v>
      </c>
    </row>
    <row r="158" spans="2:8" x14ac:dyDescent="0.2">
      <c r="B158">
        <v>122473</v>
      </c>
      <c r="C158">
        <v>2342239</v>
      </c>
      <c r="D158">
        <v>2120111</v>
      </c>
      <c r="E158">
        <v>47151586</v>
      </c>
      <c r="F158">
        <v>12224000</v>
      </c>
      <c r="G158">
        <v>79345076</v>
      </c>
      <c r="H158">
        <v>128444895</v>
      </c>
    </row>
    <row r="159" spans="2:8" x14ac:dyDescent="0.2">
      <c r="B159">
        <v>1035690</v>
      </c>
      <c r="C159">
        <v>2938867</v>
      </c>
      <c r="D159">
        <v>784425</v>
      </c>
      <c r="E159">
        <v>39768350</v>
      </c>
      <c r="F159">
        <v>2667284</v>
      </c>
      <c r="G159">
        <v>86909070</v>
      </c>
      <c r="H159">
        <v>96718436</v>
      </c>
    </row>
    <row r="160" spans="2:8" x14ac:dyDescent="0.2">
      <c r="B160">
        <v>444569</v>
      </c>
      <c r="C160">
        <v>8267105</v>
      </c>
      <c r="D160">
        <v>4340621</v>
      </c>
      <c r="E160">
        <v>35592960</v>
      </c>
      <c r="F160">
        <v>129972698</v>
      </c>
      <c r="G160">
        <v>373527227</v>
      </c>
      <c r="H160">
        <v>448560468</v>
      </c>
    </row>
    <row r="161" spans="2:8" x14ac:dyDescent="0.2">
      <c r="B161">
        <v>392072</v>
      </c>
      <c r="C161">
        <v>2512292</v>
      </c>
      <c r="D161">
        <v>12305623</v>
      </c>
      <c r="E161">
        <v>9340188</v>
      </c>
      <c r="F161">
        <v>8314771</v>
      </c>
      <c r="G161">
        <v>238285479</v>
      </c>
      <c r="H161">
        <v>90818066</v>
      </c>
    </row>
    <row r="162" spans="2:8" x14ac:dyDescent="0.2">
      <c r="B162">
        <v>69907</v>
      </c>
      <c r="C162">
        <v>5483202</v>
      </c>
      <c r="D162">
        <v>5799478</v>
      </c>
      <c r="E162">
        <v>38228764</v>
      </c>
      <c r="F162">
        <v>5986320</v>
      </c>
      <c r="G162">
        <v>59331388</v>
      </c>
      <c r="H162">
        <v>100312566</v>
      </c>
    </row>
    <row r="163" spans="2:8" x14ac:dyDescent="0.2">
      <c r="B163">
        <v>847819</v>
      </c>
      <c r="C163">
        <v>6685865</v>
      </c>
      <c r="D163">
        <v>6611767</v>
      </c>
      <c r="E163">
        <v>403187</v>
      </c>
      <c r="F163">
        <v>116918897</v>
      </c>
      <c r="G163">
        <v>13148793</v>
      </c>
      <c r="H163">
        <v>126331612</v>
      </c>
    </row>
    <row r="164" spans="2:8" x14ac:dyDescent="0.2">
      <c r="B164">
        <v>541176</v>
      </c>
      <c r="C164">
        <v>5308313</v>
      </c>
      <c r="D164">
        <v>6491312</v>
      </c>
      <c r="E164">
        <v>20201180</v>
      </c>
      <c r="F164">
        <v>32184425</v>
      </c>
      <c r="G164">
        <v>16213865</v>
      </c>
      <c r="H164">
        <v>351444428</v>
      </c>
    </row>
    <row r="165" spans="2:8" x14ac:dyDescent="0.2">
      <c r="B165">
        <v>627351</v>
      </c>
      <c r="C165">
        <v>1677487</v>
      </c>
      <c r="D165">
        <v>19848599</v>
      </c>
      <c r="E165">
        <v>2480177</v>
      </c>
      <c r="F165">
        <v>42248796</v>
      </c>
      <c r="G165">
        <v>4101579</v>
      </c>
      <c r="H165">
        <v>254112454</v>
      </c>
    </row>
    <row r="166" spans="2:8" x14ac:dyDescent="0.2">
      <c r="B166">
        <v>572388</v>
      </c>
      <c r="C166">
        <v>222420</v>
      </c>
      <c r="D166">
        <v>1532927</v>
      </c>
      <c r="E166">
        <v>3370166</v>
      </c>
      <c r="F166">
        <v>79515391</v>
      </c>
      <c r="G166">
        <v>113879252</v>
      </c>
      <c r="H166">
        <v>32459118</v>
      </c>
    </row>
    <row r="167" spans="2:8" x14ac:dyDescent="0.2">
      <c r="B167">
        <v>52844</v>
      </c>
      <c r="C167">
        <v>4769025</v>
      </c>
      <c r="D167">
        <v>716256</v>
      </c>
      <c r="E167">
        <v>1369166</v>
      </c>
      <c r="F167">
        <v>13899291</v>
      </c>
      <c r="G167">
        <v>98277499</v>
      </c>
      <c r="H167">
        <v>82655897</v>
      </c>
    </row>
    <row r="168" spans="2:8" x14ac:dyDescent="0.2">
      <c r="B168">
        <v>34748</v>
      </c>
      <c r="C168">
        <v>922495</v>
      </c>
      <c r="D168">
        <v>4514132</v>
      </c>
      <c r="E168">
        <v>66978722</v>
      </c>
      <c r="F168">
        <v>35170356</v>
      </c>
      <c r="G168">
        <v>123083376</v>
      </c>
      <c r="H168">
        <v>85607580</v>
      </c>
    </row>
    <row r="169" spans="2:8" x14ac:dyDescent="0.2">
      <c r="B169">
        <v>78348</v>
      </c>
      <c r="C169">
        <v>6542751</v>
      </c>
      <c r="D169">
        <v>11228681</v>
      </c>
      <c r="E169">
        <v>10922795</v>
      </c>
      <c r="F169">
        <v>48708647</v>
      </c>
      <c r="G169">
        <v>12013496</v>
      </c>
      <c r="H169">
        <v>165040272</v>
      </c>
    </row>
    <row r="170" spans="2:8" x14ac:dyDescent="0.2">
      <c r="B170">
        <v>334039</v>
      </c>
      <c r="C170">
        <v>999177</v>
      </c>
      <c r="D170">
        <v>8542849</v>
      </c>
      <c r="E170">
        <v>9169990</v>
      </c>
      <c r="F170">
        <v>46067774</v>
      </c>
      <c r="G170">
        <v>27525722</v>
      </c>
      <c r="H170">
        <v>171809143</v>
      </c>
    </row>
    <row r="171" spans="2:8" x14ac:dyDescent="0.2">
      <c r="B171">
        <v>665295</v>
      </c>
      <c r="C171">
        <v>2602555</v>
      </c>
      <c r="D171">
        <v>2881754</v>
      </c>
      <c r="E171">
        <v>7443104</v>
      </c>
      <c r="F171">
        <v>44540334</v>
      </c>
      <c r="G171">
        <v>45409159</v>
      </c>
      <c r="H171">
        <v>110815582</v>
      </c>
    </row>
    <row r="172" spans="2:8" x14ac:dyDescent="0.2">
      <c r="B172">
        <v>165084</v>
      </c>
      <c r="C172">
        <v>2050177</v>
      </c>
      <c r="D172">
        <v>4941259</v>
      </c>
      <c r="E172">
        <v>2273011</v>
      </c>
      <c r="F172">
        <v>31384049</v>
      </c>
      <c r="G172">
        <v>23698642</v>
      </c>
      <c r="H172">
        <v>2522243</v>
      </c>
    </row>
    <row r="173" spans="2:8" x14ac:dyDescent="0.2">
      <c r="B173">
        <v>510290</v>
      </c>
      <c r="C173">
        <v>16313433</v>
      </c>
      <c r="D173">
        <v>6596465</v>
      </c>
      <c r="E173">
        <v>5396398</v>
      </c>
      <c r="F173">
        <v>38424900</v>
      </c>
      <c r="G173">
        <v>48319113</v>
      </c>
      <c r="H173">
        <v>133945500</v>
      </c>
    </row>
    <row r="174" spans="2:8" x14ac:dyDescent="0.2">
      <c r="B174">
        <v>520440</v>
      </c>
      <c r="C174">
        <v>1529164</v>
      </c>
      <c r="D174">
        <v>20282257</v>
      </c>
      <c r="E174">
        <v>9255390</v>
      </c>
      <c r="F174">
        <v>2363702</v>
      </c>
      <c r="G174">
        <v>89570803</v>
      </c>
      <c r="H174">
        <v>291190967</v>
      </c>
    </row>
    <row r="175" spans="2:8" x14ac:dyDescent="0.2">
      <c r="B175">
        <v>538296</v>
      </c>
      <c r="C175">
        <v>662930</v>
      </c>
      <c r="D175">
        <v>653576</v>
      </c>
      <c r="E175">
        <v>24091251</v>
      </c>
      <c r="F175">
        <v>117956256</v>
      </c>
      <c r="G175">
        <v>63599321</v>
      </c>
      <c r="H175">
        <v>39054486</v>
      </c>
    </row>
    <row r="176" spans="2:8" x14ac:dyDescent="0.2">
      <c r="B176">
        <v>1011917</v>
      </c>
      <c r="C176">
        <v>5353328</v>
      </c>
      <c r="D176">
        <v>3664030</v>
      </c>
      <c r="E176">
        <v>6631846</v>
      </c>
      <c r="F176">
        <v>28067728</v>
      </c>
      <c r="G176">
        <v>143993181</v>
      </c>
      <c r="H176">
        <v>8734342</v>
      </c>
    </row>
    <row r="177" spans="2:8" x14ac:dyDescent="0.2">
      <c r="B177">
        <v>167610</v>
      </c>
      <c r="C177">
        <v>4467283</v>
      </c>
      <c r="D177">
        <v>20579501</v>
      </c>
      <c r="E177">
        <v>20110408</v>
      </c>
      <c r="F177">
        <v>52073263</v>
      </c>
      <c r="G177">
        <v>62240641</v>
      </c>
      <c r="H177">
        <v>117639049</v>
      </c>
    </row>
    <row r="178" spans="2:8" x14ac:dyDescent="0.2">
      <c r="B178">
        <v>612713</v>
      </c>
      <c r="C178">
        <v>66986</v>
      </c>
      <c r="D178">
        <v>3079693</v>
      </c>
      <c r="E178">
        <v>82942625</v>
      </c>
      <c r="F178">
        <v>34706000</v>
      </c>
      <c r="G178">
        <v>66870406</v>
      </c>
      <c r="H178">
        <v>192077580</v>
      </c>
    </row>
    <row r="179" spans="2:8" x14ac:dyDescent="0.2">
      <c r="B179">
        <v>56173</v>
      </c>
      <c r="C179">
        <v>2786869</v>
      </c>
      <c r="D179">
        <v>5657130</v>
      </c>
      <c r="E179">
        <v>25581070</v>
      </c>
      <c r="F179">
        <v>4645331</v>
      </c>
      <c r="G179">
        <v>9952560</v>
      </c>
      <c r="H179">
        <v>7286511</v>
      </c>
    </row>
    <row r="180" spans="2:8" x14ac:dyDescent="0.2">
      <c r="B180">
        <v>1022011</v>
      </c>
      <c r="C180">
        <v>5463949</v>
      </c>
      <c r="D180">
        <v>5940405</v>
      </c>
      <c r="E180">
        <v>26740664</v>
      </c>
      <c r="F180">
        <v>115714995</v>
      </c>
      <c r="G180">
        <v>9753969</v>
      </c>
      <c r="H180">
        <v>67531320</v>
      </c>
    </row>
    <row r="181" spans="2:8" x14ac:dyDescent="0.2">
      <c r="B181">
        <v>937727</v>
      </c>
      <c r="C181">
        <v>4218799</v>
      </c>
      <c r="D181">
        <v>5337761</v>
      </c>
      <c r="E181">
        <v>50180993</v>
      </c>
      <c r="F181">
        <v>615923</v>
      </c>
      <c r="G181">
        <v>60466523</v>
      </c>
      <c r="H181">
        <v>117044312</v>
      </c>
    </row>
    <row r="182" spans="2:8" x14ac:dyDescent="0.2">
      <c r="B182">
        <v>1141572</v>
      </c>
      <c r="C182">
        <v>453248</v>
      </c>
      <c r="D182">
        <v>15744499</v>
      </c>
      <c r="E182">
        <v>32404178</v>
      </c>
      <c r="F182">
        <v>460937</v>
      </c>
      <c r="G182">
        <v>161136324</v>
      </c>
      <c r="H182">
        <v>48779531</v>
      </c>
    </row>
    <row r="183" spans="2:8" x14ac:dyDescent="0.2">
      <c r="B183">
        <v>807611</v>
      </c>
      <c r="C183">
        <v>1085796</v>
      </c>
      <c r="D183">
        <v>9015623</v>
      </c>
      <c r="E183">
        <v>14371007</v>
      </c>
      <c r="F183">
        <v>34039698</v>
      </c>
      <c r="G183">
        <v>136026776</v>
      </c>
      <c r="H183">
        <v>104584050</v>
      </c>
    </row>
    <row r="184" spans="2:8" x14ac:dyDescent="0.2">
      <c r="B184">
        <v>695628</v>
      </c>
      <c r="C184">
        <v>2061644</v>
      </c>
      <c r="D184">
        <v>1670339</v>
      </c>
      <c r="E184">
        <v>33394346</v>
      </c>
      <c r="F184">
        <v>57849778</v>
      </c>
      <c r="G184">
        <v>156660481</v>
      </c>
      <c r="H184">
        <v>132210631</v>
      </c>
    </row>
    <row r="185" spans="2:8" x14ac:dyDescent="0.2">
      <c r="B185">
        <v>1142853</v>
      </c>
      <c r="C185">
        <v>1692034</v>
      </c>
      <c r="D185">
        <v>15436007</v>
      </c>
      <c r="E185">
        <v>2484805</v>
      </c>
      <c r="F185">
        <v>103833276</v>
      </c>
      <c r="G185">
        <v>240306508</v>
      </c>
      <c r="H185">
        <v>162934968</v>
      </c>
    </row>
    <row r="186" spans="2:8" x14ac:dyDescent="0.2">
      <c r="B186">
        <v>1662833</v>
      </c>
      <c r="C186">
        <v>1069630</v>
      </c>
      <c r="D186">
        <v>15509922</v>
      </c>
      <c r="E186">
        <v>24223689</v>
      </c>
      <c r="F186">
        <v>28390973</v>
      </c>
      <c r="G186">
        <v>130301393</v>
      </c>
      <c r="H186">
        <v>24547148</v>
      </c>
    </row>
    <row r="187" spans="2:8" x14ac:dyDescent="0.2">
      <c r="B187">
        <v>1221594</v>
      </c>
      <c r="C187">
        <v>187092</v>
      </c>
      <c r="D187">
        <v>6337139</v>
      </c>
      <c r="E187">
        <v>11373890</v>
      </c>
      <c r="F187">
        <v>20760775</v>
      </c>
      <c r="G187">
        <v>17236996</v>
      </c>
      <c r="H187">
        <v>80275893</v>
      </c>
    </row>
    <row r="188" spans="2:8" x14ac:dyDescent="0.2">
      <c r="B188">
        <v>1260001</v>
      </c>
      <c r="C188">
        <v>5485266</v>
      </c>
      <c r="D188">
        <v>27404200</v>
      </c>
      <c r="E188">
        <v>31039838</v>
      </c>
      <c r="F188">
        <v>36395539</v>
      </c>
      <c r="G188">
        <v>115287619</v>
      </c>
      <c r="H188">
        <v>71794082</v>
      </c>
    </row>
    <row r="189" spans="2:8" x14ac:dyDescent="0.2">
      <c r="B189">
        <v>1092232</v>
      </c>
      <c r="C189">
        <v>1051304</v>
      </c>
      <c r="D189">
        <v>2148090</v>
      </c>
      <c r="E189">
        <v>6868202</v>
      </c>
      <c r="F189">
        <v>112552143</v>
      </c>
      <c r="G189">
        <v>37852979</v>
      </c>
      <c r="H189">
        <v>54196773</v>
      </c>
    </row>
    <row r="190" spans="2:8" x14ac:dyDescent="0.2">
      <c r="B190">
        <v>370534</v>
      </c>
      <c r="C190">
        <v>1484713</v>
      </c>
      <c r="D190">
        <v>8413976</v>
      </c>
      <c r="E190">
        <v>25157760</v>
      </c>
      <c r="F190">
        <v>179590595</v>
      </c>
      <c r="G190">
        <v>19496656</v>
      </c>
      <c r="H190">
        <v>242400693</v>
      </c>
    </row>
    <row r="191" spans="2:8" x14ac:dyDescent="0.2">
      <c r="B191">
        <v>47456</v>
      </c>
      <c r="C191">
        <v>882850</v>
      </c>
      <c r="D191">
        <v>23671992</v>
      </c>
      <c r="E191">
        <v>26643001</v>
      </c>
      <c r="F191">
        <v>71854926</v>
      </c>
      <c r="G191">
        <v>31247287</v>
      </c>
      <c r="H191">
        <v>1281458814</v>
      </c>
    </row>
    <row r="192" spans="2:8" x14ac:dyDescent="0.2">
      <c r="B192">
        <v>243197</v>
      </c>
      <c r="C192">
        <v>9785355</v>
      </c>
      <c r="D192">
        <v>4764185</v>
      </c>
      <c r="E192">
        <v>41801875</v>
      </c>
      <c r="F192">
        <v>12678460</v>
      </c>
      <c r="G192">
        <v>82472068</v>
      </c>
      <c r="H192">
        <v>3992275</v>
      </c>
    </row>
    <row r="193" spans="2:8" x14ac:dyDescent="0.2">
      <c r="B193">
        <v>70369</v>
      </c>
      <c r="C193">
        <v>260300</v>
      </c>
      <c r="D193">
        <v>9627670</v>
      </c>
      <c r="E193">
        <v>100657524</v>
      </c>
      <c r="F193">
        <v>24897225</v>
      </c>
      <c r="G193">
        <v>18909470</v>
      </c>
      <c r="H193">
        <v>5139621</v>
      </c>
    </row>
    <row r="194" spans="2:8" x14ac:dyDescent="0.2">
      <c r="B194">
        <v>311479</v>
      </c>
      <c r="C194">
        <v>1514335</v>
      </c>
      <c r="D194">
        <v>12905060</v>
      </c>
      <c r="E194">
        <v>5143367</v>
      </c>
      <c r="F194">
        <v>135401350</v>
      </c>
      <c r="G194">
        <v>26767736</v>
      </c>
      <c r="H194">
        <v>39032802</v>
      </c>
    </row>
    <row r="195" spans="2:8" x14ac:dyDescent="0.2">
      <c r="B195">
        <v>84496</v>
      </c>
      <c r="C195">
        <v>4740529</v>
      </c>
      <c r="D195">
        <v>17365186</v>
      </c>
      <c r="E195">
        <v>17397910</v>
      </c>
      <c r="F195">
        <v>160906455</v>
      </c>
      <c r="G195">
        <v>77764772</v>
      </c>
      <c r="H195">
        <v>52962121</v>
      </c>
    </row>
    <row r="196" spans="2:8" x14ac:dyDescent="0.2">
      <c r="B196">
        <v>320592</v>
      </c>
      <c r="C196">
        <v>1750219</v>
      </c>
      <c r="D196">
        <v>1277175</v>
      </c>
      <c r="E196">
        <v>11584699</v>
      </c>
      <c r="F196">
        <v>23496746</v>
      </c>
      <c r="G196">
        <v>19749663</v>
      </c>
      <c r="H196">
        <v>260824617</v>
      </c>
    </row>
    <row r="197" spans="2:8" x14ac:dyDescent="0.2">
      <c r="B197">
        <v>759347</v>
      </c>
      <c r="C197">
        <v>1411160</v>
      </c>
      <c r="D197">
        <v>9681899</v>
      </c>
      <c r="E197">
        <v>56699922</v>
      </c>
      <c r="F197">
        <v>18480063</v>
      </c>
      <c r="G197">
        <v>59518284</v>
      </c>
      <c r="H197">
        <v>186308077</v>
      </c>
    </row>
    <row r="198" spans="2:8" x14ac:dyDescent="0.2">
      <c r="B198">
        <v>1609631</v>
      </c>
      <c r="C198">
        <v>768354</v>
      </c>
      <c r="D198">
        <v>236194</v>
      </c>
      <c r="E198">
        <v>2360832</v>
      </c>
      <c r="F198">
        <v>3551836</v>
      </c>
      <c r="G198">
        <v>65208153</v>
      </c>
      <c r="H198">
        <v>49659980</v>
      </c>
    </row>
    <row r="199" spans="2:8" x14ac:dyDescent="0.2">
      <c r="B199">
        <v>1091559</v>
      </c>
      <c r="C199">
        <v>2405146</v>
      </c>
      <c r="D199">
        <v>6183589</v>
      </c>
      <c r="E199">
        <v>3499605</v>
      </c>
      <c r="F199">
        <v>30131476</v>
      </c>
      <c r="G199">
        <v>50880927</v>
      </c>
      <c r="H199">
        <v>95523160</v>
      </c>
    </row>
    <row r="200" spans="2:8" x14ac:dyDescent="0.2">
      <c r="B200">
        <v>159700</v>
      </c>
      <c r="C200">
        <v>781881</v>
      </c>
      <c r="D200">
        <v>10120151</v>
      </c>
      <c r="E200">
        <v>8938938</v>
      </c>
      <c r="F200">
        <v>46433498</v>
      </c>
      <c r="G200">
        <v>42365288</v>
      </c>
      <c r="H200">
        <v>43300888</v>
      </c>
    </row>
    <row r="201" spans="2:8" x14ac:dyDescent="0.2">
      <c r="B201">
        <v>423456</v>
      </c>
      <c r="C201">
        <v>2581774</v>
      </c>
      <c r="D201">
        <v>6245470</v>
      </c>
      <c r="E201">
        <v>8883676</v>
      </c>
      <c r="F201">
        <v>7794819</v>
      </c>
      <c r="G201">
        <v>38781789</v>
      </c>
      <c r="H201">
        <v>98609866</v>
      </c>
    </row>
    <row r="202" spans="2:8" x14ac:dyDescent="0.2">
      <c r="B202">
        <v>779177</v>
      </c>
      <c r="C202">
        <v>1524649</v>
      </c>
      <c r="D202">
        <v>9183814</v>
      </c>
      <c r="E202">
        <v>4693648</v>
      </c>
      <c r="F202">
        <v>17163647</v>
      </c>
      <c r="G202">
        <v>55881509</v>
      </c>
      <c r="H202">
        <v>261157079</v>
      </c>
    </row>
    <row r="203" spans="2:8" x14ac:dyDescent="0.2">
      <c r="B203">
        <v>915829</v>
      </c>
      <c r="C203">
        <v>1467477</v>
      </c>
      <c r="D203">
        <v>7319597</v>
      </c>
      <c r="E203">
        <v>18217135</v>
      </c>
      <c r="F203">
        <v>2953896</v>
      </c>
      <c r="G203">
        <v>9639978</v>
      </c>
      <c r="H203">
        <v>60756938</v>
      </c>
    </row>
    <row r="204" spans="2:8" x14ac:dyDescent="0.2">
      <c r="B204">
        <v>720334</v>
      </c>
      <c r="C204">
        <v>1896030</v>
      </c>
      <c r="D204">
        <v>21746874</v>
      </c>
      <c r="E204">
        <v>10991939</v>
      </c>
      <c r="F204">
        <v>31234035</v>
      </c>
      <c r="G204">
        <v>29004171</v>
      </c>
      <c r="H204">
        <v>125010287</v>
      </c>
    </row>
    <row r="205" spans="2:8" x14ac:dyDescent="0.2">
      <c r="B205">
        <v>1290215</v>
      </c>
      <c r="C205">
        <v>199302</v>
      </c>
      <c r="D205">
        <v>1338632</v>
      </c>
      <c r="E205">
        <v>6024178</v>
      </c>
      <c r="F205">
        <v>33009629</v>
      </c>
      <c r="G205">
        <v>32878105</v>
      </c>
      <c r="H205">
        <v>153089824</v>
      </c>
    </row>
    <row r="206" spans="2:8" x14ac:dyDescent="0.2">
      <c r="B206">
        <v>56341</v>
      </c>
      <c r="C206">
        <v>1853990</v>
      </c>
      <c r="D206">
        <v>2271414</v>
      </c>
      <c r="E206">
        <v>19525897</v>
      </c>
      <c r="F206">
        <v>20282458</v>
      </c>
      <c r="G206">
        <v>11089706</v>
      </c>
      <c r="H206">
        <v>112510425</v>
      </c>
    </row>
    <row r="207" spans="2:8" x14ac:dyDescent="0.2">
      <c r="B207">
        <v>124596</v>
      </c>
      <c r="C207">
        <v>2983763</v>
      </c>
      <c r="D207">
        <v>2280751</v>
      </c>
      <c r="E207">
        <v>28742795</v>
      </c>
      <c r="F207">
        <v>253523663</v>
      </c>
      <c r="G207">
        <v>20762086</v>
      </c>
      <c r="H207">
        <v>93469682</v>
      </c>
    </row>
    <row r="208" spans="2:8" x14ac:dyDescent="0.2">
      <c r="B208">
        <v>130882</v>
      </c>
      <c r="C208">
        <v>1065105</v>
      </c>
      <c r="D208">
        <v>5925593</v>
      </c>
      <c r="E208">
        <v>1388153</v>
      </c>
      <c r="F208">
        <v>49787116</v>
      </c>
      <c r="G208">
        <v>246609534</v>
      </c>
      <c r="H208">
        <v>30547092</v>
      </c>
    </row>
    <row r="209" spans="2:8" x14ac:dyDescent="0.2">
      <c r="B209">
        <v>148947</v>
      </c>
      <c r="C209">
        <v>1166926</v>
      </c>
      <c r="D209">
        <v>4002970</v>
      </c>
      <c r="E209">
        <v>12944728</v>
      </c>
      <c r="F209">
        <v>83317839</v>
      </c>
      <c r="G209">
        <v>13982393</v>
      </c>
      <c r="H209">
        <v>120364425</v>
      </c>
    </row>
    <row r="210" spans="2:8" x14ac:dyDescent="0.2">
      <c r="B210">
        <v>758874</v>
      </c>
      <c r="C210">
        <v>5784509</v>
      </c>
      <c r="D210">
        <v>15796400</v>
      </c>
      <c r="E210">
        <v>24597745</v>
      </c>
      <c r="F210">
        <v>55217213</v>
      </c>
      <c r="G210">
        <v>48069341</v>
      </c>
      <c r="H210">
        <v>20304393</v>
      </c>
    </row>
    <row r="211" spans="2:8" x14ac:dyDescent="0.2">
      <c r="B211">
        <v>151450</v>
      </c>
      <c r="C211">
        <v>2564090</v>
      </c>
      <c r="D211">
        <v>6923480</v>
      </c>
      <c r="E211">
        <v>4754902</v>
      </c>
      <c r="F211">
        <v>43780853</v>
      </c>
      <c r="G211">
        <v>48124320</v>
      </c>
      <c r="H211">
        <v>391992471</v>
      </c>
    </row>
    <row r="212" spans="2:8" x14ac:dyDescent="0.2">
      <c r="B212">
        <v>207090</v>
      </c>
      <c r="C212">
        <v>278740</v>
      </c>
      <c r="D212">
        <v>15306948</v>
      </c>
      <c r="E212">
        <v>7995104</v>
      </c>
      <c r="F212">
        <v>103463292</v>
      </c>
      <c r="G212">
        <v>309198368</v>
      </c>
      <c r="H212">
        <v>73569096</v>
      </c>
    </row>
    <row r="213" spans="2:8" x14ac:dyDescent="0.2">
      <c r="B213">
        <v>795816</v>
      </c>
      <c r="C213">
        <v>562074</v>
      </c>
      <c r="D213">
        <v>19141793</v>
      </c>
      <c r="E213">
        <v>3209049</v>
      </c>
      <c r="F213">
        <v>5823587</v>
      </c>
      <c r="G213">
        <v>228408718</v>
      </c>
      <c r="H213">
        <v>77497692</v>
      </c>
    </row>
    <row r="214" spans="2:8" x14ac:dyDescent="0.2">
      <c r="B214">
        <v>877529</v>
      </c>
      <c r="C214">
        <v>8350505</v>
      </c>
      <c r="D214">
        <v>18968890</v>
      </c>
      <c r="E214">
        <v>88967888</v>
      </c>
      <c r="F214">
        <v>27131462</v>
      </c>
      <c r="G214">
        <v>55428615</v>
      </c>
      <c r="H214">
        <v>109611609</v>
      </c>
    </row>
    <row r="215" spans="2:8" x14ac:dyDescent="0.2">
      <c r="B215">
        <v>289858</v>
      </c>
      <c r="C215">
        <v>4611906</v>
      </c>
      <c r="D215">
        <v>3090266</v>
      </c>
      <c r="E215">
        <v>9913328</v>
      </c>
      <c r="F215">
        <v>59905455</v>
      </c>
      <c r="G215">
        <v>61183404</v>
      </c>
      <c r="H215">
        <v>67192176</v>
      </c>
    </row>
    <row r="216" spans="2:8" x14ac:dyDescent="0.2">
      <c r="B216">
        <v>527379</v>
      </c>
      <c r="C216">
        <v>2116036</v>
      </c>
      <c r="D216">
        <v>7154481</v>
      </c>
      <c r="E216">
        <v>13864661</v>
      </c>
      <c r="F216">
        <v>55018030</v>
      </c>
      <c r="G216">
        <v>51169892</v>
      </c>
      <c r="H216">
        <v>180959096</v>
      </c>
    </row>
    <row r="217" spans="2:8" x14ac:dyDescent="0.2">
      <c r="B217">
        <v>284394</v>
      </c>
      <c r="C217">
        <v>695997</v>
      </c>
      <c r="D217">
        <v>10374135</v>
      </c>
      <c r="E217">
        <v>25430106</v>
      </c>
      <c r="F217">
        <v>2822035</v>
      </c>
      <c r="G217">
        <v>121449082</v>
      </c>
      <c r="H217">
        <v>101492345</v>
      </c>
    </row>
    <row r="218" spans="2:8" x14ac:dyDescent="0.2">
      <c r="B218">
        <v>62398</v>
      </c>
      <c r="C218">
        <v>2970484</v>
      </c>
      <c r="D218">
        <v>30211814</v>
      </c>
      <c r="E218">
        <v>49312753</v>
      </c>
      <c r="F218">
        <v>24776739</v>
      </c>
      <c r="G218">
        <v>238373807</v>
      </c>
      <c r="H218">
        <v>81759343</v>
      </c>
    </row>
    <row r="219" spans="2:8" x14ac:dyDescent="0.2">
      <c r="B219">
        <v>236446</v>
      </c>
      <c r="C219">
        <v>502568</v>
      </c>
      <c r="D219">
        <v>1557686</v>
      </c>
      <c r="E219">
        <v>390020</v>
      </c>
      <c r="F219">
        <v>129524465</v>
      </c>
      <c r="G219">
        <v>3431333</v>
      </c>
      <c r="H219">
        <v>108860278</v>
      </c>
    </row>
    <row r="220" spans="2:8" x14ac:dyDescent="0.2">
      <c r="B220">
        <v>106121</v>
      </c>
      <c r="C220">
        <v>6125407</v>
      </c>
      <c r="D220">
        <v>4418584</v>
      </c>
      <c r="E220">
        <v>6995392</v>
      </c>
      <c r="F220">
        <v>5818548</v>
      </c>
      <c r="G220">
        <v>52783345</v>
      </c>
      <c r="H220">
        <v>46009022</v>
      </c>
    </row>
    <row r="221" spans="2:8" x14ac:dyDescent="0.2">
      <c r="B221">
        <v>366528</v>
      </c>
      <c r="C221">
        <v>2163403</v>
      </c>
      <c r="D221">
        <v>25247342</v>
      </c>
      <c r="E221">
        <v>16483832</v>
      </c>
      <c r="F221">
        <v>32844579</v>
      </c>
      <c r="G221">
        <v>130945671</v>
      </c>
      <c r="H221">
        <v>104555225</v>
      </c>
    </row>
    <row r="222" spans="2:8" x14ac:dyDescent="0.2">
      <c r="B222">
        <v>31313</v>
      </c>
      <c r="C222">
        <v>4375209</v>
      </c>
      <c r="D222">
        <v>10936909</v>
      </c>
      <c r="E222">
        <v>11309132</v>
      </c>
      <c r="F222">
        <v>8200674</v>
      </c>
      <c r="G222">
        <v>25836620</v>
      </c>
      <c r="H222">
        <v>85609515</v>
      </c>
    </row>
    <row r="223" spans="2:8" x14ac:dyDescent="0.2">
      <c r="B223">
        <v>566935</v>
      </c>
      <c r="C223">
        <v>3659311</v>
      </c>
      <c r="D223">
        <v>19711938</v>
      </c>
      <c r="E223">
        <v>19565514</v>
      </c>
      <c r="F223">
        <v>165977944</v>
      </c>
      <c r="G223">
        <v>8790001</v>
      </c>
      <c r="H223">
        <v>265290124</v>
      </c>
    </row>
    <row r="224" spans="2:8" x14ac:dyDescent="0.2">
      <c r="B224">
        <v>632585</v>
      </c>
      <c r="C224">
        <v>1185781</v>
      </c>
      <c r="D224">
        <v>7065978</v>
      </c>
      <c r="E224">
        <v>37964463</v>
      </c>
      <c r="F224">
        <v>12560640</v>
      </c>
      <c r="G224">
        <v>22689553</v>
      </c>
      <c r="H224">
        <v>81647640</v>
      </c>
    </row>
    <row r="225" spans="2:8" x14ac:dyDescent="0.2">
      <c r="B225">
        <v>670534</v>
      </c>
      <c r="C225">
        <v>2320979</v>
      </c>
      <c r="D225">
        <v>1648063</v>
      </c>
      <c r="E225">
        <v>10536866</v>
      </c>
      <c r="F225">
        <v>111616003</v>
      </c>
      <c r="G225">
        <v>2688265</v>
      </c>
      <c r="H225">
        <v>36825981</v>
      </c>
    </row>
    <row r="226" spans="2:8" x14ac:dyDescent="0.2">
      <c r="B226">
        <v>773364</v>
      </c>
      <c r="C226">
        <v>3945202</v>
      </c>
      <c r="D226">
        <v>8526276</v>
      </c>
      <c r="E226">
        <v>7345163</v>
      </c>
      <c r="F226">
        <v>71669620</v>
      </c>
      <c r="G226">
        <v>62177048</v>
      </c>
      <c r="H226">
        <v>42714119</v>
      </c>
    </row>
    <row r="227" spans="2:8" x14ac:dyDescent="0.2">
      <c r="B227">
        <v>226692</v>
      </c>
      <c r="C227">
        <v>556302</v>
      </c>
      <c r="D227">
        <v>10419986</v>
      </c>
      <c r="E227">
        <v>24330003</v>
      </c>
      <c r="F227">
        <v>37663941</v>
      </c>
      <c r="G227">
        <v>40609434</v>
      </c>
      <c r="H227">
        <v>276675906</v>
      </c>
    </row>
    <row r="228" spans="2:8" x14ac:dyDescent="0.2">
      <c r="B228">
        <v>202676</v>
      </c>
      <c r="C228">
        <v>845737</v>
      </c>
      <c r="D228">
        <v>594035</v>
      </c>
      <c r="E228">
        <v>1630248</v>
      </c>
      <c r="F228">
        <v>35021369</v>
      </c>
      <c r="G228">
        <v>55328757</v>
      </c>
      <c r="H228">
        <v>409460970</v>
      </c>
    </row>
    <row r="229" spans="2:8" x14ac:dyDescent="0.2">
      <c r="B229">
        <v>374881</v>
      </c>
      <c r="C229">
        <v>887634</v>
      </c>
      <c r="D229">
        <v>3606107</v>
      </c>
      <c r="E229">
        <v>5773582</v>
      </c>
      <c r="F229">
        <v>40626759</v>
      </c>
      <c r="G229">
        <v>21898541</v>
      </c>
      <c r="H229">
        <v>110707641</v>
      </c>
    </row>
    <row r="230" spans="2:8" x14ac:dyDescent="0.2">
      <c r="B230">
        <v>46407</v>
      </c>
      <c r="C230">
        <v>2468197</v>
      </c>
      <c r="D230">
        <v>1864662</v>
      </c>
      <c r="E230">
        <v>31646226</v>
      </c>
      <c r="F230">
        <v>1833720</v>
      </c>
      <c r="G230">
        <v>86319953</v>
      </c>
      <c r="H230">
        <v>114487214</v>
      </c>
    </row>
    <row r="231" spans="2:8" x14ac:dyDescent="0.2">
      <c r="B231">
        <v>322514</v>
      </c>
      <c r="C231">
        <v>2252486</v>
      </c>
      <c r="D231">
        <v>752896</v>
      </c>
      <c r="E231">
        <v>17330746</v>
      </c>
      <c r="F231">
        <v>82034590</v>
      </c>
      <c r="G231">
        <v>241929227</v>
      </c>
      <c r="H231">
        <v>112206811</v>
      </c>
    </row>
    <row r="232" spans="2:8" x14ac:dyDescent="0.2">
      <c r="B232">
        <v>54676</v>
      </c>
      <c r="C232">
        <v>834906</v>
      </c>
      <c r="D232">
        <v>817887</v>
      </c>
      <c r="E232">
        <v>3318154</v>
      </c>
      <c r="F232">
        <v>33069470</v>
      </c>
      <c r="G232">
        <v>122453963</v>
      </c>
      <c r="H232">
        <v>1979723</v>
      </c>
    </row>
    <row r="233" spans="2:8" x14ac:dyDescent="0.2">
      <c r="B233">
        <v>622606</v>
      </c>
      <c r="C233">
        <v>416741</v>
      </c>
      <c r="D233">
        <v>14158788</v>
      </c>
      <c r="E233">
        <v>14496369</v>
      </c>
      <c r="F233">
        <v>8392566</v>
      </c>
      <c r="G233">
        <v>88367833</v>
      </c>
      <c r="H233">
        <v>104389396</v>
      </c>
    </row>
    <row r="234" spans="2:8" x14ac:dyDescent="0.2">
      <c r="B234">
        <v>770317</v>
      </c>
      <c r="C234">
        <v>2341451</v>
      </c>
      <c r="D234">
        <v>8235974</v>
      </c>
      <c r="E234">
        <v>24461246</v>
      </c>
      <c r="F234">
        <v>55322500</v>
      </c>
      <c r="G234">
        <v>32127266</v>
      </c>
      <c r="H234">
        <v>5004602</v>
      </c>
    </row>
    <row r="235" spans="2:8" x14ac:dyDescent="0.2">
      <c r="B235">
        <v>1032314</v>
      </c>
      <c r="C235">
        <v>3420229</v>
      </c>
      <c r="D235">
        <v>13773200</v>
      </c>
      <c r="E235">
        <v>5738502</v>
      </c>
      <c r="F235">
        <v>34257740</v>
      </c>
      <c r="G235">
        <v>23600172</v>
      </c>
      <c r="H235">
        <v>126250910</v>
      </c>
    </row>
    <row r="236" spans="2:8" x14ac:dyDescent="0.2">
      <c r="B236">
        <v>573518</v>
      </c>
      <c r="C236">
        <v>1747387</v>
      </c>
      <c r="D236">
        <v>1910882</v>
      </c>
      <c r="E236">
        <v>19656795</v>
      </c>
      <c r="F236">
        <v>5330061</v>
      </c>
      <c r="G236">
        <v>8752973</v>
      </c>
      <c r="H236">
        <v>346451623</v>
      </c>
    </row>
    <row r="237" spans="2:8" x14ac:dyDescent="0.2">
      <c r="B237">
        <v>140446</v>
      </c>
      <c r="C237">
        <v>790425</v>
      </c>
      <c r="D237">
        <v>5165360</v>
      </c>
      <c r="E237">
        <v>17037740</v>
      </c>
      <c r="F237">
        <v>8874111</v>
      </c>
      <c r="G237">
        <v>16349813</v>
      </c>
      <c r="H237">
        <v>114086273</v>
      </c>
    </row>
    <row r="238" spans="2:8" x14ac:dyDescent="0.2">
      <c r="B238">
        <v>813528</v>
      </c>
      <c r="C238">
        <v>5594428</v>
      </c>
      <c r="D238">
        <v>17533637</v>
      </c>
      <c r="E238">
        <v>3484506</v>
      </c>
      <c r="F238">
        <v>57393951</v>
      </c>
      <c r="G238">
        <v>11773417</v>
      </c>
      <c r="H238">
        <v>106810531</v>
      </c>
    </row>
    <row r="239" spans="2:8" x14ac:dyDescent="0.2">
      <c r="B239">
        <v>157266</v>
      </c>
      <c r="C239">
        <v>2550057</v>
      </c>
      <c r="D239">
        <v>6006325</v>
      </c>
      <c r="E239">
        <v>11863112</v>
      </c>
      <c r="F239">
        <v>110404563</v>
      </c>
      <c r="G239">
        <v>42647420</v>
      </c>
      <c r="H239">
        <v>57745338</v>
      </c>
    </row>
    <row r="240" spans="2:8" x14ac:dyDescent="0.2">
      <c r="B240">
        <v>790230</v>
      </c>
      <c r="C240">
        <v>1034026</v>
      </c>
      <c r="D240">
        <v>1324714</v>
      </c>
      <c r="E240">
        <v>63937747</v>
      </c>
      <c r="F240">
        <v>24748058</v>
      </c>
      <c r="G240">
        <v>27424624</v>
      </c>
      <c r="H240">
        <v>294944609</v>
      </c>
    </row>
    <row r="241" spans="2:8" x14ac:dyDescent="0.2">
      <c r="B241">
        <v>1318711</v>
      </c>
      <c r="C241">
        <v>4110014</v>
      </c>
      <c r="D241">
        <v>443885</v>
      </c>
      <c r="E241">
        <v>20991884</v>
      </c>
      <c r="F241">
        <v>73983596</v>
      </c>
      <c r="G241">
        <v>144772521</v>
      </c>
      <c r="H241">
        <v>242388129</v>
      </c>
    </row>
    <row r="242" spans="2:8" x14ac:dyDescent="0.2">
      <c r="B242">
        <v>421119</v>
      </c>
      <c r="C242">
        <v>7948996</v>
      </c>
      <c r="D242">
        <v>26008840</v>
      </c>
      <c r="E242">
        <v>36968736</v>
      </c>
      <c r="F242">
        <v>15927309</v>
      </c>
      <c r="G242">
        <v>38890980</v>
      </c>
      <c r="H242">
        <v>41142557</v>
      </c>
    </row>
    <row r="243" spans="2:8" x14ac:dyDescent="0.2">
      <c r="B243">
        <v>1879417</v>
      </c>
      <c r="C243">
        <v>3951734</v>
      </c>
      <c r="D243">
        <v>15390278</v>
      </c>
      <c r="E243">
        <v>8790066</v>
      </c>
      <c r="F243">
        <v>248231</v>
      </c>
      <c r="G243">
        <v>5620594</v>
      </c>
      <c r="H243">
        <v>213546548</v>
      </c>
    </row>
    <row r="244" spans="2:8" x14ac:dyDescent="0.2">
      <c r="B244">
        <v>732011</v>
      </c>
      <c r="C244">
        <v>169961</v>
      </c>
      <c r="D244">
        <v>2089920</v>
      </c>
      <c r="E244">
        <v>17896933</v>
      </c>
      <c r="F244">
        <v>88711423</v>
      </c>
      <c r="G244">
        <v>52010880</v>
      </c>
      <c r="H244">
        <v>250158322</v>
      </c>
    </row>
    <row r="245" spans="2:8" x14ac:dyDescent="0.2">
      <c r="B245">
        <v>694549</v>
      </c>
      <c r="C245">
        <v>3214310</v>
      </c>
      <c r="D245">
        <v>13187443</v>
      </c>
      <c r="E245">
        <v>32854043</v>
      </c>
      <c r="F245">
        <v>54138162</v>
      </c>
      <c r="G245">
        <v>27336754</v>
      </c>
      <c r="H245">
        <v>129148206</v>
      </c>
    </row>
    <row r="246" spans="2:8" x14ac:dyDescent="0.2">
      <c r="B246">
        <v>554898</v>
      </c>
      <c r="C246">
        <v>172217</v>
      </c>
      <c r="D246">
        <v>5368539</v>
      </c>
      <c r="E246">
        <v>9819228</v>
      </c>
      <c r="F246">
        <v>5382078</v>
      </c>
      <c r="G246">
        <v>63956290</v>
      </c>
      <c r="H246">
        <v>52574785</v>
      </c>
    </row>
    <row r="247" spans="2:8" x14ac:dyDescent="0.2">
      <c r="B247">
        <v>608356</v>
      </c>
      <c r="C247">
        <v>3002077</v>
      </c>
      <c r="D247">
        <v>4667297</v>
      </c>
      <c r="E247">
        <v>13624524</v>
      </c>
      <c r="F247">
        <v>42761585</v>
      </c>
      <c r="G247">
        <v>33480730</v>
      </c>
      <c r="H247">
        <v>148346848</v>
      </c>
    </row>
    <row r="248" spans="2:8" x14ac:dyDescent="0.2">
      <c r="B248">
        <v>529810</v>
      </c>
      <c r="C248">
        <v>619700</v>
      </c>
      <c r="D248">
        <v>21910422</v>
      </c>
      <c r="E248">
        <v>9977712</v>
      </c>
      <c r="F248">
        <v>2886943</v>
      </c>
      <c r="G248">
        <v>111556101</v>
      </c>
      <c r="H248">
        <v>369752900</v>
      </c>
    </row>
    <row r="249" spans="2:8" x14ac:dyDescent="0.2">
      <c r="B249">
        <v>212474</v>
      </c>
      <c r="C249">
        <v>1261613</v>
      </c>
      <c r="D249">
        <v>5250951</v>
      </c>
      <c r="E249">
        <v>83675819</v>
      </c>
      <c r="F249">
        <v>109617410</v>
      </c>
      <c r="G249">
        <v>99520138</v>
      </c>
      <c r="H249">
        <v>104967806</v>
      </c>
    </row>
    <row r="250" spans="2:8" x14ac:dyDescent="0.2">
      <c r="B250">
        <v>688243</v>
      </c>
      <c r="C250">
        <v>452371</v>
      </c>
      <c r="D250">
        <v>3614466</v>
      </c>
      <c r="E250">
        <v>66547413</v>
      </c>
      <c r="F250">
        <v>52713520</v>
      </c>
      <c r="G250">
        <v>57404296</v>
      </c>
      <c r="H250">
        <v>199049617</v>
      </c>
    </row>
    <row r="251" spans="2:8" x14ac:dyDescent="0.2">
      <c r="B251">
        <v>1362129</v>
      </c>
      <c r="C251">
        <v>2412617</v>
      </c>
      <c r="D251">
        <v>1032753</v>
      </c>
      <c r="E251">
        <v>77392318</v>
      </c>
      <c r="F251">
        <v>10095003</v>
      </c>
      <c r="G251">
        <v>33398738</v>
      </c>
      <c r="H251">
        <v>125793283</v>
      </c>
    </row>
    <row r="252" spans="2:8" x14ac:dyDescent="0.2">
      <c r="B252">
        <v>570074</v>
      </c>
      <c r="C252">
        <v>2244014</v>
      </c>
      <c r="D252">
        <v>10192832</v>
      </c>
      <c r="E252">
        <v>19045196</v>
      </c>
      <c r="F252">
        <v>18983749</v>
      </c>
      <c r="G252">
        <v>11021838</v>
      </c>
      <c r="H252">
        <v>33470274</v>
      </c>
    </row>
    <row r="253" spans="2:8" x14ac:dyDescent="0.2">
      <c r="B253">
        <v>404880</v>
      </c>
      <c r="C253">
        <v>1705435</v>
      </c>
      <c r="D253">
        <v>1769332</v>
      </c>
      <c r="E253">
        <v>9150808</v>
      </c>
      <c r="F253">
        <v>793567</v>
      </c>
      <c r="G253">
        <v>76916655</v>
      </c>
      <c r="H253">
        <v>90305494</v>
      </c>
    </row>
    <row r="254" spans="2:8" x14ac:dyDescent="0.2">
      <c r="B254">
        <v>759743</v>
      </c>
      <c r="C254">
        <v>1545517</v>
      </c>
      <c r="D254">
        <v>7654711</v>
      </c>
      <c r="E254">
        <v>12685074</v>
      </c>
      <c r="F254">
        <v>119244773</v>
      </c>
      <c r="G254">
        <v>11530305</v>
      </c>
      <c r="H254">
        <v>371510623</v>
      </c>
    </row>
    <row r="255" spans="2:8" x14ac:dyDescent="0.2">
      <c r="B255">
        <v>48892</v>
      </c>
      <c r="C255">
        <v>8110524</v>
      </c>
      <c r="D255">
        <v>19891405</v>
      </c>
      <c r="E255">
        <v>12588114</v>
      </c>
      <c r="F255">
        <v>30129922</v>
      </c>
      <c r="G255">
        <v>118590894</v>
      </c>
      <c r="H255">
        <v>298430645</v>
      </c>
    </row>
    <row r="256" spans="2:8" x14ac:dyDescent="0.2">
      <c r="B256">
        <v>1391873</v>
      </c>
      <c r="C256">
        <v>2095643</v>
      </c>
      <c r="D256">
        <v>4921323</v>
      </c>
      <c r="E256">
        <v>15969353</v>
      </c>
      <c r="F256">
        <v>89705739</v>
      </c>
      <c r="G256">
        <v>245821100</v>
      </c>
      <c r="H256">
        <v>77310268</v>
      </c>
    </row>
    <row r="257" spans="2:8" x14ac:dyDescent="0.2">
      <c r="B257">
        <v>79489</v>
      </c>
      <c r="C257">
        <v>770419</v>
      </c>
      <c r="D257">
        <v>4510172</v>
      </c>
      <c r="E257">
        <v>15051011</v>
      </c>
      <c r="F257">
        <v>20550384</v>
      </c>
      <c r="G257">
        <v>21569004</v>
      </c>
      <c r="H257">
        <v>12067490</v>
      </c>
    </row>
    <row r="258" spans="2:8" x14ac:dyDescent="0.2">
      <c r="B258">
        <v>845077</v>
      </c>
      <c r="C258">
        <v>822138</v>
      </c>
      <c r="D258">
        <v>10238541</v>
      </c>
      <c r="E258">
        <v>4573909</v>
      </c>
      <c r="F258">
        <v>1565685</v>
      </c>
      <c r="G258">
        <v>245109611</v>
      </c>
      <c r="H258">
        <v>23485737</v>
      </c>
    </row>
    <row r="259" spans="2:8" x14ac:dyDescent="0.2">
      <c r="B259">
        <v>2708</v>
      </c>
      <c r="C259">
        <v>1759197</v>
      </c>
      <c r="D259">
        <v>4897460</v>
      </c>
      <c r="E259">
        <v>22976783</v>
      </c>
      <c r="F259">
        <v>46188904</v>
      </c>
      <c r="G259">
        <v>18516589</v>
      </c>
      <c r="H259">
        <v>196745931</v>
      </c>
    </row>
    <row r="260" spans="2:8" x14ac:dyDescent="0.2">
      <c r="B260">
        <v>743440</v>
      </c>
      <c r="C260">
        <v>4533397</v>
      </c>
      <c r="D260">
        <v>6404411</v>
      </c>
      <c r="E260">
        <v>71053059</v>
      </c>
      <c r="F260">
        <v>21956122</v>
      </c>
      <c r="G260">
        <v>50921547</v>
      </c>
      <c r="H260">
        <v>24484117</v>
      </c>
    </row>
    <row r="261" spans="2:8" x14ac:dyDescent="0.2">
      <c r="B261">
        <v>1248392</v>
      </c>
      <c r="C261">
        <v>4139894</v>
      </c>
      <c r="D261">
        <v>1554994</v>
      </c>
      <c r="E261">
        <v>1056331</v>
      </c>
      <c r="F261">
        <v>14101202</v>
      </c>
      <c r="G261">
        <v>27277644</v>
      </c>
      <c r="H261">
        <v>113543760</v>
      </c>
    </row>
    <row r="262" spans="2:8" x14ac:dyDescent="0.2">
      <c r="B262">
        <v>65949</v>
      </c>
      <c r="C262">
        <v>3328213</v>
      </c>
      <c r="D262">
        <v>3204904</v>
      </c>
      <c r="E262">
        <v>9476979</v>
      </c>
      <c r="F262">
        <v>97946814</v>
      </c>
      <c r="G262">
        <v>2289960</v>
      </c>
      <c r="H262">
        <v>5028044</v>
      </c>
    </row>
    <row r="263" spans="2:8" x14ac:dyDescent="0.2">
      <c r="B263">
        <v>599778</v>
      </c>
      <c r="C263">
        <v>500357</v>
      </c>
      <c r="D263">
        <v>6398809</v>
      </c>
      <c r="E263">
        <v>2638889</v>
      </c>
      <c r="F263">
        <v>26521240</v>
      </c>
      <c r="G263">
        <v>187960592</v>
      </c>
      <c r="H263">
        <v>263550273</v>
      </c>
    </row>
    <row r="264" spans="2:8" x14ac:dyDescent="0.2">
      <c r="B264">
        <v>248833</v>
      </c>
      <c r="C264">
        <v>1071005</v>
      </c>
      <c r="D264">
        <v>2535730</v>
      </c>
      <c r="E264">
        <v>16047353</v>
      </c>
      <c r="F264">
        <v>28109664</v>
      </c>
      <c r="G264">
        <v>16055271</v>
      </c>
      <c r="H264">
        <v>23285544</v>
      </c>
    </row>
    <row r="265" spans="2:8" x14ac:dyDescent="0.2">
      <c r="B265">
        <v>650522</v>
      </c>
      <c r="C265">
        <v>696733</v>
      </c>
      <c r="D265">
        <v>2813343</v>
      </c>
      <c r="E265">
        <v>14016042</v>
      </c>
      <c r="F265">
        <v>7017438</v>
      </c>
      <c r="G265">
        <v>12008872</v>
      </c>
      <c r="H265">
        <v>77200027</v>
      </c>
    </row>
    <row r="266" spans="2:8" x14ac:dyDescent="0.2">
      <c r="B266">
        <v>1584276</v>
      </c>
      <c r="C266">
        <v>1348050</v>
      </c>
      <c r="D266">
        <v>876142</v>
      </c>
      <c r="E266">
        <v>17764747</v>
      </c>
      <c r="F266">
        <v>25840498</v>
      </c>
      <c r="G266">
        <v>41443420</v>
      </c>
      <c r="H266">
        <v>128972639</v>
      </c>
    </row>
    <row r="267" spans="2:8" x14ac:dyDescent="0.2">
      <c r="B267">
        <v>790708</v>
      </c>
      <c r="C267">
        <v>14010667</v>
      </c>
      <c r="D267">
        <v>22243058</v>
      </c>
      <c r="E267">
        <v>11925272</v>
      </c>
      <c r="F267">
        <v>26733153</v>
      </c>
      <c r="G267">
        <v>2881597</v>
      </c>
      <c r="H267">
        <v>56139120</v>
      </c>
    </row>
    <row r="268" spans="2:8" x14ac:dyDescent="0.2">
      <c r="B268">
        <v>1839152</v>
      </c>
      <c r="C268">
        <v>5400663</v>
      </c>
      <c r="D268">
        <v>105732</v>
      </c>
      <c r="E268">
        <v>4864472</v>
      </c>
      <c r="F268">
        <v>37317075</v>
      </c>
      <c r="G268">
        <v>72392640</v>
      </c>
      <c r="H268">
        <v>119961153</v>
      </c>
    </row>
    <row r="269" spans="2:8" x14ac:dyDescent="0.2">
      <c r="B269">
        <v>112031</v>
      </c>
      <c r="C269">
        <v>123181</v>
      </c>
      <c r="D269">
        <v>5428137</v>
      </c>
      <c r="E269">
        <v>13936993</v>
      </c>
      <c r="F269">
        <v>113167465</v>
      </c>
      <c r="G269">
        <v>20645103</v>
      </c>
      <c r="H269">
        <v>66135974</v>
      </c>
    </row>
    <row r="270" spans="2:8" x14ac:dyDescent="0.2">
      <c r="B270">
        <v>184374</v>
      </c>
      <c r="C270">
        <v>2027292</v>
      </c>
      <c r="D270">
        <v>3617897</v>
      </c>
      <c r="E270">
        <v>2069863</v>
      </c>
      <c r="F270">
        <v>46507101</v>
      </c>
      <c r="G270">
        <v>125604395</v>
      </c>
      <c r="H270">
        <v>124315079</v>
      </c>
    </row>
    <row r="271" spans="2:8" x14ac:dyDescent="0.2">
      <c r="B271">
        <v>521572</v>
      </c>
      <c r="C271">
        <v>138975</v>
      </c>
      <c r="D271">
        <v>7728464</v>
      </c>
      <c r="E271">
        <v>17834739</v>
      </c>
      <c r="F271">
        <v>43153286</v>
      </c>
      <c r="G271">
        <v>72397726</v>
      </c>
      <c r="H271">
        <v>42999279</v>
      </c>
    </row>
    <row r="272" spans="2:8" x14ac:dyDescent="0.2">
      <c r="B272">
        <v>892245</v>
      </c>
      <c r="C272">
        <v>6565637</v>
      </c>
      <c r="D272">
        <v>3977852</v>
      </c>
      <c r="E272">
        <v>25099982</v>
      </c>
      <c r="F272">
        <v>8479442</v>
      </c>
      <c r="G272">
        <v>37327904</v>
      </c>
      <c r="H272">
        <v>5990423</v>
      </c>
    </row>
    <row r="273" spans="2:8" x14ac:dyDescent="0.2">
      <c r="B273">
        <v>546896</v>
      </c>
      <c r="C273">
        <v>9262228</v>
      </c>
      <c r="D273">
        <v>12559051</v>
      </c>
      <c r="E273">
        <v>54798693</v>
      </c>
      <c r="F273">
        <v>13414010</v>
      </c>
      <c r="G273">
        <v>96968423</v>
      </c>
      <c r="H273">
        <v>463625045</v>
      </c>
    </row>
    <row r="274" spans="2:8" x14ac:dyDescent="0.2">
      <c r="B274">
        <v>154212</v>
      </c>
      <c r="C274">
        <v>511704</v>
      </c>
      <c r="D274">
        <v>12731958</v>
      </c>
      <c r="E274">
        <v>42624378</v>
      </c>
      <c r="F274">
        <v>20792560</v>
      </c>
      <c r="G274">
        <v>5387795</v>
      </c>
      <c r="H274">
        <v>85893005</v>
      </c>
    </row>
    <row r="275" spans="2:8" x14ac:dyDescent="0.2">
      <c r="B275">
        <v>165324</v>
      </c>
      <c r="C275">
        <v>244285</v>
      </c>
      <c r="D275">
        <v>19567594</v>
      </c>
      <c r="E275">
        <v>10427737</v>
      </c>
      <c r="F275">
        <v>28153771</v>
      </c>
      <c r="G275">
        <v>17546531</v>
      </c>
      <c r="H275">
        <v>117117432</v>
      </c>
    </row>
    <row r="276" spans="2:8" x14ac:dyDescent="0.2">
      <c r="B276">
        <v>1677621</v>
      </c>
      <c r="C276">
        <v>151691</v>
      </c>
      <c r="D276">
        <v>2280766</v>
      </c>
      <c r="E276">
        <v>2831778</v>
      </c>
      <c r="F276">
        <v>1692907</v>
      </c>
      <c r="G276">
        <v>60641395</v>
      </c>
      <c r="H276">
        <v>600289149</v>
      </c>
    </row>
    <row r="277" spans="2:8" x14ac:dyDescent="0.2">
      <c r="B277">
        <v>335958</v>
      </c>
      <c r="C277">
        <v>6163516</v>
      </c>
      <c r="D277">
        <v>12232532</v>
      </c>
      <c r="E277">
        <v>12107428</v>
      </c>
      <c r="F277">
        <v>12948284</v>
      </c>
      <c r="G277">
        <v>29897154</v>
      </c>
      <c r="H277">
        <v>77967630</v>
      </c>
    </row>
    <row r="278" spans="2:8" x14ac:dyDescent="0.2">
      <c r="B278">
        <v>369292</v>
      </c>
      <c r="C278">
        <v>3972608</v>
      </c>
      <c r="D278">
        <v>12603950</v>
      </c>
      <c r="E278">
        <v>33858492</v>
      </c>
      <c r="F278">
        <v>15176103</v>
      </c>
      <c r="G278">
        <v>47154054</v>
      </c>
      <c r="H278">
        <v>160924299</v>
      </c>
    </row>
    <row r="279" spans="2:8" x14ac:dyDescent="0.2">
      <c r="B279">
        <v>745555</v>
      </c>
      <c r="C279">
        <v>2015803</v>
      </c>
      <c r="D279">
        <v>386292</v>
      </c>
      <c r="E279">
        <v>54623907</v>
      </c>
      <c r="F279">
        <v>52974294</v>
      </c>
      <c r="G279">
        <v>320078212</v>
      </c>
      <c r="H279">
        <v>72935750</v>
      </c>
    </row>
    <row r="280" spans="2:8" x14ac:dyDescent="0.2">
      <c r="B280">
        <v>384513</v>
      </c>
      <c r="C280">
        <v>435430</v>
      </c>
      <c r="D280">
        <v>1057467</v>
      </c>
      <c r="E280">
        <v>17241852</v>
      </c>
      <c r="F280">
        <v>34206284</v>
      </c>
      <c r="G280">
        <v>17181405</v>
      </c>
      <c r="H280">
        <v>133227299</v>
      </c>
    </row>
    <row r="281" spans="2:8" x14ac:dyDescent="0.2">
      <c r="B281">
        <v>507477</v>
      </c>
      <c r="C281">
        <v>2381285</v>
      </c>
      <c r="D281">
        <v>8794045</v>
      </c>
      <c r="E281">
        <v>12349184</v>
      </c>
      <c r="F281">
        <v>942314</v>
      </c>
      <c r="G281">
        <v>95525174</v>
      </c>
      <c r="H281">
        <v>67338648</v>
      </c>
    </row>
    <row r="282" spans="2:8" x14ac:dyDescent="0.2">
      <c r="B282">
        <v>608172</v>
      </c>
      <c r="C282">
        <v>3231747</v>
      </c>
      <c r="D282">
        <v>13569962</v>
      </c>
      <c r="E282">
        <v>13247028</v>
      </c>
      <c r="F282">
        <v>17269968</v>
      </c>
      <c r="G282">
        <v>50845742</v>
      </c>
      <c r="H282">
        <v>44659752</v>
      </c>
    </row>
    <row r="283" spans="2:8" x14ac:dyDescent="0.2">
      <c r="B283">
        <v>2326647</v>
      </c>
      <c r="C283">
        <v>3105850</v>
      </c>
      <c r="D283">
        <v>1922068</v>
      </c>
      <c r="E283">
        <v>20229651</v>
      </c>
      <c r="F283">
        <v>306992</v>
      </c>
      <c r="G283">
        <v>110265119</v>
      </c>
      <c r="H283">
        <v>137897426</v>
      </c>
    </row>
    <row r="284" spans="2:8" x14ac:dyDescent="0.2">
      <c r="B284">
        <v>138070</v>
      </c>
      <c r="C284">
        <v>1170275</v>
      </c>
      <c r="D284">
        <v>10251822</v>
      </c>
      <c r="E284">
        <v>11375670</v>
      </c>
      <c r="F284">
        <v>14135254</v>
      </c>
      <c r="G284">
        <v>64262742</v>
      </c>
      <c r="H284">
        <v>13264953</v>
      </c>
    </row>
    <row r="285" spans="2:8" x14ac:dyDescent="0.2">
      <c r="B285">
        <v>1379642</v>
      </c>
      <c r="C285">
        <v>3340907</v>
      </c>
      <c r="D285">
        <v>22093654</v>
      </c>
      <c r="E285">
        <v>20817780</v>
      </c>
      <c r="F285">
        <v>124279005</v>
      </c>
      <c r="G285">
        <v>2564448</v>
      </c>
      <c r="H285">
        <v>140532230</v>
      </c>
    </row>
    <row r="286" spans="2:8" x14ac:dyDescent="0.2">
      <c r="B286">
        <v>694182</v>
      </c>
      <c r="C286">
        <v>3049606</v>
      </c>
      <c r="D286">
        <v>7983514</v>
      </c>
      <c r="E286">
        <v>21521065</v>
      </c>
      <c r="F286">
        <v>114100195</v>
      </c>
      <c r="G286">
        <v>383803932</v>
      </c>
      <c r="H286">
        <v>193952270</v>
      </c>
    </row>
    <row r="287" spans="2:8" x14ac:dyDescent="0.2">
      <c r="B287">
        <v>930179</v>
      </c>
      <c r="C287">
        <v>1349112</v>
      </c>
      <c r="D287">
        <v>12786020</v>
      </c>
      <c r="E287">
        <v>1533631</v>
      </c>
      <c r="F287">
        <v>82612075</v>
      </c>
      <c r="G287">
        <v>265030524</v>
      </c>
      <c r="H287">
        <v>26460154</v>
      </c>
    </row>
    <row r="288" spans="2:8" x14ac:dyDescent="0.2">
      <c r="B288">
        <v>591034</v>
      </c>
      <c r="C288">
        <v>3038592</v>
      </c>
      <c r="D288">
        <v>21421525</v>
      </c>
      <c r="E288">
        <v>6540376</v>
      </c>
      <c r="F288">
        <v>43200422</v>
      </c>
      <c r="G288">
        <v>138485431</v>
      </c>
      <c r="H288">
        <v>97820518</v>
      </c>
    </row>
    <row r="289" spans="2:8" x14ac:dyDescent="0.2">
      <c r="B289">
        <v>691343</v>
      </c>
      <c r="C289">
        <v>3272909</v>
      </c>
      <c r="D289">
        <v>22748472</v>
      </c>
      <c r="E289">
        <v>25373939</v>
      </c>
      <c r="F289">
        <v>25776727</v>
      </c>
      <c r="G289">
        <v>60737611</v>
      </c>
      <c r="H289">
        <v>39122437</v>
      </c>
    </row>
    <row r="290" spans="2:8" x14ac:dyDescent="0.2">
      <c r="B290">
        <v>158266</v>
      </c>
      <c r="C290">
        <v>4296255</v>
      </c>
      <c r="D290">
        <v>11775145</v>
      </c>
      <c r="E290">
        <v>113154661</v>
      </c>
      <c r="F290">
        <v>17769271</v>
      </c>
      <c r="G290">
        <v>36360411</v>
      </c>
      <c r="H290">
        <v>641221354</v>
      </c>
    </row>
    <row r="291" spans="2:8" x14ac:dyDescent="0.2">
      <c r="B291">
        <v>353811</v>
      </c>
      <c r="C291">
        <v>9316449</v>
      </c>
      <c r="D291">
        <v>11023196</v>
      </c>
      <c r="E291">
        <v>20582223</v>
      </c>
      <c r="F291">
        <v>13411204</v>
      </c>
      <c r="G291">
        <v>465222919</v>
      </c>
      <c r="H291">
        <v>193973658</v>
      </c>
    </row>
    <row r="292" spans="2:8" x14ac:dyDescent="0.2">
      <c r="B292">
        <v>1455613</v>
      </c>
      <c r="C292">
        <v>6186095</v>
      </c>
      <c r="D292">
        <v>480538</v>
      </c>
      <c r="E292">
        <v>11641903</v>
      </c>
      <c r="F292">
        <v>51520427</v>
      </c>
      <c r="G292">
        <v>487375691</v>
      </c>
      <c r="H292">
        <v>172548820</v>
      </c>
    </row>
    <row r="293" spans="2:8" x14ac:dyDescent="0.2">
      <c r="B293">
        <v>318150</v>
      </c>
      <c r="C293">
        <v>1418363</v>
      </c>
      <c r="D293">
        <v>3058833</v>
      </c>
      <c r="E293">
        <v>28486719</v>
      </c>
      <c r="F293">
        <v>7602679</v>
      </c>
      <c r="G293">
        <v>79890116</v>
      </c>
      <c r="H293">
        <v>16901912</v>
      </c>
    </row>
    <row r="294" spans="2:8" x14ac:dyDescent="0.2">
      <c r="B294">
        <v>975471</v>
      </c>
      <c r="C294">
        <v>249886</v>
      </c>
      <c r="D294">
        <v>13277544</v>
      </c>
      <c r="E294">
        <v>14094176</v>
      </c>
      <c r="F294">
        <v>109561014</v>
      </c>
      <c r="G294">
        <v>10853764</v>
      </c>
      <c r="H294">
        <v>126256689</v>
      </c>
    </row>
    <row r="295" spans="2:8" x14ac:dyDescent="0.2">
      <c r="B295">
        <v>729445</v>
      </c>
      <c r="C295">
        <v>859375</v>
      </c>
      <c r="D295">
        <v>6352715</v>
      </c>
      <c r="E295">
        <v>38943650</v>
      </c>
      <c r="F295">
        <v>14238483</v>
      </c>
      <c r="G295">
        <v>107985250</v>
      </c>
      <c r="H295">
        <v>24621557</v>
      </c>
    </row>
    <row r="296" spans="2:8" x14ac:dyDescent="0.2">
      <c r="B296">
        <v>103385</v>
      </c>
      <c r="C296">
        <v>4013504</v>
      </c>
      <c r="D296">
        <v>2194092</v>
      </c>
      <c r="E296">
        <v>18136607</v>
      </c>
      <c r="F296">
        <v>18239607</v>
      </c>
      <c r="G296">
        <v>188694779</v>
      </c>
      <c r="H296">
        <v>223561996</v>
      </c>
    </row>
    <row r="297" spans="2:8" x14ac:dyDescent="0.2">
      <c r="B297">
        <v>186537</v>
      </c>
      <c r="C297">
        <v>507771</v>
      </c>
      <c r="D297">
        <v>4657389</v>
      </c>
      <c r="E297">
        <v>14722025</v>
      </c>
      <c r="F297">
        <v>58275760</v>
      </c>
      <c r="G297">
        <v>19962827</v>
      </c>
      <c r="H297">
        <v>4988478</v>
      </c>
    </row>
    <row r="298" spans="2:8" x14ac:dyDescent="0.2">
      <c r="B298">
        <v>99486</v>
      </c>
      <c r="C298">
        <v>752825</v>
      </c>
      <c r="D298">
        <v>3486370</v>
      </c>
      <c r="E298">
        <v>14062258</v>
      </c>
      <c r="F298">
        <v>5590034</v>
      </c>
      <c r="G298">
        <v>31028649</v>
      </c>
      <c r="H298">
        <v>265336879</v>
      </c>
    </row>
    <row r="299" spans="2:8" x14ac:dyDescent="0.2">
      <c r="B299">
        <v>786720</v>
      </c>
      <c r="C299">
        <v>6654144</v>
      </c>
      <c r="D299">
        <v>6537514</v>
      </c>
      <c r="E299">
        <v>5833864</v>
      </c>
      <c r="F299">
        <v>11703846</v>
      </c>
      <c r="G299">
        <v>34269792</v>
      </c>
      <c r="H299">
        <v>49924084</v>
      </c>
    </row>
    <row r="300" spans="2:8" x14ac:dyDescent="0.2">
      <c r="B300">
        <v>165546</v>
      </c>
      <c r="C300">
        <v>4467993</v>
      </c>
      <c r="D300">
        <v>18455463</v>
      </c>
      <c r="E300">
        <v>52000736</v>
      </c>
      <c r="F300">
        <v>23341867</v>
      </c>
      <c r="G300">
        <v>78111555</v>
      </c>
      <c r="H300">
        <v>51269968</v>
      </c>
    </row>
    <row r="301" spans="2:8" x14ac:dyDescent="0.2">
      <c r="B301">
        <v>1253341</v>
      </c>
      <c r="C301">
        <v>1213862</v>
      </c>
      <c r="D301">
        <v>8613299</v>
      </c>
      <c r="E301">
        <v>16043465</v>
      </c>
      <c r="F301">
        <v>11581109</v>
      </c>
      <c r="G301">
        <v>242723077</v>
      </c>
      <c r="H301">
        <v>156753309</v>
      </c>
    </row>
    <row r="302" spans="2:8" x14ac:dyDescent="0.2">
      <c r="B302">
        <v>77736</v>
      </c>
      <c r="C302">
        <v>4552440</v>
      </c>
      <c r="D302">
        <v>10508725</v>
      </c>
      <c r="E302">
        <v>56134972</v>
      </c>
      <c r="F302">
        <v>53456798</v>
      </c>
      <c r="G302">
        <v>26278312</v>
      </c>
      <c r="H302">
        <v>63073629</v>
      </c>
    </row>
    <row r="303" spans="2:8" x14ac:dyDescent="0.2">
      <c r="B303">
        <v>613872</v>
      </c>
      <c r="C303">
        <v>8162153</v>
      </c>
      <c r="D303">
        <v>4870179</v>
      </c>
      <c r="E303">
        <v>35858094</v>
      </c>
      <c r="F303">
        <v>30100885</v>
      </c>
      <c r="G303">
        <v>156375998</v>
      </c>
      <c r="H303">
        <v>323434147</v>
      </c>
    </row>
    <row r="304" spans="2:8" x14ac:dyDescent="0.2">
      <c r="B304">
        <v>78114</v>
      </c>
      <c r="C304">
        <v>265493</v>
      </c>
      <c r="D304">
        <v>12044693</v>
      </c>
      <c r="E304">
        <v>10280226</v>
      </c>
      <c r="F304">
        <v>56085900</v>
      </c>
      <c r="G304">
        <v>106120635</v>
      </c>
      <c r="H304">
        <v>35324513</v>
      </c>
    </row>
    <row r="305" spans="2:8" x14ac:dyDescent="0.2">
      <c r="B305">
        <v>143290</v>
      </c>
      <c r="C305">
        <v>244986</v>
      </c>
      <c r="D305">
        <v>6689089</v>
      </c>
      <c r="E305">
        <v>21174300</v>
      </c>
      <c r="F305">
        <v>4359746</v>
      </c>
      <c r="G305">
        <v>71398305</v>
      </c>
      <c r="H305">
        <v>20273832</v>
      </c>
    </row>
    <row r="306" spans="2:8" x14ac:dyDescent="0.2">
      <c r="B306">
        <v>207920</v>
      </c>
      <c r="C306">
        <v>2158091</v>
      </c>
      <c r="D306">
        <v>2370279</v>
      </c>
      <c r="E306">
        <v>5745260</v>
      </c>
      <c r="F306">
        <v>63799131</v>
      </c>
      <c r="G306">
        <v>10360743</v>
      </c>
      <c r="H306">
        <v>33811868</v>
      </c>
    </row>
    <row r="307" spans="2:8" x14ac:dyDescent="0.2">
      <c r="B307">
        <v>1020414</v>
      </c>
      <c r="C307">
        <v>1546855</v>
      </c>
      <c r="D307">
        <v>2053952</v>
      </c>
      <c r="E307">
        <v>8821205</v>
      </c>
      <c r="F307">
        <v>123016589</v>
      </c>
      <c r="G307">
        <v>68622587</v>
      </c>
      <c r="H307">
        <v>134622619</v>
      </c>
    </row>
    <row r="308" spans="2:8" x14ac:dyDescent="0.2">
      <c r="B308">
        <v>467857</v>
      </c>
      <c r="C308">
        <v>838525</v>
      </c>
      <c r="D308">
        <v>1834499</v>
      </c>
      <c r="E308">
        <v>24375364</v>
      </c>
      <c r="F308">
        <v>39082187</v>
      </c>
      <c r="G308">
        <v>371854177</v>
      </c>
      <c r="H308">
        <v>77270348</v>
      </c>
    </row>
    <row r="309" spans="2:8" x14ac:dyDescent="0.2">
      <c r="B309">
        <v>687530</v>
      </c>
      <c r="C309">
        <v>5732976</v>
      </c>
      <c r="D309">
        <v>7363311</v>
      </c>
      <c r="E309">
        <v>14092276</v>
      </c>
      <c r="F309">
        <v>6687845</v>
      </c>
      <c r="G309">
        <v>68259819</v>
      </c>
      <c r="H309">
        <v>18910297</v>
      </c>
    </row>
    <row r="310" spans="2:8" x14ac:dyDescent="0.2">
      <c r="B310">
        <v>222808</v>
      </c>
      <c r="C310">
        <v>1948117</v>
      </c>
      <c r="D310">
        <v>1984834</v>
      </c>
      <c r="E310">
        <v>14880763</v>
      </c>
      <c r="F310">
        <v>14532233</v>
      </c>
      <c r="G310">
        <v>32765878</v>
      </c>
      <c r="H310">
        <v>60266962</v>
      </c>
    </row>
    <row r="311" spans="2:8" x14ac:dyDescent="0.2">
      <c r="B311">
        <v>714600</v>
      </c>
      <c r="C311">
        <v>1952213</v>
      </c>
      <c r="D311">
        <v>3816769</v>
      </c>
      <c r="E311">
        <v>5223673</v>
      </c>
      <c r="F311">
        <v>9872293</v>
      </c>
      <c r="G311">
        <v>59495650</v>
      </c>
      <c r="H311">
        <v>78766494</v>
      </c>
    </row>
    <row r="312" spans="2:8" x14ac:dyDescent="0.2">
      <c r="B312">
        <v>42077</v>
      </c>
      <c r="C312">
        <v>1371934</v>
      </c>
      <c r="D312">
        <v>7301715</v>
      </c>
      <c r="E312">
        <v>14657711</v>
      </c>
      <c r="F312">
        <v>2905943</v>
      </c>
      <c r="G312">
        <v>77975006</v>
      </c>
      <c r="H312">
        <v>57580386</v>
      </c>
    </row>
    <row r="313" spans="2:8" x14ac:dyDescent="0.2">
      <c r="B313">
        <v>424510</v>
      </c>
      <c r="C313">
        <v>857953</v>
      </c>
      <c r="D313">
        <v>11038554</v>
      </c>
      <c r="E313">
        <v>2065167</v>
      </c>
      <c r="F313">
        <v>52514188</v>
      </c>
      <c r="G313">
        <v>33137654</v>
      </c>
      <c r="H313">
        <v>39511481</v>
      </c>
    </row>
    <row r="314" spans="2:8" x14ac:dyDescent="0.2">
      <c r="B314">
        <v>795410</v>
      </c>
      <c r="C314">
        <v>10298806</v>
      </c>
      <c r="D314">
        <v>15887835</v>
      </c>
      <c r="E314">
        <v>4377951</v>
      </c>
      <c r="F314">
        <v>33800679</v>
      </c>
      <c r="G314">
        <v>43965665</v>
      </c>
      <c r="H314">
        <v>226307455</v>
      </c>
    </row>
    <row r="315" spans="2:8" x14ac:dyDescent="0.2">
      <c r="B315">
        <v>216663</v>
      </c>
      <c r="C315">
        <v>2869346</v>
      </c>
      <c r="D315">
        <v>491100</v>
      </c>
      <c r="E315">
        <v>114020032</v>
      </c>
      <c r="F315">
        <v>12369810</v>
      </c>
      <c r="G315">
        <v>33199008</v>
      </c>
      <c r="H315">
        <v>194970862</v>
      </c>
    </row>
    <row r="316" spans="2:8" x14ac:dyDescent="0.2">
      <c r="B316">
        <v>765883</v>
      </c>
      <c r="C316">
        <v>571468</v>
      </c>
      <c r="D316">
        <v>771713</v>
      </c>
      <c r="E316">
        <v>51098264</v>
      </c>
      <c r="F316">
        <v>70964260</v>
      </c>
      <c r="G316">
        <v>70923742</v>
      </c>
      <c r="H316">
        <v>26152029</v>
      </c>
    </row>
    <row r="317" spans="2:8" x14ac:dyDescent="0.2">
      <c r="B317">
        <v>524634</v>
      </c>
      <c r="C317">
        <v>3717996</v>
      </c>
      <c r="D317">
        <v>159214</v>
      </c>
      <c r="E317">
        <v>11102110</v>
      </c>
      <c r="F317">
        <v>222443607</v>
      </c>
      <c r="G317">
        <v>131149422</v>
      </c>
      <c r="H317">
        <v>455989327</v>
      </c>
    </row>
    <row r="318" spans="2:8" x14ac:dyDescent="0.2">
      <c r="B318">
        <v>1132219</v>
      </c>
      <c r="C318">
        <v>1717063</v>
      </c>
      <c r="D318">
        <v>11589637</v>
      </c>
      <c r="E318">
        <v>26850783</v>
      </c>
      <c r="F318">
        <v>89124266</v>
      </c>
      <c r="G318">
        <v>7282026</v>
      </c>
      <c r="H318">
        <v>31907035</v>
      </c>
    </row>
    <row r="319" spans="2:8" x14ac:dyDescent="0.2">
      <c r="B319">
        <v>436273</v>
      </c>
      <c r="C319">
        <v>4890062</v>
      </c>
      <c r="D319">
        <v>4351502</v>
      </c>
      <c r="E319">
        <v>6633505</v>
      </c>
      <c r="F319">
        <v>4815984</v>
      </c>
      <c r="G319">
        <v>51318526</v>
      </c>
      <c r="H319">
        <v>197402010</v>
      </c>
    </row>
    <row r="320" spans="2:8" x14ac:dyDescent="0.2">
      <c r="B320">
        <v>280438</v>
      </c>
      <c r="C320">
        <v>6770188</v>
      </c>
      <c r="D320">
        <v>4326175</v>
      </c>
      <c r="E320">
        <v>16505898</v>
      </c>
      <c r="F320">
        <v>45187263</v>
      </c>
      <c r="G320">
        <v>56422717</v>
      </c>
      <c r="H320">
        <v>121673730</v>
      </c>
    </row>
    <row r="321" spans="2:8" x14ac:dyDescent="0.2">
      <c r="B321">
        <v>81113</v>
      </c>
      <c r="C321">
        <v>1057694</v>
      </c>
      <c r="D321">
        <v>4433514</v>
      </c>
      <c r="E321">
        <v>23050835</v>
      </c>
      <c r="F321">
        <v>42133409</v>
      </c>
      <c r="G321">
        <v>106417386</v>
      </c>
      <c r="H321">
        <v>103070558</v>
      </c>
    </row>
    <row r="322" spans="2:8" x14ac:dyDescent="0.2">
      <c r="B322">
        <v>811278</v>
      </c>
      <c r="C322">
        <v>4077970</v>
      </c>
      <c r="D322">
        <v>12066792</v>
      </c>
      <c r="E322">
        <v>6302043</v>
      </c>
      <c r="F322">
        <v>29501842</v>
      </c>
      <c r="G322">
        <v>293464541</v>
      </c>
      <c r="H322">
        <v>24179464</v>
      </c>
    </row>
    <row r="323" spans="2:8" x14ac:dyDescent="0.2">
      <c r="B323">
        <v>826377</v>
      </c>
      <c r="C323">
        <v>7743561</v>
      </c>
      <c r="D323">
        <v>4066236</v>
      </c>
      <c r="E323">
        <v>13649883</v>
      </c>
      <c r="F323">
        <v>70589630</v>
      </c>
      <c r="G323">
        <v>4479666</v>
      </c>
      <c r="H323">
        <v>35827883</v>
      </c>
    </row>
    <row r="324" spans="2:8" x14ac:dyDescent="0.2">
      <c r="B324">
        <v>707700</v>
      </c>
      <c r="C324">
        <v>2892936</v>
      </c>
      <c r="D324">
        <v>4931315</v>
      </c>
      <c r="E324">
        <v>3674889</v>
      </c>
      <c r="F324">
        <v>20488497</v>
      </c>
      <c r="G324">
        <v>64868235</v>
      </c>
      <c r="H324">
        <v>5587925</v>
      </c>
    </row>
    <row r="325" spans="2:8" x14ac:dyDescent="0.2">
      <c r="B325">
        <v>63951</v>
      </c>
      <c r="C325">
        <v>155308</v>
      </c>
      <c r="D325">
        <v>8716103</v>
      </c>
      <c r="E325">
        <v>25701730</v>
      </c>
      <c r="F325">
        <v>69685957</v>
      </c>
      <c r="G325">
        <v>8366242</v>
      </c>
      <c r="H325">
        <v>69737356</v>
      </c>
    </row>
    <row r="326" spans="2:8" x14ac:dyDescent="0.2">
      <c r="B326">
        <v>53609</v>
      </c>
      <c r="C326">
        <v>961640</v>
      </c>
      <c r="D326">
        <v>36325</v>
      </c>
      <c r="E326">
        <v>1754956</v>
      </c>
      <c r="F326">
        <v>58244540</v>
      </c>
      <c r="G326">
        <v>46015197</v>
      </c>
      <c r="H326">
        <v>104558644</v>
      </c>
    </row>
    <row r="327" spans="2:8" x14ac:dyDescent="0.2">
      <c r="B327">
        <v>86762</v>
      </c>
      <c r="C327">
        <v>1179416</v>
      </c>
      <c r="D327">
        <v>9385705</v>
      </c>
      <c r="E327">
        <v>37469131</v>
      </c>
      <c r="F327">
        <v>128161884</v>
      </c>
      <c r="G327">
        <v>41036193</v>
      </c>
      <c r="H327">
        <v>262567488</v>
      </c>
    </row>
    <row r="328" spans="2:8" x14ac:dyDescent="0.2">
      <c r="B328">
        <v>361490</v>
      </c>
      <c r="C328">
        <v>4299669</v>
      </c>
      <c r="D328">
        <v>8545633</v>
      </c>
      <c r="E328">
        <v>5544602</v>
      </c>
      <c r="F328">
        <v>184779897</v>
      </c>
      <c r="G328">
        <v>72660965</v>
      </c>
      <c r="H328">
        <v>51134612</v>
      </c>
    </row>
    <row r="329" spans="2:8" x14ac:dyDescent="0.2">
      <c r="B329">
        <v>336674</v>
      </c>
      <c r="C329">
        <v>8676941</v>
      </c>
      <c r="D329">
        <v>2999319</v>
      </c>
      <c r="E329">
        <v>7079874</v>
      </c>
      <c r="F329">
        <v>36674551</v>
      </c>
      <c r="G329">
        <v>32562348</v>
      </c>
      <c r="H329">
        <v>48894359</v>
      </c>
    </row>
    <row r="330" spans="2:8" x14ac:dyDescent="0.2">
      <c r="B330">
        <v>647082</v>
      </c>
      <c r="C330">
        <v>935273</v>
      </c>
      <c r="D330">
        <v>8244169</v>
      </c>
      <c r="E330">
        <v>97830034</v>
      </c>
      <c r="F330">
        <v>5505029</v>
      </c>
      <c r="G330">
        <v>207917113</v>
      </c>
      <c r="H330">
        <v>383466202</v>
      </c>
    </row>
    <row r="331" spans="2:8" x14ac:dyDescent="0.2">
      <c r="B331">
        <v>327832</v>
      </c>
      <c r="C331">
        <v>3265178</v>
      </c>
      <c r="D331">
        <v>9398028</v>
      </c>
      <c r="E331">
        <v>30165866</v>
      </c>
      <c r="F331">
        <v>56457271</v>
      </c>
      <c r="G331">
        <v>76721956</v>
      </c>
      <c r="H331">
        <v>6010660</v>
      </c>
    </row>
    <row r="332" spans="2:8" x14ac:dyDescent="0.2">
      <c r="B332">
        <v>154240</v>
      </c>
      <c r="C332">
        <v>822308</v>
      </c>
      <c r="D332">
        <v>6168126</v>
      </c>
      <c r="E332">
        <v>19492461</v>
      </c>
      <c r="F332">
        <v>11828796</v>
      </c>
      <c r="G332">
        <v>24312403</v>
      </c>
      <c r="H332">
        <v>107270487</v>
      </c>
    </row>
    <row r="333" spans="2:8" x14ac:dyDescent="0.2">
      <c r="B333">
        <v>539322</v>
      </c>
      <c r="C333">
        <v>5994536</v>
      </c>
      <c r="D333">
        <v>2068148</v>
      </c>
      <c r="E333">
        <v>21509785</v>
      </c>
      <c r="F333">
        <v>15673243</v>
      </c>
      <c r="G333">
        <v>99665813</v>
      </c>
      <c r="H333">
        <v>112391071</v>
      </c>
    </row>
    <row r="334" spans="2:8" x14ac:dyDescent="0.2">
      <c r="B334">
        <v>187560</v>
      </c>
      <c r="C334">
        <v>614808</v>
      </c>
      <c r="D334">
        <v>4167738</v>
      </c>
      <c r="E334">
        <v>8280411</v>
      </c>
      <c r="F334">
        <v>17228593</v>
      </c>
      <c r="G334">
        <v>84004026</v>
      </c>
      <c r="H334">
        <v>113817441</v>
      </c>
    </row>
    <row r="335" spans="2:8" x14ac:dyDescent="0.2">
      <c r="B335">
        <v>1026668</v>
      </c>
      <c r="C335">
        <v>863091</v>
      </c>
      <c r="D335">
        <v>12969517</v>
      </c>
      <c r="E335">
        <v>19613111</v>
      </c>
      <c r="F335">
        <v>166020687</v>
      </c>
      <c r="G335">
        <v>52900427</v>
      </c>
      <c r="H335">
        <v>59579476</v>
      </c>
    </row>
    <row r="336" spans="2:8" x14ac:dyDescent="0.2">
      <c r="B336">
        <v>106502</v>
      </c>
      <c r="C336">
        <v>89633</v>
      </c>
      <c r="D336">
        <v>2294728</v>
      </c>
      <c r="E336">
        <v>31860419</v>
      </c>
      <c r="F336">
        <v>29962919</v>
      </c>
      <c r="G336">
        <v>4444532</v>
      </c>
      <c r="H336">
        <v>83184115</v>
      </c>
    </row>
    <row r="337" spans="2:8" x14ac:dyDescent="0.2">
      <c r="B337">
        <v>31372</v>
      </c>
      <c r="C337">
        <v>967607</v>
      </c>
      <c r="D337">
        <v>7669464</v>
      </c>
      <c r="E337">
        <v>19910511</v>
      </c>
      <c r="F337">
        <v>129447951</v>
      </c>
      <c r="G337">
        <v>21571820</v>
      </c>
      <c r="H337">
        <v>327791450</v>
      </c>
    </row>
    <row r="338" spans="2:8" x14ac:dyDescent="0.2">
      <c r="B338">
        <v>141039</v>
      </c>
      <c r="C338">
        <v>4598616</v>
      </c>
      <c r="D338">
        <v>4321148</v>
      </c>
      <c r="E338">
        <v>16358900</v>
      </c>
      <c r="F338">
        <v>36388459</v>
      </c>
      <c r="G338">
        <v>24072728</v>
      </c>
      <c r="H338">
        <v>153336677</v>
      </c>
    </row>
    <row r="339" spans="2:8" x14ac:dyDescent="0.2">
      <c r="B339">
        <v>409935</v>
      </c>
      <c r="C339">
        <v>2574374</v>
      </c>
      <c r="D339">
        <v>1206733</v>
      </c>
      <c r="E339">
        <v>49048190</v>
      </c>
      <c r="F339">
        <v>55489700</v>
      </c>
      <c r="G339">
        <v>228889052</v>
      </c>
      <c r="H339">
        <v>78321168</v>
      </c>
    </row>
    <row r="340" spans="2:8" x14ac:dyDescent="0.2">
      <c r="B340">
        <v>645798</v>
      </c>
      <c r="C340">
        <v>329790</v>
      </c>
      <c r="D340">
        <v>3009747</v>
      </c>
      <c r="E340">
        <v>2275299</v>
      </c>
      <c r="F340">
        <v>43530701</v>
      </c>
      <c r="G340">
        <v>76987242</v>
      </c>
      <c r="H340">
        <v>39350340</v>
      </c>
    </row>
    <row r="341" spans="2:8" x14ac:dyDescent="0.2">
      <c r="B341">
        <v>9185</v>
      </c>
      <c r="C341">
        <v>3543177</v>
      </c>
      <c r="D341">
        <v>11971027</v>
      </c>
      <c r="E341">
        <v>30826363</v>
      </c>
      <c r="F341">
        <v>55931972</v>
      </c>
      <c r="G341">
        <v>105988305</v>
      </c>
      <c r="H341">
        <v>184901725</v>
      </c>
    </row>
    <row r="342" spans="2:8" x14ac:dyDescent="0.2">
      <c r="B342">
        <v>436681</v>
      </c>
      <c r="C342">
        <v>168425</v>
      </c>
      <c r="D342">
        <v>8686061</v>
      </c>
      <c r="E342">
        <v>22289261</v>
      </c>
      <c r="F342">
        <v>22672231</v>
      </c>
      <c r="G342">
        <v>121089537</v>
      </c>
      <c r="H342">
        <v>7062253</v>
      </c>
    </row>
    <row r="343" spans="2:8" x14ac:dyDescent="0.2">
      <c r="B343">
        <v>1160655</v>
      </c>
      <c r="C343">
        <v>1180457</v>
      </c>
      <c r="D343">
        <v>7185816</v>
      </c>
      <c r="E343">
        <v>53566994</v>
      </c>
      <c r="F343">
        <v>95802550</v>
      </c>
      <c r="G343">
        <v>220450982</v>
      </c>
      <c r="H343">
        <v>15885168</v>
      </c>
    </row>
    <row r="344" spans="2:8" x14ac:dyDescent="0.2">
      <c r="B344">
        <v>669819</v>
      </c>
      <c r="C344">
        <v>350817</v>
      </c>
      <c r="D344">
        <v>10377026</v>
      </c>
      <c r="E344">
        <v>35234486</v>
      </c>
      <c r="F344">
        <v>89383055</v>
      </c>
      <c r="G344">
        <v>87558163</v>
      </c>
      <c r="H344">
        <v>23175376</v>
      </c>
    </row>
    <row r="345" spans="2:8" x14ac:dyDescent="0.2">
      <c r="B345">
        <v>1853965</v>
      </c>
      <c r="C345">
        <v>521534</v>
      </c>
      <c r="D345">
        <v>318482</v>
      </c>
      <c r="E345">
        <v>5346703</v>
      </c>
      <c r="F345">
        <v>161394325</v>
      </c>
      <c r="G345">
        <v>38668904</v>
      </c>
      <c r="H345">
        <v>29845274</v>
      </c>
    </row>
    <row r="346" spans="2:8" x14ac:dyDescent="0.2">
      <c r="B346">
        <v>423929</v>
      </c>
      <c r="C346">
        <v>4719302</v>
      </c>
      <c r="D346">
        <v>25132322</v>
      </c>
      <c r="E346">
        <v>13996010</v>
      </c>
      <c r="F346">
        <v>31263181</v>
      </c>
      <c r="G346">
        <v>96852673</v>
      </c>
      <c r="H346">
        <v>99568360</v>
      </c>
    </row>
    <row r="347" spans="2:8" x14ac:dyDescent="0.2">
      <c r="B347">
        <v>875090</v>
      </c>
      <c r="C347">
        <v>504614</v>
      </c>
      <c r="D347">
        <v>3162937</v>
      </c>
      <c r="E347">
        <v>7931152</v>
      </c>
      <c r="F347">
        <v>79454319</v>
      </c>
      <c r="G347">
        <v>73835109</v>
      </c>
      <c r="H347">
        <v>72646463</v>
      </c>
    </row>
    <row r="348" spans="2:8" x14ac:dyDescent="0.2">
      <c r="B348">
        <v>234537</v>
      </c>
      <c r="C348">
        <v>1736724</v>
      </c>
      <c r="D348">
        <v>3902528</v>
      </c>
      <c r="E348">
        <v>23218128</v>
      </c>
      <c r="F348">
        <v>79058074</v>
      </c>
      <c r="G348">
        <v>49118910</v>
      </c>
      <c r="H348">
        <v>250581900</v>
      </c>
    </row>
    <row r="349" spans="2:8" x14ac:dyDescent="0.2">
      <c r="B349">
        <v>724358</v>
      </c>
      <c r="C349">
        <v>4457630</v>
      </c>
      <c r="D349">
        <v>3444069</v>
      </c>
      <c r="E349">
        <v>47260802</v>
      </c>
      <c r="F349">
        <v>9422388</v>
      </c>
      <c r="G349">
        <v>18009318</v>
      </c>
      <c r="H349">
        <v>27691389</v>
      </c>
    </row>
    <row r="350" spans="2:8" x14ac:dyDescent="0.2">
      <c r="B350">
        <v>213799</v>
      </c>
      <c r="C350">
        <v>2034363</v>
      </c>
      <c r="D350">
        <v>16734463</v>
      </c>
      <c r="E350">
        <v>2620553</v>
      </c>
      <c r="F350">
        <v>40830470</v>
      </c>
      <c r="G350">
        <v>25482566</v>
      </c>
      <c r="H350">
        <v>147666372</v>
      </c>
    </row>
    <row r="351" spans="2:8" x14ac:dyDescent="0.2">
      <c r="B351">
        <v>757638</v>
      </c>
      <c r="C351">
        <v>5413856</v>
      </c>
      <c r="D351">
        <v>3596914</v>
      </c>
      <c r="E351">
        <v>32143652</v>
      </c>
      <c r="F351">
        <v>42613906</v>
      </c>
      <c r="G351">
        <v>75135644</v>
      </c>
      <c r="H351">
        <v>167550119</v>
      </c>
    </row>
    <row r="352" spans="2:8" x14ac:dyDescent="0.2">
      <c r="B352">
        <v>371160</v>
      </c>
      <c r="C352">
        <v>2305742</v>
      </c>
      <c r="D352">
        <v>11081561</v>
      </c>
      <c r="E352">
        <v>6363786</v>
      </c>
      <c r="F352">
        <v>22879297</v>
      </c>
      <c r="G352">
        <v>57980321</v>
      </c>
      <c r="H352">
        <v>102357978</v>
      </c>
    </row>
    <row r="353" spans="2:8" x14ac:dyDescent="0.2">
      <c r="B353">
        <v>1125864</v>
      </c>
      <c r="C353">
        <v>2404003</v>
      </c>
      <c r="D353">
        <v>7310143</v>
      </c>
      <c r="E353">
        <v>6489067</v>
      </c>
      <c r="F353">
        <v>16256632</v>
      </c>
      <c r="G353">
        <v>82560124</v>
      </c>
      <c r="H353">
        <v>41420889</v>
      </c>
    </row>
    <row r="354" spans="2:8" x14ac:dyDescent="0.2">
      <c r="B354">
        <v>473032</v>
      </c>
      <c r="C354">
        <v>4581023</v>
      </c>
      <c r="D354">
        <v>7882381</v>
      </c>
      <c r="E354">
        <v>53442231</v>
      </c>
      <c r="F354">
        <v>14897629</v>
      </c>
      <c r="G354">
        <v>42627217</v>
      </c>
      <c r="H354">
        <v>111900497</v>
      </c>
    </row>
    <row r="355" spans="2:8" x14ac:dyDescent="0.2">
      <c r="B355">
        <v>931029</v>
      </c>
      <c r="C355">
        <v>8809342</v>
      </c>
      <c r="D355">
        <v>20928039</v>
      </c>
      <c r="E355">
        <v>22415766</v>
      </c>
      <c r="F355">
        <v>69851561</v>
      </c>
      <c r="G355">
        <v>6844418</v>
      </c>
      <c r="H355">
        <v>8243773</v>
      </c>
    </row>
    <row r="356" spans="2:8" x14ac:dyDescent="0.2">
      <c r="B356">
        <v>433176</v>
      </c>
      <c r="C356">
        <v>1367843</v>
      </c>
      <c r="D356">
        <v>7568093</v>
      </c>
      <c r="E356">
        <v>2196273</v>
      </c>
      <c r="F356">
        <v>31911900</v>
      </c>
      <c r="G356">
        <v>183771538</v>
      </c>
      <c r="H356">
        <v>62473237</v>
      </c>
    </row>
    <row r="357" spans="2:8" x14ac:dyDescent="0.2">
      <c r="B357">
        <v>861463</v>
      </c>
      <c r="C357">
        <v>3878302</v>
      </c>
      <c r="D357">
        <v>17834291</v>
      </c>
      <c r="E357">
        <v>23174959</v>
      </c>
      <c r="F357">
        <v>24410836</v>
      </c>
      <c r="G357">
        <v>49363348</v>
      </c>
      <c r="H357">
        <v>76599406</v>
      </c>
    </row>
    <row r="358" spans="2:8" x14ac:dyDescent="0.2">
      <c r="B358">
        <v>310946</v>
      </c>
      <c r="C358">
        <v>1396235</v>
      </c>
      <c r="D358">
        <v>16073330</v>
      </c>
      <c r="E358">
        <v>22733563</v>
      </c>
      <c r="F358">
        <v>19262159</v>
      </c>
      <c r="G358">
        <v>42034004</v>
      </c>
      <c r="H358">
        <v>360709250</v>
      </c>
    </row>
    <row r="359" spans="2:8" x14ac:dyDescent="0.2">
      <c r="B359">
        <v>790401</v>
      </c>
      <c r="C359">
        <v>4597338</v>
      </c>
      <c r="D359">
        <v>2887588</v>
      </c>
      <c r="E359">
        <v>30742701</v>
      </c>
      <c r="F359">
        <v>13764791</v>
      </c>
      <c r="G359">
        <v>32851062</v>
      </c>
      <c r="H359">
        <v>77571563</v>
      </c>
    </row>
    <row r="360" spans="2:8" x14ac:dyDescent="0.2">
      <c r="B360">
        <v>393028</v>
      </c>
      <c r="C360">
        <v>1094667</v>
      </c>
      <c r="D360">
        <v>1365322</v>
      </c>
      <c r="E360">
        <v>1751185</v>
      </c>
      <c r="F360">
        <v>28677131</v>
      </c>
      <c r="G360">
        <v>62520418</v>
      </c>
      <c r="H360">
        <v>48291319</v>
      </c>
    </row>
    <row r="361" spans="2:8" x14ac:dyDescent="0.2">
      <c r="B361">
        <v>407580</v>
      </c>
      <c r="C361">
        <v>2952655</v>
      </c>
      <c r="D361">
        <v>266505</v>
      </c>
      <c r="E361">
        <v>38013426</v>
      </c>
      <c r="F361">
        <v>18288982</v>
      </c>
      <c r="G361">
        <v>16591289</v>
      </c>
      <c r="H361">
        <v>108175044</v>
      </c>
    </row>
    <row r="362" spans="2:8" x14ac:dyDescent="0.2">
      <c r="B362">
        <v>292112</v>
      </c>
      <c r="C362">
        <v>6191814</v>
      </c>
      <c r="D362">
        <v>1902780</v>
      </c>
      <c r="E362">
        <v>19452212</v>
      </c>
      <c r="F362">
        <v>7837622</v>
      </c>
      <c r="G362">
        <v>3873552</v>
      </c>
      <c r="H362">
        <v>31366470</v>
      </c>
    </row>
    <row r="363" spans="2:8" x14ac:dyDescent="0.2">
      <c r="B363">
        <v>907208</v>
      </c>
      <c r="C363">
        <v>1428254</v>
      </c>
      <c r="D363">
        <v>17824476</v>
      </c>
      <c r="E363">
        <v>27669266</v>
      </c>
      <c r="F363">
        <v>89385603</v>
      </c>
      <c r="G363">
        <v>166492383</v>
      </c>
      <c r="H363">
        <v>168111209</v>
      </c>
    </row>
    <row r="364" spans="2:8" x14ac:dyDescent="0.2">
      <c r="B364">
        <v>660224</v>
      </c>
      <c r="C364">
        <v>228971</v>
      </c>
      <c r="D364">
        <v>17545230</v>
      </c>
      <c r="E364">
        <v>15981004</v>
      </c>
      <c r="F364">
        <v>54428063</v>
      </c>
      <c r="G364">
        <v>168819398</v>
      </c>
      <c r="H364">
        <v>329548403</v>
      </c>
    </row>
    <row r="365" spans="2:8" x14ac:dyDescent="0.2">
      <c r="B365">
        <v>2092190</v>
      </c>
      <c r="C365">
        <v>674196</v>
      </c>
      <c r="D365">
        <v>2803577</v>
      </c>
      <c r="E365">
        <v>15804825</v>
      </c>
      <c r="F365">
        <v>88179280</v>
      </c>
      <c r="G365">
        <v>11259367</v>
      </c>
      <c r="H365">
        <v>74660644</v>
      </c>
    </row>
    <row r="366" spans="2:8" x14ac:dyDescent="0.2">
      <c r="B366">
        <v>749722</v>
      </c>
      <c r="C366">
        <v>7631954</v>
      </c>
      <c r="D366">
        <v>697603</v>
      </c>
      <c r="E366">
        <v>13070368</v>
      </c>
      <c r="F366">
        <v>16975801</v>
      </c>
      <c r="G366">
        <v>206813344</v>
      </c>
      <c r="H366">
        <v>195666590</v>
      </c>
    </row>
    <row r="367" spans="2:8" x14ac:dyDescent="0.2">
      <c r="B367">
        <v>453658</v>
      </c>
      <c r="C367">
        <v>3776849</v>
      </c>
      <c r="D367">
        <v>11290741</v>
      </c>
      <c r="E367">
        <v>51769751</v>
      </c>
      <c r="F367">
        <v>36457105</v>
      </c>
      <c r="G367">
        <v>170708840</v>
      </c>
      <c r="H367">
        <v>254841163</v>
      </c>
    </row>
    <row r="368" spans="2:8" x14ac:dyDescent="0.2">
      <c r="B368">
        <v>645360</v>
      </c>
      <c r="C368">
        <v>3376860</v>
      </c>
      <c r="D368">
        <v>38071893</v>
      </c>
      <c r="E368">
        <v>12469725</v>
      </c>
      <c r="F368">
        <v>79046649</v>
      </c>
      <c r="G368">
        <v>29381329</v>
      </c>
      <c r="H368">
        <v>80901135</v>
      </c>
    </row>
    <row r="369" spans="2:8" x14ac:dyDescent="0.2">
      <c r="B369">
        <v>94685</v>
      </c>
      <c r="C369">
        <v>877722</v>
      </c>
      <c r="D369">
        <v>24650899</v>
      </c>
      <c r="E369">
        <v>29458043</v>
      </c>
      <c r="F369">
        <v>30859021</v>
      </c>
      <c r="G369">
        <v>44765620</v>
      </c>
      <c r="H369">
        <v>73965270</v>
      </c>
    </row>
    <row r="370" spans="2:8" x14ac:dyDescent="0.2">
      <c r="B370">
        <v>369509</v>
      </c>
      <c r="C370">
        <v>613894</v>
      </c>
      <c r="D370">
        <v>1744735</v>
      </c>
      <c r="E370">
        <v>7493759</v>
      </c>
      <c r="F370">
        <v>5353950</v>
      </c>
      <c r="G370">
        <v>12522500</v>
      </c>
      <c r="H370">
        <v>298468454</v>
      </c>
    </row>
    <row r="371" spans="2:8" x14ac:dyDescent="0.2">
      <c r="B371">
        <v>119100</v>
      </c>
      <c r="C371">
        <v>631695</v>
      </c>
      <c r="D371">
        <v>13101330</v>
      </c>
      <c r="E371">
        <v>129311</v>
      </c>
      <c r="F371">
        <v>14733364</v>
      </c>
      <c r="G371">
        <v>21578043</v>
      </c>
      <c r="H371">
        <v>260199745</v>
      </c>
    </row>
    <row r="372" spans="2:8" x14ac:dyDescent="0.2">
      <c r="B372">
        <v>343988</v>
      </c>
      <c r="C372">
        <v>1204228</v>
      </c>
      <c r="D372">
        <v>690645</v>
      </c>
      <c r="E372">
        <v>28819476</v>
      </c>
      <c r="F372">
        <v>18570418</v>
      </c>
      <c r="G372">
        <v>1216808</v>
      </c>
      <c r="H372">
        <v>30943554</v>
      </c>
    </row>
    <row r="373" spans="2:8" x14ac:dyDescent="0.2">
      <c r="B373">
        <v>1891571</v>
      </c>
      <c r="C373">
        <v>11943031</v>
      </c>
      <c r="D373">
        <v>785567</v>
      </c>
      <c r="E373">
        <v>21202868</v>
      </c>
      <c r="F373">
        <v>15690317</v>
      </c>
      <c r="G373">
        <v>51032789</v>
      </c>
      <c r="H373">
        <v>99400461</v>
      </c>
    </row>
    <row r="374" spans="2:8" x14ac:dyDescent="0.2">
      <c r="B374">
        <v>407308</v>
      </c>
      <c r="C374">
        <v>4906971</v>
      </c>
      <c r="D374">
        <v>10029241</v>
      </c>
      <c r="E374">
        <v>7762193</v>
      </c>
      <c r="F374">
        <v>30110135</v>
      </c>
      <c r="G374">
        <v>38620493</v>
      </c>
      <c r="H374">
        <v>78715729</v>
      </c>
    </row>
    <row r="375" spans="2:8" x14ac:dyDescent="0.2">
      <c r="B375">
        <v>336992</v>
      </c>
      <c r="C375">
        <v>4159431</v>
      </c>
      <c r="D375">
        <v>209564</v>
      </c>
      <c r="E375">
        <v>3144628</v>
      </c>
      <c r="F375">
        <v>12850600</v>
      </c>
      <c r="G375">
        <v>11351448</v>
      </c>
      <c r="H375">
        <v>28183296</v>
      </c>
    </row>
    <row r="376" spans="2:8" x14ac:dyDescent="0.2">
      <c r="B376">
        <v>890104</v>
      </c>
      <c r="C376">
        <v>2431688</v>
      </c>
      <c r="D376">
        <v>3405916</v>
      </c>
      <c r="E376">
        <v>21726150</v>
      </c>
      <c r="F376">
        <v>80637879</v>
      </c>
      <c r="G376">
        <v>2356213</v>
      </c>
      <c r="H376">
        <v>69505398</v>
      </c>
    </row>
    <row r="377" spans="2:8" x14ac:dyDescent="0.2">
      <c r="B377">
        <v>269841</v>
      </c>
      <c r="C377">
        <v>1657250</v>
      </c>
      <c r="D377">
        <v>4886511</v>
      </c>
      <c r="E377">
        <v>26936141</v>
      </c>
      <c r="F377">
        <v>18196646</v>
      </c>
      <c r="G377">
        <v>114235260</v>
      </c>
      <c r="H377">
        <v>167487762</v>
      </c>
    </row>
    <row r="378" spans="2:8" x14ac:dyDescent="0.2">
      <c r="B378">
        <v>306376</v>
      </c>
      <c r="C378">
        <v>7687384</v>
      </c>
      <c r="D378">
        <v>18321567</v>
      </c>
      <c r="E378">
        <v>9744735</v>
      </c>
      <c r="F378">
        <v>892299</v>
      </c>
      <c r="G378">
        <v>134785531</v>
      </c>
      <c r="H378">
        <v>127934148</v>
      </c>
    </row>
    <row r="379" spans="2:8" x14ac:dyDescent="0.2">
      <c r="B379">
        <v>303876</v>
      </c>
      <c r="C379">
        <v>127909</v>
      </c>
      <c r="D379">
        <v>15051232</v>
      </c>
      <c r="E379">
        <v>13823816</v>
      </c>
      <c r="F379">
        <v>79180152</v>
      </c>
      <c r="G379">
        <v>17627832</v>
      </c>
      <c r="H379">
        <v>15710379</v>
      </c>
    </row>
    <row r="380" spans="2:8" x14ac:dyDescent="0.2">
      <c r="B380">
        <v>129588</v>
      </c>
      <c r="C380">
        <v>5507472</v>
      </c>
      <c r="D380">
        <v>2849630</v>
      </c>
      <c r="E380">
        <v>21664625</v>
      </c>
      <c r="F380">
        <v>6330728</v>
      </c>
      <c r="G380">
        <v>191939144</v>
      </c>
      <c r="H380">
        <v>56563433</v>
      </c>
    </row>
    <row r="381" spans="2:8" x14ac:dyDescent="0.2">
      <c r="B381">
        <v>21354</v>
      </c>
      <c r="C381">
        <v>4269054</v>
      </c>
      <c r="D381">
        <v>3424915</v>
      </c>
      <c r="E381">
        <v>53174725</v>
      </c>
      <c r="F381">
        <v>22693207</v>
      </c>
      <c r="G381">
        <v>25224809</v>
      </c>
      <c r="H381">
        <v>267302074</v>
      </c>
    </row>
    <row r="382" spans="2:8" x14ac:dyDescent="0.2">
      <c r="B382">
        <v>223532</v>
      </c>
      <c r="C382">
        <v>209490</v>
      </c>
      <c r="D382">
        <v>4571885</v>
      </c>
      <c r="E382">
        <v>60574996</v>
      </c>
      <c r="F382">
        <v>215853456</v>
      </c>
      <c r="G382">
        <v>134998915</v>
      </c>
      <c r="H382">
        <v>52940208</v>
      </c>
    </row>
    <row r="383" spans="2:8" x14ac:dyDescent="0.2">
      <c r="B383">
        <v>596932</v>
      </c>
      <c r="C383">
        <v>5255279</v>
      </c>
      <c r="D383">
        <v>3263830</v>
      </c>
      <c r="E383">
        <v>27315463</v>
      </c>
      <c r="F383">
        <v>32279612</v>
      </c>
      <c r="G383">
        <v>269580653</v>
      </c>
      <c r="H383">
        <v>75074527</v>
      </c>
    </row>
    <row r="384" spans="2:8" x14ac:dyDescent="0.2">
      <c r="B384">
        <v>1804428</v>
      </c>
      <c r="C384">
        <v>2089561</v>
      </c>
      <c r="D384">
        <v>28031982</v>
      </c>
      <c r="E384">
        <v>14187657</v>
      </c>
      <c r="F384">
        <v>23497398</v>
      </c>
      <c r="G384">
        <v>195713450</v>
      </c>
      <c r="H384">
        <v>363682172</v>
      </c>
    </row>
    <row r="385" spans="2:8" x14ac:dyDescent="0.2">
      <c r="B385">
        <v>235831</v>
      </c>
      <c r="C385">
        <v>2314555</v>
      </c>
      <c r="D385">
        <v>5537242</v>
      </c>
      <c r="E385">
        <v>5448461</v>
      </c>
      <c r="F385">
        <v>35276270</v>
      </c>
      <c r="G385">
        <v>157904388</v>
      </c>
      <c r="H385">
        <v>113986720</v>
      </c>
    </row>
    <row r="386" spans="2:8" x14ac:dyDescent="0.2">
      <c r="B386">
        <v>824908</v>
      </c>
      <c r="C386">
        <v>1456435</v>
      </c>
      <c r="D386">
        <v>223342</v>
      </c>
      <c r="E386">
        <v>26581631</v>
      </c>
      <c r="F386">
        <v>102289794</v>
      </c>
      <c r="G386">
        <v>75730093</v>
      </c>
      <c r="H386">
        <v>182989259</v>
      </c>
    </row>
    <row r="387" spans="2:8" x14ac:dyDescent="0.2">
      <c r="B387">
        <v>710620</v>
      </c>
      <c r="C387">
        <v>1938353</v>
      </c>
      <c r="D387">
        <v>6588109</v>
      </c>
      <c r="E387">
        <v>38260408</v>
      </c>
      <c r="F387">
        <v>18116223</v>
      </c>
      <c r="G387">
        <v>29899349</v>
      </c>
      <c r="H387">
        <v>31131036</v>
      </c>
    </row>
    <row r="388" spans="2:8" x14ac:dyDescent="0.2">
      <c r="B388">
        <v>50188</v>
      </c>
      <c r="C388">
        <v>8865344</v>
      </c>
      <c r="D388">
        <v>1611552</v>
      </c>
      <c r="E388">
        <v>4454915</v>
      </c>
      <c r="F388">
        <v>12026146</v>
      </c>
      <c r="G388">
        <v>95488927</v>
      </c>
      <c r="H388">
        <v>192602371</v>
      </c>
    </row>
    <row r="389" spans="2:8" x14ac:dyDescent="0.2">
      <c r="B389">
        <v>665754</v>
      </c>
      <c r="C389">
        <v>1058681</v>
      </c>
      <c r="D389">
        <v>9029558</v>
      </c>
      <c r="E389">
        <v>46190703</v>
      </c>
      <c r="F389">
        <v>97536814</v>
      </c>
      <c r="G389">
        <v>57604240</v>
      </c>
      <c r="H389">
        <v>248849374</v>
      </c>
    </row>
    <row r="390" spans="2:8" x14ac:dyDescent="0.2">
      <c r="B390">
        <v>822887</v>
      </c>
      <c r="C390">
        <v>1455387</v>
      </c>
      <c r="D390">
        <v>340050</v>
      </c>
      <c r="E390">
        <v>41449177</v>
      </c>
      <c r="F390">
        <v>42347031</v>
      </c>
      <c r="G390">
        <v>9955647</v>
      </c>
      <c r="H390">
        <v>202413534</v>
      </c>
    </row>
    <row r="391" spans="2:8" x14ac:dyDescent="0.2">
      <c r="B391">
        <v>209923</v>
      </c>
      <c r="C391">
        <v>3832771</v>
      </c>
      <c r="D391">
        <v>2616098</v>
      </c>
      <c r="E391">
        <v>25970717</v>
      </c>
      <c r="F391">
        <v>48711249</v>
      </c>
      <c r="G391">
        <v>4160019</v>
      </c>
      <c r="H391">
        <v>130150274</v>
      </c>
    </row>
    <row r="392" spans="2:8" x14ac:dyDescent="0.2">
      <c r="B392">
        <v>645734</v>
      </c>
      <c r="C392">
        <v>342739</v>
      </c>
      <c r="D392">
        <v>7539675</v>
      </c>
      <c r="E392">
        <v>11809646</v>
      </c>
      <c r="F392">
        <v>14733357</v>
      </c>
      <c r="G392">
        <v>176581663</v>
      </c>
      <c r="H392">
        <v>213350916</v>
      </c>
    </row>
    <row r="393" spans="2:8" x14ac:dyDescent="0.2">
      <c r="B393">
        <v>713215</v>
      </c>
      <c r="C393">
        <v>5521713</v>
      </c>
      <c r="D393">
        <v>6277859</v>
      </c>
      <c r="E393">
        <v>9573190</v>
      </c>
      <c r="F393">
        <v>142611702</v>
      </c>
      <c r="G393">
        <v>142757139</v>
      </c>
      <c r="H393">
        <v>239567512</v>
      </c>
    </row>
    <row r="394" spans="2:8" x14ac:dyDescent="0.2">
      <c r="B394">
        <v>111374</v>
      </c>
      <c r="C394">
        <v>833579</v>
      </c>
      <c r="D394">
        <v>8416176</v>
      </c>
      <c r="E394">
        <v>19739120</v>
      </c>
      <c r="F394">
        <v>46932930</v>
      </c>
      <c r="G394">
        <v>105590190</v>
      </c>
      <c r="H394">
        <v>67708065</v>
      </c>
    </row>
    <row r="395" spans="2:8" x14ac:dyDescent="0.2">
      <c r="B395">
        <v>275244</v>
      </c>
      <c r="C395">
        <v>2443521</v>
      </c>
      <c r="D395">
        <v>28751906</v>
      </c>
      <c r="E395">
        <v>9503132</v>
      </c>
      <c r="F395">
        <v>21701863</v>
      </c>
      <c r="G395">
        <v>7917419</v>
      </c>
      <c r="H395">
        <v>85172228</v>
      </c>
    </row>
    <row r="396" spans="2:8" x14ac:dyDescent="0.2">
      <c r="B396">
        <v>455596</v>
      </c>
      <c r="C396">
        <v>4270618</v>
      </c>
      <c r="D396">
        <v>421628</v>
      </c>
      <c r="E396">
        <v>16294003</v>
      </c>
      <c r="F396">
        <v>42495850</v>
      </c>
      <c r="G396">
        <v>43461680</v>
      </c>
      <c r="H396">
        <v>260422995</v>
      </c>
    </row>
    <row r="397" spans="2:8" x14ac:dyDescent="0.2">
      <c r="B397">
        <v>648719</v>
      </c>
      <c r="C397">
        <v>2658924</v>
      </c>
      <c r="D397">
        <v>3183551</v>
      </c>
      <c r="E397">
        <v>4464055</v>
      </c>
      <c r="F397">
        <v>10654854</v>
      </c>
      <c r="G397">
        <v>108827836</v>
      </c>
      <c r="H397">
        <v>10594458</v>
      </c>
    </row>
    <row r="398" spans="2:8" x14ac:dyDescent="0.2">
      <c r="B398">
        <v>93263</v>
      </c>
      <c r="C398">
        <v>2520659</v>
      </c>
      <c r="D398">
        <v>427156</v>
      </c>
      <c r="E398">
        <v>10201236</v>
      </c>
      <c r="F398">
        <v>5711759</v>
      </c>
      <c r="G398">
        <v>132870127</v>
      </c>
      <c r="H398">
        <v>15916231</v>
      </c>
    </row>
    <row r="399" spans="2:8" x14ac:dyDescent="0.2">
      <c r="B399">
        <v>191913</v>
      </c>
      <c r="C399">
        <v>4325353</v>
      </c>
      <c r="D399">
        <v>3847725</v>
      </c>
      <c r="E399">
        <v>7631821</v>
      </c>
      <c r="F399">
        <v>427546</v>
      </c>
      <c r="G399">
        <v>43328347</v>
      </c>
      <c r="H399">
        <v>147064072</v>
      </c>
    </row>
    <row r="400" spans="2:8" x14ac:dyDescent="0.2">
      <c r="B400">
        <v>332220</v>
      </c>
      <c r="C400">
        <v>1117232</v>
      </c>
      <c r="D400">
        <v>7564734</v>
      </c>
      <c r="E400">
        <v>1778642</v>
      </c>
      <c r="F400">
        <v>126170</v>
      </c>
      <c r="G400">
        <v>43921759</v>
      </c>
      <c r="H400">
        <v>41971162</v>
      </c>
    </row>
    <row r="401" spans="2:8" x14ac:dyDescent="0.2">
      <c r="B401">
        <v>927250</v>
      </c>
      <c r="C401">
        <v>8364068</v>
      </c>
      <c r="D401">
        <v>2591960</v>
      </c>
      <c r="E401">
        <v>32260813</v>
      </c>
      <c r="F401">
        <v>66728340</v>
      </c>
      <c r="G401">
        <v>67316683</v>
      </c>
      <c r="H401">
        <v>181695532</v>
      </c>
    </row>
    <row r="402" spans="2:8" x14ac:dyDescent="0.2">
      <c r="B402">
        <v>528388</v>
      </c>
      <c r="C402">
        <v>412495</v>
      </c>
      <c r="D402">
        <v>15554529</v>
      </c>
      <c r="E402">
        <v>2017902</v>
      </c>
      <c r="F402">
        <v>84007547</v>
      </c>
      <c r="G402">
        <v>19731227</v>
      </c>
      <c r="H402">
        <v>328595344</v>
      </c>
    </row>
    <row r="403" spans="2:8" x14ac:dyDescent="0.2">
      <c r="B403">
        <v>558447</v>
      </c>
      <c r="C403">
        <v>6324322</v>
      </c>
      <c r="D403">
        <v>14443259</v>
      </c>
      <c r="E403">
        <v>21267097</v>
      </c>
      <c r="F403">
        <v>13361028</v>
      </c>
      <c r="G403">
        <v>148010940</v>
      </c>
      <c r="H403">
        <v>2227687</v>
      </c>
    </row>
    <row r="404" spans="2:8" x14ac:dyDescent="0.2">
      <c r="B404">
        <v>1669701</v>
      </c>
      <c r="C404">
        <v>9254422</v>
      </c>
      <c r="D404">
        <v>16299896</v>
      </c>
      <c r="E404">
        <v>225082</v>
      </c>
      <c r="F404">
        <v>60445490</v>
      </c>
      <c r="G404">
        <v>39112729</v>
      </c>
      <c r="H404">
        <v>85839799</v>
      </c>
    </row>
    <row r="405" spans="2:8" x14ac:dyDescent="0.2">
      <c r="B405">
        <v>202237</v>
      </c>
      <c r="C405">
        <v>2563624</v>
      </c>
      <c r="D405">
        <v>12960619</v>
      </c>
      <c r="E405">
        <v>3534293</v>
      </c>
      <c r="F405">
        <v>50842803</v>
      </c>
      <c r="G405">
        <v>80505802</v>
      </c>
      <c r="H405">
        <v>42956750</v>
      </c>
    </row>
    <row r="406" spans="2:8" x14ac:dyDescent="0.2">
      <c r="B406">
        <v>2028577</v>
      </c>
      <c r="C406">
        <v>183451</v>
      </c>
      <c r="D406">
        <v>4530404</v>
      </c>
      <c r="E406">
        <v>6791184</v>
      </c>
      <c r="F406">
        <v>23685037</v>
      </c>
      <c r="G406">
        <v>122618116</v>
      </c>
      <c r="H406">
        <v>79848889</v>
      </c>
    </row>
    <row r="407" spans="2:8" x14ac:dyDescent="0.2">
      <c r="B407">
        <v>199181</v>
      </c>
      <c r="C407">
        <v>652001</v>
      </c>
      <c r="D407">
        <v>171596</v>
      </c>
      <c r="E407">
        <v>44133388</v>
      </c>
      <c r="F407">
        <v>2889464</v>
      </c>
      <c r="G407">
        <v>257427115</v>
      </c>
      <c r="H407">
        <v>92293401</v>
      </c>
    </row>
    <row r="408" spans="2:8" x14ac:dyDescent="0.2">
      <c r="B408">
        <v>328557</v>
      </c>
      <c r="C408">
        <v>4910786</v>
      </c>
      <c r="D408">
        <v>3060566</v>
      </c>
      <c r="E408">
        <v>4105713</v>
      </c>
      <c r="F408">
        <v>41083124</v>
      </c>
      <c r="G408">
        <v>128877113</v>
      </c>
      <c r="H408">
        <v>177145616</v>
      </c>
    </row>
    <row r="409" spans="2:8" x14ac:dyDescent="0.2">
      <c r="B409">
        <v>573497</v>
      </c>
      <c r="C409">
        <v>884227</v>
      </c>
      <c r="D409">
        <v>7525517</v>
      </c>
      <c r="E409">
        <v>18632144</v>
      </c>
      <c r="F409">
        <v>36399165</v>
      </c>
      <c r="G409">
        <v>81718179</v>
      </c>
      <c r="H409">
        <v>148375874</v>
      </c>
    </row>
    <row r="410" spans="2:8" x14ac:dyDescent="0.2">
      <c r="B410">
        <v>366144</v>
      </c>
      <c r="C410">
        <v>4828015</v>
      </c>
      <c r="D410">
        <v>1001656</v>
      </c>
      <c r="E410">
        <v>29551976</v>
      </c>
      <c r="F410">
        <v>25904762</v>
      </c>
      <c r="G410">
        <v>178717346</v>
      </c>
      <c r="H410">
        <v>8138646</v>
      </c>
    </row>
    <row r="411" spans="2:8" x14ac:dyDescent="0.2">
      <c r="B411">
        <v>900172</v>
      </c>
      <c r="C411">
        <v>8134760</v>
      </c>
      <c r="D411">
        <v>4924009</v>
      </c>
      <c r="E411">
        <v>23681938</v>
      </c>
      <c r="F411">
        <v>20619130</v>
      </c>
      <c r="G411">
        <v>162172677</v>
      </c>
      <c r="H411">
        <v>109186911</v>
      </c>
    </row>
    <row r="412" spans="2:8" x14ac:dyDescent="0.2">
      <c r="B412">
        <v>201238</v>
      </c>
      <c r="C412">
        <v>4472037</v>
      </c>
      <c r="D412">
        <v>1336734</v>
      </c>
      <c r="E412">
        <v>19033738</v>
      </c>
      <c r="F412">
        <v>16180893</v>
      </c>
      <c r="G412">
        <v>13402659</v>
      </c>
      <c r="H412">
        <v>26743453</v>
      </c>
    </row>
    <row r="413" spans="2:8" x14ac:dyDescent="0.2">
      <c r="B413">
        <v>573049</v>
      </c>
      <c r="C413">
        <v>789656</v>
      </c>
      <c r="D413">
        <v>4841851</v>
      </c>
      <c r="E413">
        <v>50650878</v>
      </c>
      <c r="F413">
        <v>26132881</v>
      </c>
      <c r="G413">
        <v>133892216</v>
      </c>
      <c r="H413">
        <v>60205915</v>
      </c>
    </row>
    <row r="414" spans="2:8" x14ac:dyDescent="0.2">
      <c r="B414">
        <v>764192</v>
      </c>
      <c r="C414">
        <v>2817436</v>
      </c>
      <c r="D414">
        <v>1345537</v>
      </c>
      <c r="E414">
        <v>10259500</v>
      </c>
      <c r="F414">
        <v>111637683</v>
      </c>
      <c r="G414">
        <v>83791862</v>
      </c>
      <c r="H414">
        <v>319985751</v>
      </c>
    </row>
    <row r="415" spans="2:8" x14ac:dyDescent="0.2">
      <c r="B415">
        <v>365804</v>
      </c>
      <c r="C415">
        <v>1550755</v>
      </c>
      <c r="D415">
        <v>3954644</v>
      </c>
      <c r="E415">
        <v>20208759</v>
      </c>
      <c r="F415">
        <v>97014044</v>
      </c>
      <c r="G415">
        <v>83443489</v>
      </c>
      <c r="H415">
        <v>198262813</v>
      </c>
    </row>
    <row r="416" spans="2:8" x14ac:dyDescent="0.2">
      <c r="B416">
        <v>100606</v>
      </c>
      <c r="C416">
        <v>393456</v>
      </c>
      <c r="D416">
        <v>1074056</v>
      </c>
      <c r="E416">
        <v>3945141</v>
      </c>
      <c r="F416">
        <v>6900678</v>
      </c>
      <c r="G416">
        <v>7491397</v>
      </c>
      <c r="H416">
        <v>318945970</v>
      </c>
    </row>
    <row r="417" spans="2:8" x14ac:dyDescent="0.2">
      <c r="B417">
        <v>352292</v>
      </c>
      <c r="C417">
        <v>1482347</v>
      </c>
      <c r="D417">
        <v>905296</v>
      </c>
      <c r="E417">
        <v>6181193</v>
      </c>
      <c r="F417">
        <v>130315852</v>
      </c>
      <c r="G417">
        <v>262001280</v>
      </c>
      <c r="H417">
        <v>127635272</v>
      </c>
    </row>
    <row r="418" spans="2:8" x14ac:dyDescent="0.2">
      <c r="B418">
        <v>1368817</v>
      </c>
      <c r="C418">
        <v>2128946</v>
      </c>
      <c r="D418">
        <v>18203345</v>
      </c>
      <c r="E418">
        <v>51345714</v>
      </c>
      <c r="F418">
        <v>45133951</v>
      </c>
      <c r="G418">
        <v>3547723</v>
      </c>
      <c r="H418">
        <v>43019927</v>
      </c>
    </row>
    <row r="419" spans="2:8" x14ac:dyDescent="0.2">
      <c r="B419">
        <v>474903</v>
      </c>
      <c r="C419">
        <v>1090574</v>
      </c>
      <c r="D419">
        <v>4232220</v>
      </c>
      <c r="E419">
        <v>30999594</v>
      </c>
      <c r="F419">
        <v>54802929</v>
      </c>
      <c r="G419">
        <v>50906564</v>
      </c>
      <c r="H419">
        <v>64320819</v>
      </c>
    </row>
    <row r="420" spans="2:8" x14ac:dyDescent="0.2">
      <c r="B420">
        <v>921808</v>
      </c>
      <c r="C420">
        <v>4170258</v>
      </c>
      <c r="D420">
        <v>814044</v>
      </c>
      <c r="E420">
        <v>42231027</v>
      </c>
      <c r="F420">
        <v>4163014</v>
      </c>
      <c r="G420">
        <v>30414521</v>
      </c>
      <c r="H420">
        <v>424878611</v>
      </c>
    </row>
    <row r="421" spans="2:8" x14ac:dyDescent="0.2">
      <c r="B421">
        <v>225439</v>
      </c>
      <c r="C421">
        <v>1134523</v>
      </c>
      <c r="D421">
        <v>10564286</v>
      </c>
      <c r="E421">
        <v>3722215</v>
      </c>
      <c r="F421">
        <v>133337357</v>
      </c>
      <c r="G421">
        <v>13811549</v>
      </c>
      <c r="H421">
        <v>60705723</v>
      </c>
    </row>
    <row r="422" spans="2:8" x14ac:dyDescent="0.2">
      <c r="B422">
        <v>417685</v>
      </c>
      <c r="C422">
        <v>1934413</v>
      </c>
      <c r="D422">
        <v>8867468</v>
      </c>
      <c r="E422">
        <v>76922511</v>
      </c>
      <c r="F422">
        <v>24190589</v>
      </c>
      <c r="G422">
        <v>32398780</v>
      </c>
      <c r="H422">
        <v>46723776</v>
      </c>
    </row>
    <row r="423" spans="2:8" x14ac:dyDescent="0.2">
      <c r="B423">
        <v>224123</v>
      </c>
      <c r="C423">
        <v>5191102</v>
      </c>
      <c r="D423">
        <v>14456045</v>
      </c>
      <c r="E423">
        <v>28309343</v>
      </c>
      <c r="F423">
        <v>3702762</v>
      </c>
      <c r="G423">
        <v>66455836</v>
      </c>
      <c r="H423">
        <v>40173741</v>
      </c>
    </row>
    <row r="424" spans="2:8" x14ac:dyDescent="0.2">
      <c r="B424">
        <v>713484</v>
      </c>
      <c r="C424">
        <v>2279048</v>
      </c>
      <c r="D424">
        <v>10940847</v>
      </c>
      <c r="E424">
        <v>15582248</v>
      </c>
      <c r="F424">
        <v>17345936</v>
      </c>
      <c r="G424">
        <v>42507747</v>
      </c>
      <c r="H424">
        <v>10264599</v>
      </c>
    </row>
    <row r="425" spans="2:8" x14ac:dyDescent="0.2">
      <c r="B425">
        <v>220849</v>
      </c>
      <c r="C425">
        <v>2433558</v>
      </c>
      <c r="D425">
        <v>14216536</v>
      </c>
      <c r="E425">
        <v>20466671</v>
      </c>
      <c r="F425">
        <v>4835192</v>
      </c>
      <c r="G425">
        <v>150179512</v>
      </c>
      <c r="H425">
        <v>91388334</v>
      </c>
    </row>
    <row r="426" spans="2:8" x14ac:dyDescent="0.2">
      <c r="B426">
        <v>693182</v>
      </c>
      <c r="C426">
        <v>976483</v>
      </c>
      <c r="D426">
        <v>5530166</v>
      </c>
      <c r="E426">
        <v>28364680</v>
      </c>
      <c r="F426">
        <v>65080455</v>
      </c>
      <c r="G426">
        <v>160013420</v>
      </c>
      <c r="H426">
        <v>8253960</v>
      </c>
    </row>
    <row r="427" spans="2:8" x14ac:dyDescent="0.2">
      <c r="B427">
        <v>683066</v>
      </c>
      <c r="C427">
        <v>1413498</v>
      </c>
      <c r="D427">
        <v>21444627</v>
      </c>
      <c r="E427">
        <v>31207048</v>
      </c>
      <c r="F427">
        <v>47157794</v>
      </c>
      <c r="G427">
        <v>15604083</v>
      </c>
      <c r="H427">
        <v>121876247</v>
      </c>
    </row>
    <row r="428" spans="2:8" x14ac:dyDescent="0.2">
      <c r="B428">
        <v>100513</v>
      </c>
      <c r="C428">
        <v>48509</v>
      </c>
      <c r="D428">
        <v>13119008</v>
      </c>
      <c r="E428">
        <v>54591231</v>
      </c>
      <c r="F428">
        <v>46309714</v>
      </c>
      <c r="G428">
        <v>159430996</v>
      </c>
      <c r="H428">
        <v>138611409</v>
      </c>
    </row>
    <row r="429" spans="2:8" x14ac:dyDescent="0.2">
      <c r="B429">
        <v>75424</v>
      </c>
      <c r="C429">
        <v>136883</v>
      </c>
      <c r="D429">
        <v>30915751</v>
      </c>
      <c r="E429">
        <v>16456235</v>
      </c>
      <c r="F429">
        <v>5796235</v>
      </c>
      <c r="G429">
        <v>283642401</v>
      </c>
      <c r="H429">
        <v>138005099</v>
      </c>
    </row>
    <row r="430" spans="2:8" x14ac:dyDescent="0.2">
      <c r="B430">
        <v>1317553</v>
      </c>
      <c r="C430">
        <v>6560411</v>
      </c>
      <c r="D430">
        <v>21614864</v>
      </c>
      <c r="E430">
        <v>99156371</v>
      </c>
      <c r="F430">
        <v>114409847</v>
      </c>
      <c r="G430">
        <v>13545400</v>
      </c>
      <c r="H430">
        <v>258528442</v>
      </c>
    </row>
    <row r="431" spans="2:8" x14ac:dyDescent="0.2">
      <c r="B431">
        <v>700586</v>
      </c>
      <c r="C431">
        <v>2791563</v>
      </c>
      <c r="D431">
        <v>15740785</v>
      </c>
      <c r="E431">
        <v>1445280</v>
      </c>
      <c r="F431">
        <v>29652766</v>
      </c>
      <c r="G431">
        <v>7560456</v>
      </c>
      <c r="H431">
        <v>68389500</v>
      </c>
    </row>
    <row r="432" spans="2:8" x14ac:dyDescent="0.2">
      <c r="B432">
        <v>1529453</v>
      </c>
      <c r="C432">
        <v>5518482</v>
      </c>
      <c r="D432">
        <v>2992379</v>
      </c>
      <c r="E432">
        <v>10855741</v>
      </c>
      <c r="F432">
        <v>42870911</v>
      </c>
      <c r="G432">
        <v>23077349</v>
      </c>
      <c r="H432">
        <v>461898621</v>
      </c>
    </row>
    <row r="433" spans="2:8" x14ac:dyDescent="0.2">
      <c r="B433">
        <v>271026</v>
      </c>
      <c r="C433">
        <v>2058060</v>
      </c>
      <c r="D433">
        <v>1975176</v>
      </c>
      <c r="E433">
        <v>2277214</v>
      </c>
      <c r="F433">
        <v>5372953</v>
      </c>
      <c r="G433">
        <v>7247032</v>
      </c>
      <c r="H433">
        <v>11159478</v>
      </c>
    </row>
    <row r="434" spans="2:8" x14ac:dyDescent="0.2">
      <c r="B434">
        <v>554289</v>
      </c>
      <c r="C434">
        <v>1104859</v>
      </c>
      <c r="D434">
        <v>748271</v>
      </c>
      <c r="E434">
        <v>8766767</v>
      </c>
      <c r="F434">
        <v>7428090</v>
      </c>
      <c r="G434">
        <v>49471725</v>
      </c>
      <c r="H434">
        <v>51779914</v>
      </c>
    </row>
    <row r="435" spans="2:8" x14ac:dyDescent="0.2">
      <c r="B435">
        <v>1626998</v>
      </c>
      <c r="C435">
        <v>97382</v>
      </c>
      <c r="D435">
        <v>1219739</v>
      </c>
      <c r="E435">
        <v>13130869</v>
      </c>
      <c r="F435">
        <v>150896207</v>
      </c>
      <c r="G435">
        <v>156241765</v>
      </c>
      <c r="H435">
        <v>24850605</v>
      </c>
    </row>
    <row r="436" spans="2:8" x14ac:dyDescent="0.2">
      <c r="B436">
        <v>209464</v>
      </c>
      <c r="C436">
        <v>172144</v>
      </c>
      <c r="D436">
        <v>28510954</v>
      </c>
      <c r="E436">
        <v>12110198</v>
      </c>
      <c r="F436">
        <v>7986153</v>
      </c>
      <c r="G436">
        <v>281859068</v>
      </c>
      <c r="H436">
        <v>156995658</v>
      </c>
    </row>
    <row r="437" spans="2:8" x14ac:dyDescent="0.2">
      <c r="B437">
        <v>1192957</v>
      </c>
      <c r="C437">
        <v>8483935</v>
      </c>
      <c r="D437">
        <v>63414</v>
      </c>
      <c r="E437">
        <v>33795127</v>
      </c>
      <c r="F437">
        <v>6688512</v>
      </c>
      <c r="G437">
        <v>26487151</v>
      </c>
      <c r="H437">
        <v>258715890</v>
      </c>
    </row>
    <row r="438" spans="2:8" x14ac:dyDescent="0.2">
      <c r="B438">
        <v>731928</v>
      </c>
      <c r="C438">
        <v>1873173</v>
      </c>
      <c r="D438">
        <v>7486886</v>
      </c>
      <c r="E438">
        <v>6750883</v>
      </c>
      <c r="F438">
        <v>5601494</v>
      </c>
      <c r="G438">
        <v>17913587</v>
      </c>
      <c r="H438">
        <v>26435181</v>
      </c>
    </row>
    <row r="439" spans="2:8" x14ac:dyDescent="0.2">
      <c r="B439">
        <v>235975</v>
      </c>
      <c r="C439">
        <v>2304949</v>
      </c>
      <c r="D439">
        <v>28145302</v>
      </c>
      <c r="E439">
        <v>28901210</v>
      </c>
      <c r="F439">
        <v>34112769</v>
      </c>
      <c r="G439">
        <v>47003708</v>
      </c>
      <c r="H439">
        <v>178210867</v>
      </c>
    </row>
    <row r="440" spans="2:8" x14ac:dyDescent="0.2">
      <c r="B440">
        <v>2587988</v>
      </c>
      <c r="C440">
        <v>6214678</v>
      </c>
      <c r="D440">
        <v>5293013</v>
      </c>
      <c r="E440">
        <v>14682788</v>
      </c>
      <c r="F440">
        <v>134028950</v>
      </c>
      <c r="G440">
        <v>305324799</v>
      </c>
      <c r="H440">
        <v>205995862</v>
      </c>
    </row>
    <row r="441" spans="2:8" x14ac:dyDescent="0.2">
      <c r="B441">
        <v>911938</v>
      </c>
      <c r="C441">
        <v>806722</v>
      </c>
      <c r="D441">
        <v>20791836</v>
      </c>
      <c r="E441">
        <v>24471220</v>
      </c>
      <c r="F441">
        <v>56087347</v>
      </c>
      <c r="G441">
        <v>85753321</v>
      </c>
      <c r="H441">
        <v>146095259</v>
      </c>
    </row>
    <row r="442" spans="2:8" x14ac:dyDescent="0.2">
      <c r="B442">
        <v>1551962</v>
      </c>
      <c r="C442">
        <v>468087</v>
      </c>
      <c r="D442">
        <v>13222884</v>
      </c>
      <c r="E442">
        <v>139457148</v>
      </c>
      <c r="F442">
        <v>3161208</v>
      </c>
      <c r="G442">
        <v>10194004</v>
      </c>
      <c r="H442">
        <v>35034487</v>
      </c>
    </row>
    <row r="443" spans="2:8" x14ac:dyDescent="0.2">
      <c r="B443">
        <v>941904</v>
      </c>
      <c r="C443">
        <v>959072</v>
      </c>
      <c r="D443">
        <v>2235065</v>
      </c>
      <c r="E443">
        <v>20364527</v>
      </c>
      <c r="F443">
        <v>50723441</v>
      </c>
      <c r="G443">
        <v>80486031</v>
      </c>
      <c r="H443">
        <v>49852697</v>
      </c>
    </row>
    <row r="444" spans="2:8" x14ac:dyDescent="0.2">
      <c r="B444">
        <v>1809602</v>
      </c>
      <c r="C444">
        <v>3125250</v>
      </c>
      <c r="D444">
        <v>803604</v>
      </c>
      <c r="E444">
        <v>27191890</v>
      </c>
      <c r="F444">
        <v>26701118</v>
      </c>
      <c r="G444">
        <v>202528236</v>
      </c>
      <c r="H444">
        <v>282748733</v>
      </c>
    </row>
    <row r="445" spans="2:8" x14ac:dyDescent="0.2">
      <c r="B445">
        <v>813244</v>
      </c>
      <c r="C445">
        <v>6244065</v>
      </c>
      <c r="D445">
        <v>7617847</v>
      </c>
      <c r="E445">
        <v>12134382</v>
      </c>
      <c r="F445">
        <v>68689128</v>
      </c>
      <c r="G445">
        <v>5351759</v>
      </c>
      <c r="H445">
        <v>212701903</v>
      </c>
    </row>
    <row r="446" spans="2:8" x14ac:dyDescent="0.2">
      <c r="B446">
        <v>87699</v>
      </c>
      <c r="C446">
        <v>280364</v>
      </c>
      <c r="D446">
        <v>1373015</v>
      </c>
      <c r="E446">
        <v>4871357</v>
      </c>
      <c r="F446">
        <v>16912709</v>
      </c>
      <c r="G446">
        <v>23630239</v>
      </c>
      <c r="H446">
        <v>567254361</v>
      </c>
    </row>
    <row r="447" spans="2:8" x14ac:dyDescent="0.2">
      <c r="B447">
        <v>1045399</v>
      </c>
      <c r="C447">
        <v>2178129</v>
      </c>
      <c r="D447">
        <v>3860244</v>
      </c>
      <c r="E447">
        <v>7001268</v>
      </c>
      <c r="F447">
        <v>6118451</v>
      </c>
      <c r="G447">
        <v>224134240</v>
      </c>
      <c r="H447">
        <v>684787824</v>
      </c>
    </row>
    <row r="448" spans="2:8" x14ac:dyDescent="0.2">
      <c r="B448">
        <v>1300314</v>
      </c>
      <c r="C448">
        <v>1330473</v>
      </c>
      <c r="D448">
        <v>2644251</v>
      </c>
      <c r="E448">
        <v>30333130</v>
      </c>
      <c r="F448">
        <v>89364458</v>
      </c>
      <c r="G448">
        <v>33413643</v>
      </c>
      <c r="H448">
        <v>172535721</v>
      </c>
    </row>
    <row r="449" spans="2:8" x14ac:dyDescent="0.2">
      <c r="B449">
        <v>187452</v>
      </c>
      <c r="C449">
        <v>2042450</v>
      </c>
      <c r="D449">
        <v>1124003</v>
      </c>
      <c r="E449">
        <v>18153767</v>
      </c>
      <c r="F449">
        <v>13981623</v>
      </c>
      <c r="G449">
        <v>28929929</v>
      </c>
      <c r="H449">
        <v>142135537</v>
      </c>
    </row>
    <row r="450" spans="2:8" x14ac:dyDescent="0.2">
      <c r="B450">
        <v>51616</v>
      </c>
      <c r="C450">
        <v>4481013</v>
      </c>
      <c r="D450">
        <v>13971270</v>
      </c>
      <c r="E450">
        <v>52508708</v>
      </c>
      <c r="F450">
        <v>113530699</v>
      </c>
      <c r="G450">
        <v>131542450</v>
      </c>
      <c r="H450">
        <v>16993076</v>
      </c>
    </row>
    <row r="451" spans="2:8" x14ac:dyDescent="0.2">
      <c r="B451">
        <v>490352</v>
      </c>
      <c r="C451">
        <v>1149452</v>
      </c>
      <c r="D451">
        <v>7432389</v>
      </c>
      <c r="E451">
        <v>23009880</v>
      </c>
      <c r="F451">
        <v>19227737</v>
      </c>
      <c r="G451">
        <v>123584064</v>
      </c>
      <c r="H451">
        <v>10561341</v>
      </c>
    </row>
    <row r="452" spans="2:8" x14ac:dyDescent="0.2">
      <c r="B452">
        <v>1242497</v>
      </c>
      <c r="C452">
        <v>797381</v>
      </c>
      <c r="D452">
        <v>8146117</v>
      </c>
      <c r="E452">
        <v>11185256</v>
      </c>
      <c r="F452">
        <v>14504808</v>
      </c>
      <c r="G452">
        <v>10766362</v>
      </c>
      <c r="H452">
        <v>44322857</v>
      </c>
    </row>
    <row r="453" spans="2:8" x14ac:dyDescent="0.2">
      <c r="B453">
        <v>1512962</v>
      </c>
      <c r="C453">
        <v>466187</v>
      </c>
      <c r="D453">
        <v>4706488</v>
      </c>
      <c r="E453">
        <v>5246574</v>
      </c>
      <c r="F453">
        <v>17972590</v>
      </c>
      <c r="G453">
        <v>31030846</v>
      </c>
      <c r="H453">
        <v>13551756</v>
      </c>
    </row>
    <row r="454" spans="2:8" x14ac:dyDescent="0.2">
      <c r="B454">
        <v>284334</v>
      </c>
      <c r="C454">
        <v>1193794</v>
      </c>
      <c r="D454">
        <v>4146461</v>
      </c>
      <c r="E454">
        <v>32203404</v>
      </c>
      <c r="F454">
        <v>27533152</v>
      </c>
      <c r="G454">
        <v>30105185</v>
      </c>
      <c r="H454">
        <v>355603672</v>
      </c>
    </row>
    <row r="455" spans="2:8" x14ac:dyDescent="0.2">
      <c r="B455">
        <v>513282</v>
      </c>
      <c r="C455">
        <v>3370194</v>
      </c>
      <c r="D455">
        <v>3064326</v>
      </c>
      <c r="E455">
        <v>13391898</v>
      </c>
      <c r="F455">
        <v>57852826</v>
      </c>
      <c r="G455">
        <v>28837370</v>
      </c>
      <c r="H455">
        <v>88686513</v>
      </c>
    </row>
    <row r="456" spans="2:8" x14ac:dyDescent="0.2">
      <c r="B456">
        <v>1683600</v>
      </c>
      <c r="C456">
        <v>7772640</v>
      </c>
      <c r="D456">
        <v>12819270</v>
      </c>
      <c r="E456">
        <v>36869819</v>
      </c>
      <c r="F456">
        <v>574640</v>
      </c>
      <c r="G456">
        <v>50654097</v>
      </c>
      <c r="H456">
        <v>51749672</v>
      </c>
    </row>
    <row r="457" spans="2:8" x14ac:dyDescent="0.2">
      <c r="B457">
        <v>545389</v>
      </c>
      <c r="C457">
        <v>1807224</v>
      </c>
      <c r="D457">
        <v>13163193</v>
      </c>
      <c r="E457">
        <v>31752122</v>
      </c>
      <c r="F457">
        <v>20402977</v>
      </c>
      <c r="G457">
        <v>148095221</v>
      </c>
      <c r="H457">
        <v>39810988</v>
      </c>
    </row>
    <row r="458" spans="2:8" x14ac:dyDescent="0.2">
      <c r="B458">
        <v>176479</v>
      </c>
      <c r="C458">
        <v>3218149</v>
      </c>
      <c r="D458">
        <v>5202777</v>
      </c>
      <c r="E458">
        <v>11397297</v>
      </c>
      <c r="F458">
        <v>18689174</v>
      </c>
      <c r="G458">
        <v>31233735</v>
      </c>
      <c r="H458">
        <v>132596658</v>
      </c>
    </row>
    <row r="459" spans="2:8" x14ac:dyDescent="0.2">
      <c r="B459">
        <v>1128773</v>
      </c>
      <c r="C459">
        <v>2444827</v>
      </c>
      <c r="D459">
        <v>6736729</v>
      </c>
      <c r="E459">
        <v>16351375</v>
      </c>
      <c r="F459">
        <v>6593700</v>
      </c>
      <c r="G459">
        <v>311528718</v>
      </c>
      <c r="H459">
        <v>121396764</v>
      </c>
    </row>
    <row r="460" spans="2:8" x14ac:dyDescent="0.2">
      <c r="B460">
        <v>182600</v>
      </c>
      <c r="C460">
        <v>1753982</v>
      </c>
      <c r="D460">
        <v>253069</v>
      </c>
      <c r="E460">
        <v>8466561</v>
      </c>
      <c r="F460">
        <v>5512966</v>
      </c>
      <c r="G460">
        <v>78499884</v>
      </c>
      <c r="H460">
        <v>285069909</v>
      </c>
    </row>
    <row r="461" spans="2:8" x14ac:dyDescent="0.2">
      <c r="B461">
        <v>225434</v>
      </c>
      <c r="C461">
        <v>822549</v>
      </c>
      <c r="D461">
        <v>27151372</v>
      </c>
      <c r="E461">
        <v>26551144</v>
      </c>
      <c r="F461">
        <v>53153436</v>
      </c>
      <c r="G461">
        <v>161497785</v>
      </c>
      <c r="H461">
        <v>110185945</v>
      </c>
    </row>
    <row r="462" spans="2:8" x14ac:dyDescent="0.2">
      <c r="B462">
        <v>824362</v>
      </c>
      <c r="C462">
        <v>441383</v>
      </c>
      <c r="D462">
        <v>11249376</v>
      </c>
      <c r="E462">
        <v>33399590</v>
      </c>
      <c r="F462">
        <v>16946484</v>
      </c>
      <c r="G462">
        <v>58467666</v>
      </c>
      <c r="H462">
        <v>119673590</v>
      </c>
    </row>
    <row r="463" spans="2:8" x14ac:dyDescent="0.2">
      <c r="B463">
        <v>162162</v>
      </c>
      <c r="C463">
        <v>2186928</v>
      </c>
      <c r="D463">
        <v>28272816</v>
      </c>
      <c r="E463">
        <v>5629386</v>
      </c>
      <c r="F463">
        <v>83522519</v>
      </c>
      <c r="G463">
        <v>93226925</v>
      </c>
      <c r="H463">
        <v>619985870</v>
      </c>
    </row>
    <row r="464" spans="2:8" x14ac:dyDescent="0.2">
      <c r="B464">
        <v>734248</v>
      </c>
      <c r="C464">
        <v>1224928</v>
      </c>
      <c r="D464">
        <v>18803362</v>
      </c>
      <c r="E464">
        <v>68581405</v>
      </c>
      <c r="F464">
        <v>44799247</v>
      </c>
      <c r="G464">
        <v>45090619</v>
      </c>
      <c r="H464">
        <v>49969337</v>
      </c>
    </row>
    <row r="465" spans="2:8" x14ac:dyDescent="0.2">
      <c r="B465">
        <v>184182</v>
      </c>
      <c r="C465">
        <v>323962</v>
      </c>
      <c r="D465">
        <v>16519006</v>
      </c>
      <c r="E465">
        <v>10416467</v>
      </c>
      <c r="F465">
        <v>29248028</v>
      </c>
      <c r="G465">
        <v>1406431</v>
      </c>
      <c r="H465">
        <v>105744555</v>
      </c>
    </row>
    <row r="466" spans="2:8" x14ac:dyDescent="0.2">
      <c r="B466">
        <v>152068</v>
      </c>
      <c r="C466">
        <v>2223403</v>
      </c>
      <c r="D466">
        <v>5281622</v>
      </c>
      <c r="E466">
        <v>2314547</v>
      </c>
      <c r="F466">
        <v>142946358</v>
      </c>
      <c r="G466">
        <v>141035157</v>
      </c>
      <c r="H466">
        <v>6487103</v>
      </c>
    </row>
    <row r="467" spans="2:8" x14ac:dyDescent="0.2">
      <c r="B467">
        <v>378617</v>
      </c>
      <c r="C467">
        <v>2170084</v>
      </c>
      <c r="D467">
        <v>5708395</v>
      </c>
      <c r="E467">
        <v>39576561</v>
      </c>
      <c r="F467">
        <v>48312937</v>
      </c>
      <c r="G467">
        <v>1781639</v>
      </c>
      <c r="H467">
        <v>307429608</v>
      </c>
    </row>
    <row r="468" spans="2:8" x14ac:dyDescent="0.2">
      <c r="B468">
        <v>357615</v>
      </c>
      <c r="C468">
        <v>14692</v>
      </c>
      <c r="D468">
        <v>15939889</v>
      </c>
      <c r="E468">
        <v>2618335</v>
      </c>
      <c r="F468">
        <v>97866092</v>
      </c>
      <c r="G468">
        <v>3598030</v>
      </c>
      <c r="H468">
        <v>404163425</v>
      </c>
    </row>
    <row r="469" spans="2:8" x14ac:dyDescent="0.2">
      <c r="B469">
        <v>471920</v>
      </c>
      <c r="C469">
        <v>108830</v>
      </c>
      <c r="D469">
        <v>960403</v>
      </c>
      <c r="E469">
        <v>31237430</v>
      </c>
      <c r="F469">
        <v>45843923</v>
      </c>
      <c r="G469">
        <v>25088993</v>
      </c>
      <c r="H469">
        <v>298750741</v>
      </c>
    </row>
    <row r="470" spans="2:8" x14ac:dyDescent="0.2">
      <c r="B470">
        <v>488496</v>
      </c>
      <c r="C470">
        <v>4031126</v>
      </c>
      <c r="D470">
        <v>19117303</v>
      </c>
      <c r="E470">
        <v>2792981</v>
      </c>
      <c r="F470">
        <v>29215968</v>
      </c>
      <c r="G470">
        <v>48536505</v>
      </c>
      <c r="H470">
        <v>62276144</v>
      </c>
    </row>
    <row r="471" spans="2:8" x14ac:dyDescent="0.2">
      <c r="B471">
        <v>184011</v>
      </c>
      <c r="C471">
        <v>5246019</v>
      </c>
      <c r="D471">
        <v>15668446</v>
      </c>
      <c r="E471">
        <v>6048764</v>
      </c>
      <c r="F471">
        <v>17527498</v>
      </c>
      <c r="G471">
        <v>43101807</v>
      </c>
      <c r="H471">
        <v>301728767</v>
      </c>
    </row>
    <row r="472" spans="2:8" x14ac:dyDescent="0.2">
      <c r="B472">
        <v>138815</v>
      </c>
      <c r="C472">
        <v>170509</v>
      </c>
      <c r="D472">
        <v>1929654</v>
      </c>
      <c r="E472">
        <v>23404999</v>
      </c>
      <c r="F472">
        <v>4960340</v>
      </c>
      <c r="G472">
        <v>14956346</v>
      </c>
      <c r="H472">
        <v>42225074</v>
      </c>
    </row>
    <row r="473" spans="2:8" x14ac:dyDescent="0.2">
      <c r="B473">
        <v>67384</v>
      </c>
      <c r="C473">
        <v>5992324</v>
      </c>
      <c r="D473">
        <v>1994432</v>
      </c>
      <c r="E473">
        <v>28212914</v>
      </c>
      <c r="F473">
        <v>19691438</v>
      </c>
      <c r="G473">
        <v>4064088</v>
      </c>
      <c r="H473">
        <v>8972722</v>
      </c>
    </row>
    <row r="474" spans="2:8" x14ac:dyDescent="0.2">
      <c r="B474">
        <v>18571</v>
      </c>
      <c r="C474">
        <v>708614</v>
      </c>
      <c r="D474">
        <v>15831976</v>
      </c>
      <c r="E474">
        <v>81642735</v>
      </c>
      <c r="F474">
        <v>45195239</v>
      </c>
      <c r="G474">
        <v>25393833</v>
      </c>
      <c r="H474">
        <v>32487496</v>
      </c>
    </row>
    <row r="475" spans="2:8" x14ac:dyDescent="0.2">
      <c r="B475">
        <v>702693</v>
      </c>
      <c r="C475">
        <v>649129</v>
      </c>
      <c r="D475">
        <v>4684123</v>
      </c>
      <c r="E475">
        <v>8612606</v>
      </c>
      <c r="F475">
        <v>4382343</v>
      </c>
      <c r="G475">
        <v>19874493</v>
      </c>
      <c r="H475">
        <v>63043162</v>
      </c>
    </row>
    <row r="476" spans="2:8" x14ac:dyDescent="0.2">
      <c r="B476">
        <v>302547</v>
      </c>
      <c r="C476">
        <v>1234328</v>
      </c>
      <c r="D476">
        <v>4023863</v>
      </c>
      <c r="E476">
        <v>21652526</v>
      </c>
      <c r="F476">
        <v>34273899</v>
      </c>
      <c r="G476">
        <v>144753598</v>
      </c>
      <c r="H476">
        <v>204102098</v>
      </c>
    </row>
    <row r="477" spans="2:8" x14ac:dyDescent="0.2">
      <c r="B477">
        <v>388148</v>
      </c>
      <c r="C477">
        <v>7955642</v>
      </c>
      <c r="D477">
        <v>2456707</v>
      </c>
      <c r="E477">
        <v>14537613</v>
      </c>
      <c r="F477">
        <v>8824436</v>
      </c>
      <c r="G477">
        <v>10451402</v>
      </c>
      <c r="H477">
        <v>95990416</v>
      </c>
    </row>
    <row r="478" spans="2:8" x14ac:dyDescent="0.2">
      <c r="B478">
        <v>1259681</v>
      </c>
      <c r="C478">
        <v>2538528</v>
      </c>
      <c r="D478">
        <v>8276565</v>
      </c>
      <c r="E478">
        <v>51860413</v>
      </c>
      <c r="F478">
        <v>23808976</v>
      </c>
      <c r="G478">
        <v>18319369</v>
      </c>
      <c r="H478">
        <v>207486384</v>
      </c>
    </row>
    <row r="479" spans="2:8" x14ac:dyDescent="0.2">
      <c r="B479">
        <v>464222</v>
      </c>
      <c r="C479">
        <v>963705</v>
      </c>
      <c r="D479">
        <v>5630768</v>
      </c>
      <c r="E479">
        <v>23604285</v>
      </c>
      <c r="F479">
        <v>37077169</v>
      </c>
      <c r="G479">
        <v>145144904</v>
      </c>
      <c r="H479">
        <v>186737101</v>
      </c>
    </row>
    <row r="480" spans="2:8" x14ac:dyDescent="0.2">
      <c r="B480">
        <v>702260</v>
      </c>
      <c r="C480">
        <v>365957</v>
      </c>
      <c r="D480">
        <v>1336754</v>
      </c>
      <c r="E480">
        <v>12760374</v>
      </c>
      <c r="F480">
        <v>18329711</v>
      </c>
      <c r="G480">
        <v>22709383</v>
      </c>
      <c r="H480">
        <v>40446585</v>
      </c>
    </row>
    <row r="481" spans="2:8" x14ac:dyDescent="0.2">
      <c r="B481">
        <v>72544</v>
      </c>
      <c r="C481">
        <v>3531587</v>
      </c>
      <c r="D481">
        <v>11355410</v>
      </c>
      <c r="E481">
        <v>57442180</v>
      </c>
      <c r="F481">
        <v>7670026</v>
      </c>
      <c r="G481">
        <v>92826249</v>
      </c>
      <c r="H481">
        <v>128189577</v>
      </c>
    </row>
    <row r="482" spans="2:8" x14ac:dyDescent="0.2">
      <c r="B482">
        <v>805131</v>
      </c>
      <c r="C482">
        <v>1766726</v>
      </c>
      <c r="D482">
        <v>1287426</v>
      </c>
      <c r="E482">
        <v>14235940</v>
      </c>
      <c r="F482">
        <v>37750331</v>
      </c>
      <c r="G482">
        <v>173877068</v>
      </c>
      <c r="H482">
        <v>133775829</v>
      </c>
    </row>
    <row r="483" spans="2:8" x14ac:dyDescent="0.2">
      <c r="B483">
        <v>586555</v>
      </c>
      <c r="C483">
        <v>4836311</v>
      </c>
      <c r="D483">
        <v>4395762</v>
      </c>
      <c r="E483">
        <v>3683496</v>
      </c>
      <c r="F483">
        <v>49786946</v>
      </c>
      <c r="G483">
        <v>27161823</v>
      </c>
      <c r="H483">
        <v>102701856</v>
      </c>
    </row>
    <row r="484" spans="2:8" x14ac:dyDescent="0.2">
      <c r="B484">
        <v>601663</v>
      </c>
      <c r="C484">
        <v>4222492</v>
      </c>
      <c r="D484">
        <v>6365754</v>
      </c>
      <c r="E484">
        <v>2780199</v>
      </c>
      <c r="F484">
        <v>9019308</v>
      </c>
      <c r="G484">
        <v>59685236</v>
      </c>
      <c r="H484">
        <v>95768721</v>
      </c>
    </row>
    <row r="485" spans="2:8" x14ac:dyDescent="0.2">
      <c r="B485">
        <v>44068</v>
      </c>
      <c r="C485">
        <v>836727</v>
      </c>
      <c r="D485">
        <v>3789203</v>
      </c>
      <c r="E485">
        <v>35374668</v>
      </c>
      <c r="F485">
        <v>104730460</v>
      </c>
      <c r="G485">
        <v>155179657</v>
      </c>
      <c r="H485">
        <v>424598870</v>
      </c>
    </row>
    <row r="486" spans="2:8" x14ac:dyDescent="0.2">
      <c r="B486">
        <v>1311047</v>
      </c>
      <c r="C486">
        <v>852650</v>
      </c>
      <c r="D486">
        <v>6880056</v>
      </c>
      <c r="E486">
        <v>6957537</v>
      </c>
      <c r="F486">
        <v>38178996</v>
      </c>
      <c r="G486">
        <v>81137904</v>
      </c>
      <c r="H486">
        <v>20965326</v>
      </c>
    </row>
    <row r="487" spans="2:8" x14ac:dyDescent="0.2">
      <c r="B487">
        <v>863807</v>
      </c>
      <c r="C487">
        <v>1018324</v>
      </c>
      <c r="D487">
        <v>6358634</v>
      </c>
      <c r="E487">
        <v>61975713</v>
      </c>
      <c r="F487">
        <v>839448</v>
      </c>
      <c r="G487">
        <v>176618305</v>
      </c>
      <c r="H487">
        <v>35089686</v>
      </c>
    </row>
    <row r="488" spans="2:8" x14ac:dyDescent="0.2">
      <c r="B488">
        <v>447410</v>
      </c>
      <c r="C488">
        <v>627022</v>
      </c>
      <c r="D488">
        <v>15331272</v>
      </c>
      <c r="E488">
        <v>11283221</v>
      </c>
      <c r="F488">
        <v>61332068</v>
      </c>
      <c r="G488">
        <v>127544560</v>
      </c>
      <c r="H488">
        <v>111743103</v>
      </c>
    </row>
    <row r="489" spans="2:8" x14ac:dyDescent="0.2">
      <c r="B489">
        <v>1515990</v>
      </c>
      <c r="C489">
        <v>2051375</v>
      </c>
      <c r="D489">
        <v>11458810</v>
      </c>
      <c r="E489">
        <v>62300666</v>
      </c>
      <c r="F489">
        <v>2185728</v>
      </c>
      <c r="G489">
        <v>66883449</v>
      </c>
      <c r="H489">
        <v>21457862</v>
      </c>
    </row>
    <row r="490" spans="2:8" x14ac:dyDescent="0.2">
      <c r="B490">
        <v>84571</v>
      </c>
      <c r="C490">
        <v>5206739</v>
      </c>
      <c r="D490">
        <v>10341753</v>
      </c>
      <c r="E490">
        <v>37082355</v>
      </c>
      <c r="F490">
        <v>110011169</v>
      </c>
      <c r="G490">
        <v>71935129</v>
      </c>
      <c r="H490">
        <v>2170606</v>
      </c>
    </row>
    <row r="491" spans="2:8" x14ac:dyDescent="0.2">
      <c r="B491">
        <v>1328532</v>
      </c>
      <c r="C491">
        <v>342618</v>
      </c>
      <c r="D491">
        <v>7179300</v>
      </c>
      <c r="E491">
        <v>16928077</v>
      </c>
      <c r="F491">
        <v>6955535</v>
      </c>
      <c r="G491">
        <v>21826206</v>
      </c>
      <c r="H491">
        <v>356658703</v>
      </c>
    </row>
    <row r="492" spans="2:8" x14ac:dyDescent="0.2">
      <c r="B492">
        <v>423847</v>
      </c>
      <c r="C492">
        <v>3551200</v>
      </c>
      <c r="D492">
        <v>26987366</v>
      </c>
      <c r="E492">
        <v>960917</v>
      </c>
      <c r="F492">
        <v>52007043</v>
      </c>
      <c r="G492">
        <v>50747095</v>
      </c>
      <c r="H492">
        <v>261595013</v>
      </c>
    </row>
    <row r="493" spans="2:8" x14ac:dyDescent="0.2">
      <c r="B493">
        <v>474117</v>
      </c>
      <c r="C493">
        <v>3411616</v>
      </c>
      <c r="D493">
        <v>6459681</v>
      </c>
      <c r="E493">
        <v>96474</v>
      </c>
      <c r="F493">
        <v>77682544</v>
      </c>
      <c r="G493">
        <v>153828995</v>
      </c>
      <c r="H493">
        <v>111037637</v>
      </c>
    </row>
    <row r="494" spans="2:8" x14ac:dyDescent="0.2">
      <c r="B494">
        <v>606468</v>
      </c>
      <c r="C494">
        <v>439051</v>
      </c>
      <c r="D494">
        <v>974532</v>
      </c>
      <c r="E494">
        <v>34687752</v>
      </c>
      <c r="F494">
        <v>111798709</v>
      </c>
      <c r="G494">
        <v>157599966</v>
      </c>
      <c r="H494">
        <v>47346092</v>
      </c>
    </row>
    <row r="495" spans="2:8" x14ac:dyDescent="0.2">
      <c r="B495">
        <v>164523</v>
      </c>
      <c r="C495">
        <v>423215</v>
      </c>
      <c r="D495">
        <v>11547531</v>
      </c>
      <c r="E495">
        <v>817134</v>
      </c>
      <c r="F495">
        <v>55341696</v>
      </c>
      <c r="G495">
        <v>6727789</v>
      </c>
      <c r="H495">
        <v>175971385</v>
      </c>
    </row>
    <row r="496" spans="2:8" x14ac:dyDescent="0.2">
      <c r="B496">
        <v>1131861</v>
      </c>
      <c r="C496">
        <v>2709152</v>
      </c>
      <c r="D496">
        <v>3084884</v>
      </c>
      <c r="E496">
        <v>8661566</v>
      </c>
      <c r="F496">
        <v>62325920</v>
      </c>
      <c r="G496">
        <v>8562158</v>
      </c>
      <c r="H496">
        <v>3799662</v>
      </c>
    </row>
    <row r="497" spans="2:8" x14ac:dyDescent="0.2">
      <c r="B497">
        <v>177667</v>
      </c>
      <c r="C497">
        <v>2036543</v>
      </c>
      <c r="D497">
        <v>127290</v>
      </c>
      <c r="E497">
        <v>19639914</v>
      </c>
      <c r="F497">
        <v>51806205</v>
      </c>
      <c r="G497">
        <v>140696195</v>
      </c>
      <c r="H497">
        <v>233858193</v>
      </c>
    </row>
    <row r="498" spans="2:8" x14ac:dyDescent="0.2">
      <c r="B498">
        <v>245812</v>
      </c>
      <c r="C498">
        <v>190607</v>
      </c>
      <c r="D498">
        <v>16997409</v>
      </c>
      <c r="E498">
        <v>55420753</v>
      </c>
      <c r="F498">
        <v>76935344</v>
      </c>
      <c r="G498">
        <v>187437138</v>
      </c>
      <c r="H498">
        <v>367666076</v>
      </c>
    </row>
    <row r="499" spans="2:8" x14ac:dyDescent="0.2">
      <c r="B499">
        <v>55394</v>
      </c>
      <c r="C499">
        <v>1996279</v>
      </c>
      <c r="D499">
        <v>536634</v>
      </c>
      <c r="E499">
        <v>59638853</v>
      </c>
      <c r="F499">
        <v>10066943</v>
      </c>
      <c r="G499">
        <v>43119978</v>
      </c>
      <c r="H499">
        <v>269654915</v>
      </c>
    </row>
    <row r="500" spans="2:8" x14ac:dyDescent="0.2">
      <c r="B500">
        <v>197626</v>
      </c>
      <c r="C500">
        <v>82208</v>
      </c>
      <c r="D500">
        <v>14050568</v>
      </c>
      <c r="E500">
        <v>31908008</v>
      </c>
      <c r="F500">
        <v>13327827</v>
      </c>
      <c r="G500">
        <v>144182321</v>
      </c>
      <c r="H500">
        <v>19025210</v>
      </c>
    </row>
    <row r="501" spans="2:8" x14ac:dyDescent="0.2">
      <c r="B501">
        <v>246857</v>
      </c>
      <c r="C501">
        <v>7379076</v>
      </c>
      <c r="D501">
        <v>14696950</v>
      </c>
      <c r="E501">
        <v>29284253</v>
      </c>
      <c r="F501">
        <v>2096614</v>
      </c>
      <c r="G501">
        <v>18966461</v>
      </c>
      <c r="H501">
        <v>149848171</v>
      </c>
    </row>
    <row r="502" spans="2:8" x14ac:dyDescent="0.2">
      <c r="B502">
        <v>42700</v>
      </c>
      <c r="C502">
        <v>4007132</v>
      </c>
      <c r="D502">
        <v>261044</v>
      </c>
      <c r="E502">
        <v>1471527</v>
      </c>
      <c r="F502">
        <v>24186112</v>
      </c>
      <c r="G502">
        <v>38120761</v>
      </c>
      <c r="H502">
        <v>6765292</v>
      </c>
    </row>
    <row r="503" spans="2:8" x14ac:dyDescent="0.2">
      <c r="B503">
        <v>75003</v>
      </c>
      <c r="C503">
        <v>1816411</v>
      </c>
      <c r="D503">
        <v>2945036</v>
      </c>
      <c r="E503">
        <v>58130607</v>
      </c>
      <c r="F503">
        <v>7915020</v>
      </c>
      <c r="G503">
        <v>60482198</v>
      </c>
      <c r="H503">
        <v>169840259</v>
      </c>
    </row>
    <row r="504" spans="2:8" x14ac:dyDescent="0.2">
      <c r="B504">
        <v>382713</v>
      </c>
      <c r="C504">
        <v>384091</v>
      </c>
      <c r="D504">
        <v>5916321</v>
      </c>
      <c r="E504">
        <v>46473457</v>
      </c>
      <c r="F504">
        <v>60750511</v>
      </c>
      <c r="G504">
        <v>88713338</v>
      </c>
      <c r="H504">
        <v>214506188</v>
      </c>
    </row>
    <row r="505" spans="2:8" x14ac:dyDescent="0.2">
      <c r="B505">
        <v>793318</v>
      </c>
      <c r="C505">
        <v>10610354</v>
      </c>
      <c r="D505">
        <v>7465808</v>
      </c>
      <c r="E505">
        <v>1868845</v>
      </c>
      <c r="F505">
        <v>104743715</v>
      </c>
      <c r="G505">
        <v>107876972</v>
      </c>
      <c r="H505">
        <v>70327379</v>
      </c>
    </row>
    <row r="506" spans="2:8" x14ac:dyDescent="0.2">
      <c r="B506">
        <v>257279</v>
      </c>
      <c r="C506">
        <v>2615696</v>
      </c>
      <c r="D506">
        <v>4893782</v>
      </c>
      <c r="E506">
        <v>14777524</v>
      </c>
      <c r="F506">
        <v>4361607</v>
      </c>
      <c r="G506">
        <v>208825487</v>
      </c>
      <c r="H506">
        <v>78520087</v>
      </c>
    </row>
    <row r="507" spans="2:8" x14ac:dyDescent="0.2">
      <c r="B507">
        <v>543615</v>
      </c>
      <c r="C507">
        <v>4131570</v>
      </c>
      <c r="D507">
        <v>7390192</v>
      </c>
      <c r="E507">
        <v>1918017</v>
      </c>
      <c r="F507">
        <v>24239044</v>
      </c>
      <c r="G507">
        <v>50798852</v>
      </c>
      <c r="H507">
        <v>59346181</v>
      </c>
    </row>
    <row r="508" spans="2:8" x14ac:dyDescent="0.2">
      <c r="B508">
        <v>1418460</v>
      </c>
      <c r="C508">
        <v>2919647</v>
      </c>
      <c r="D508">
        <v>1017189</v>
      </c>
      <c r="E508">
        <v>21205648</v>
      </c>
      <c r="F508">
        <v>890169</v>
      </c>
      <c r="G508">
        <v>131078685</v>
      </c>
      <c r="H508">
        <v>138186588</v>
      </c>
    </row>
    <row r="509" spans="2:8" x14ac:dyDescent="0.2">
      <c r="B509">
        <v>59991</v>
      </c>
      <c r="C509">
        <v>3171012</v>
      </c>
      <c r="D509">
        <v>11362398</v>
      </c>
      <c r="E509">
        <v>46085339</v>
      </c>
      <c r="F509">
        <v>36944449</v>
      </c>
      <c r="G509">
        <v>126797653</v>
      </c>
      <c r="H509">
        <v>1054778226</v>
      </c>
    </row>
    <row r="510" spans="2:8" x14ac:dyDescent="0.2">
      <c r="B510">
        <v>292720</v>
      </c>
      <c r="C510">
        <v>3057390</v>
      </c>
      <c r="D510">
        <v>6823716</v>
      </c>
      <c r="E510">
        <v>31128298</v>
      </c>
      <c r="F510">
        <v>22863960</v>
      </c>
      <c r="G510">
        <v>88282195</v>
      </c>
      <c r="H510">
        <v>71778584</v>
      </c>
    </row>
    <row r="520" spans="1:8" x14ac:dyDescent="0.2">
      <c r="A520" t="s">
        <v>92</v>
      </c>
      <c r="B520">
        <f t="shared" ref="B520:H520" si="0">AVERAGE(B11:B510)</f>
        <v>534167.86800000002</v>
      </c>
      <c r="C520">
        <f t="shared" si="0"/>
        <v>2708675.1379999998</v>
      </c>
      <c r="D520">
        <f t="shared" si="0"/>
        <v>8049384.3899999997</v>
      </c>
      <c r="E520">
        <f t="shared" si="0"/>
        <v>22229215.447999999</v>
      </c>
      <c r="F520">
        <f t="shared" si="0"/>
        <v>43546719.899999999</v>
      </c>
      <c r="G520">
        <f t="shared" si="0"/>
        <v>84030913.807999998</v>
      </c>
      <c r="H520">
        <f t="shared" si="0"/>
        <v>137712160.21000001</v>
      </c>
    </row>
    <row r="522" spans="1:8" x14ac:dyDescent="0.2">
      <c r="A522" t="s">
        <v>93</v>
      </c>
      <c r="B522">
        <f>STDEV(B11:B510)</f>
        <v>446924.15945318557</v>
      </c>
      <c r="C522">
        <f t="shared" ref="C522:H522" si="1">STDEV(C11:C510)</f>
        <v>2480720.2354478482</v>
      </c>
      <c r="D522">
        <f t="shared" si="1"/>
        <v>7192814.6989887785</v>
      </c>
      <c r="E522">
        <f t="shared" si="1"/>
        <v>20429334.424930405</v>
      </c>
      <c r="F522">
        <f t="shared" si="1"/>
        <v>41649334.69771114</v>
      </c>
      <c r="G522">
        <f t="shared" si="1"/>
        <v>81358670.908053011</v>
      </c>
      <c r="H522">
        <f t="shared" si="1"/>
        <v>135417765.87426811</v>
      </c>
    </row>
    <row r="524" spans="1:8" x14ac:dyDescent="0.2">
      <c r="A524" t="s">
        <v>94</v>
      </c>
      <c r="B524">
        <f>MIN(B11:B510)</f>
        <v>2708</v>
      </c>
      <c r="C524">
        <f t="shared" ref="C524:H524" si="2">MIN(C11:C510)</f>
        <v>14692</v>
      </c>
      <c r="D524">
        <f t="shared" si="2"/>
        <v>7070</v>
      </c>
      <c r="E524">
        <f t="shared" si="2"/>
        <v>55629</v>
      </c>
      <c r="F524">
        <f t="shared" si="2"/>
        <v>126170</v>
      </c>
      <c r="G524">
        <f t="shared" si="2"/>
        <v>1133370</v>
      </c>
      <c r="H524">
        <f t="shared" si="2"/>
        <v>1085555</v>
      </c>
    </row>
    <row r="525" spans="1:8" x14ac:dyDescent="0.2">
      <c r="A525" t="s">
        <v>95</v>
      </c>
      <c r="B525">
        <f>MAX(B11:B510)</f>
        <v>2587988</v>
      </c>
      <c r="C525">
        <f t="shared" ref="C525:H525" si="3">MAX(C11:C510)</f>
        <v>16313433</v>
      </c>
      <c r="D525">
        <f t="shared" si="3"/>
        <v>46721846</v>
      </c>
      <c r="E525">
        <f t="shared" si="3"/>
        <v>139457148</v>
      </c>
      <c r="F525">
        <f t="shared" si="3"/>
        <v>253523663</v>
      </c>
      <c r="G525">
        <f t="shared" si="3"/>
        <v>487375691</v>
      </c>
      <c r="H525">
        <f t="shared" si="3"/>
        <v>1281458814</v>
      </c>
    </row>
    <row r="527" spans="1:8" x14ac:dyDescent="0.2">
      <c r="A527" t="s">
        <v>128</v>
      </c>
      <c r="B527">
        <f>COUNTIF(B11:B510,"&lt;"&amp;B529)/5</f>
        <v>72</v>
      </c>
      <c r="C527">
        <f t="shared" ref="C527:H527" si="4">COUNTIF(C11:C510,"&lt;"&amp;C529)/5</f>
        <v>63.6</v>
      </c>
      <c r="D527">
        <f t="shared" si="4"/>
        <v>54</v>
      </c>
      <c r="E527">
        <f t="shared" si="4"/>
        <v>44.8</v>
      </c>
      <c r="F527">
        <f t="shared" si="4"/>
        <v>43.8</v>
      </c>
      <c r="G527">
        <f t="shared" si="4"/>
        <v>37.200000000000003</v>
      </c>
      <c r="H527">
        <f t="shared" si="4"/>
        <v>32.799999999999997</v>
      </c>
    </row>
    <row r="529" spans="1:8" x14ac:dyDescent="0.2">
      <c r="A529" t="s">
        <v>96</v>
      </c>
      <c r="B529">
        <v>714301.32755153382</v>
      </c>
      <c r="C529">
        <v>2701734.5312323519</v>
      </c>
      <c r="D529">
        <v>6883830.4920078795</v>
      </c>
      <c r="E529">
        <v>14162045.124925744</v>
      </c>
      <c r="F529">
        <v>25474661.846731141</v>
      </c>
      <c r="G529">
        <v>41789130.309353732</v>
      </c>
      <c r="H529">
        <v>64097071.165100418</v>
      </c>
    </row>
    <row r="530" spans="1:8" x14ac:dyDescent="0.2">
      <c r="A530" t="s">
        <v>97</v>
      </c>
      <c r="B530">
        <v>7707926.3229831895</v>
      </c>
      <c r="C530">
        <v>44609045.985974468</v>
      </c>
      <c r="D530">
        <v>153087078.2016319</v>
      </c>
      <c r="E530">
        <v>396094102.0972572</v>
      </c>
      <c r="F530">
        <v>858497961.29747081</v>
      </c>
      <c r="G530">
        <v>1647836147.5485189</v>
      </c>
      <c r="H530">
        <v>2894926458.928628</v>
      </c>
    </row>
    <row r="533" spans="1:8" x14ac:dyDescent="0.2">
      <c r="A533" t="s">
        <v>98</v>
      </c>
      <c r="B533">
        <f>B524-B529</f>
        <v>-711593.32755153382</v>
      </c>
      <c r="C533">
        <f t="shared" ref="C533:H533" si="5">C524-C529</f>
        <v>-2687042.5312323519</v>
      </c>
      <c r="D533">
        <f t="shared" si="5"/>
        <v>-6876760.4920078795</v>
      </c>
      <c r="E533">
        <f t="shared" si="5"/>
        <v>-14106416.124925744</v>
      </c>
      <c r="F533">
        <f t="shared" si="5"/>
        <v>-25348491.846731141</v>
      </c>
      <c r="G533">
        <f t="shared" si="5"/>
        <v>-40655760.309353732</v>
      </c>
      <c r="H533">
        <f t="shared" si="5"/>
        <v>-63011516.165100418</v>
      </c>
    </row>
    <row r="534" spans="1:8" x14ac:dyDescent="0.2">
      <c r="A534" t="s">
        <v>99</v>
      </c>
      <c r="B534">
        <f>B530-B525</f>
        <v>5119938.3229831895</v>
      </c>
      <c r="C534">
        <f t="shared" ref="C534:H534" si="6">C530-C525</f>
        <v>28295612.985974468</v>
      </c>
      <c r="D534">
        <f t="shared" si="6"/>
        <v>106365232.2016319</v>
      </c>
      <c r="E534">
        <f t="shared" si="6"/>
        <v>256636954.0972572</v>
      </c>
      <c r="F534">
        <f t="shared" si="6"/>
        <v>604974298.29747081</v>
      </c>
      <c r="G534">
        <f t="shared" si="6"/>
        <v>1160460456.5485189</v>
      </c>
      <c r="H534">
        <f t="shared" si="6"/>
        <v>1613467644.928628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DBBE-8781-CD45-A397-8A04E960A494}">
  <dimension ref="A1:G520"/>
  <sheetViews>
    <sheetView topLeftCell="A497" workbookViewId="0">
      <selection activeCell="I527" sqref="I527"/>
    </sheetView>
  </sheetViews>
  <sheetFormatPr baseColWidth="10" defaultRowHeight="16" x14ac:dyDescent="0.2"/>
  <cols>
    <col min="1" max="1" width="18.83203125" bestFit="1" customWidth="1"/>
    <col min="2" max="2" width="20.1640625" bestFit="1" customWidth="1"/>
    <col min="3" max="3" width="18.83203125" bestFit="1" customWidth="1"/>
    <col min="4" max="7" width="19.83203125" bestFit="1" customWidth="1"/>
  </cols>
  <sheetData>
    <row r="1" spans="1:7" x14ac:dyDescent="0.2">
      <c r="A1" t="s">
        <v>100</v>
      </c>
    </row>
    <row r="2" spans="1:7" x14ac:dyDescent="0.2">
      <c r="A2" t="s">
        <v>1</v>
      </c>
    </row>
    <row r="3" spans="1:7" x14ac:dyDescent="0.2">
      <c r="A3" t="s">
        <v>2</v>
      </c>
      <c r="B3" t="s">
        <v>101</v>
      </c>
    </row>
    <row r="4" spans="1:7" x14ac:dyDescent="0.2">
      <c r="A4" t="s">
        <v>4</v>
      </c>
      <c r="B4" t="s">
        <v>102</v>
      </c>
    </row>
    <row r="5" spans="1:7" x14ac:dyDescent="0.2">
      <c r="A5" t="s">
        <v>6</v>
      </c>
      <c r="B5" t="s">
        <v>103</v>
      </c>
    </row>
    <row r="6" spans="1:7" x14ac:dyDescent="0.2">
      <c r="A6" t="s">
        <v>8</v>
      </c>
      <c r="B6" t="s">
        <v>104</v>
      </c>
    </row>
    <row r="7" spans="1:7" x14ac:dyDescent="0.2">
      <c r="A7" t="s">
        <v>10</v>
      </c>
      <c r="B7" t="s">
        <v>105</v>
      </c>
    </row>
    <row r="8" spans="1:7" x14ac:dyDescent="0.2">
      <c r="A8" t="s">
        <v>12</v>
      </c>
      <c r="B8" t="s">
        <v>111</v>
      </c>
    </row>
    <row r="9" spans="1:7" x14ac:dyDescent="0.2">
      <c r="A9" t="s">
        <v>14</v>
      </c>
      <c r="B9" t="s">
        <v>112</v>
      </c>
    </row>
    <row r="10" spans="1:7" x14ac:dyDescent="0.2">
      <c r="A10" t="s">
        <v>106</v>
      </c>
      <c r="B10" t="s">
        <v>107</v>
      </c>
      <c r="C10" t="s">
        <v>108</v>
      </c>
      <c r="D10" t="s">
        <v>109</v>
      </c>
      <c r="E10" t="s">
        <v>110</v>
      </c>
      <c r="F10" t="s">
        <v>113</v>
      </c>
      <c r="G10" t="s">
        <v>114</v>
      </c>
    </row>
    <row r="11" spans="1:7" x14ac:dyDescent="0.2">
      <c r="A11">
        <v>104241</v>
      </c>
      <c r="B11">
        <v>2914501</v>
      </c>
      <c r="C11">
        <v>10907441</v>
      </c>
      <c r="D11">
        <v>48993501</v>
      </c>
      <c r="E11">
        <v>97820161</v>
      </c>
      <c r="F11">
        <v>40757781</v>
      </c>
      <c r="G11">
        <v>167494401</v>
      </c>
    </row>
    <row r="12" spans="1:7" x14ac:dyDescent="0.2">
      <c r="A12">
        <v>320841</v>
      </c>
      <c r="B12">
        <v>816601</v>
      </c>
      <c r="C12">
        <v>9847761</v>
      </c>
      <c r="D12">
        <v>16216301</v>
      </c>
      <c r="E12">
        <v>6487441</v>
      </c>
      <c r="F12">
        <v>234682141</v>
      </c>
      <c r="G12">
        <v>26483841</v>
      </c>
    </row>
    <row r="13" spans="1:7" x14ac:dyDescent="0.2">
      <c r="A13">
        <v>94881</v>
      </c>
      <c r="B13">
        <v>1850461</v>
      </c>
      <c r="C13">
        <v>9347121</v>
      </c>
      <c r="D13">
        <v>1377001</v>
      </c>
      <c r="E13">
        <v>119367001</v>
      </c>
      <c r="F13">
        <v>199441061</v>
      </c>
      <c r="G13">
        <v>48913281</v>
      </c>
    </row>
    <row r="14" spans="1:7" x14ac:dyDescent="0.2">
      <c r="A14">
        <v>968161</v>
      </c>
      <c r="B14">
        <v>3798781</v>
      </c>
      <c r="C14">
        <v>10656481</v>
      </c>
      <c r="D14">
        <v>55140101</v>
      </c>
      <c r="E14">
        <v>52645081</v>
      </c>
      <c r="F14">
        <v>54290881</v>
      </c>
      <c r="G14">
        <v>220205761</v>
      </c>
    </row>
    <row r="15" spans="1:7" x14ac:dyDescent="0.2">
      <c r="A15">
        <v>926841</v>
      </c>
      <c r="B15">
        <v>9160501</v>
      </c>
      <c r="C15">
        <v>17096721</v>
      </c>
      <c r="D15">
        <v>40131601</v>
      </c>
      <c r="E15">
        <v>132989041</v>
      </c>
      <c r="F15">
        <v>275344721</v>
      </c>
      <c r="G15">
        <v>91463041</v>
      </c>
    </row>
    <row r="16" spans="1:7" x14ac:dyDescent="0.2">
      <c r="A16">
        <v>671841</v>
      </c>
      <c r="B16">
        <v>3091501</v>
      </c>
      <c r="C16">
        <v>27473521</v>
      </c>
      <c r="D16">
        <v>15448401</v>
      </c>
      <c r="E16">
        <v>53976601</v>
      </c>
      <c r="F16">
        <v>7148821</v>
      </c>
      <c r="G16">
        <v>8072481</v>
      </c>
    </row>
    <row r="17" spans="1:7" x14ac:dyDescent="0.2">
      <c r="A17">
        <v>480961</v>
      </c>
      <c r="B17">
        <v>5701921</v>
      </c>
      <c r="C17">
        <v>6739361</v>
      </c>
      <c r="D17">
        <v>45299401</v>
      </c>
      <c r="E17">
        <v>22900921</v>
      </c>
      <c r="F17">
        <v>15011221</v>
      </c>
      <c r="G17">
        <v>1402614241</v>
      </c>
    </row>
    <row r="18" spans="1:7" x14ac:dyDescent="0.2">
      <c r="A18">
        <v>796681</v>
      </c>
      <c r="B18">
        <v>2341141</v>
      </c>
      <c r="C18">
        <v>4645121</v>
      </c>
      <c r="D18">
        <v>40035801</v>
      </c>
      <c r="E18">
        <v>18751921</v>
      </c>
      <c r="F18">
        <v>132237701</v>
      </c>
      <c r="G18">
        <v>1996961</v>
      </c>
    </row>
    <row r="19" spans="1:7" x14ac:dyDescent="0.2">
      <c r="A19">
        <v>251001</v>
      </c>
      <c r="B19">
        <v>940861</v>
      </c>
      <c r="C19">
        <v>3731681</v>
      </c>
      <c r="D19">
        <v>108719301</v>
      </c>
      <c r="E19">
        <v>27517921</v>
      </c>
      <c r="F19">
        <v>3594641</v>
      </c>
      <c r="G19">
        <v>60887521</v>
      </c>
    </row>
    <row r="20" spans="1:7" x14ac:dyDescent="0.2">
      <c r="A20">
        <v>221481</v>
      </c>
      <c r="B20">
        <v>1175701</v>
      </c>
      <c r="C20">
        <v>19028721</v>
      </c>
      <c r="D20">
        <v>5371801</v>
      </c>
      <c r="E20">
        <v>56669881</v>
      </c>
      <c r="F20">
        <v>31643501</v>
      </c>
      <c r="G20">
        <v>146839521</v>
      </c>
    </row>
    <row r="21" spans="1:7" x14ac:dyDescent="0.2">
      <c r="A21">
        <v>2168481</v>
      </c>
      <c r="B21">
        <v>5300881</v>
      </c>
      <c r="C21">
        <v>14633121</v>
      </c>
      <c r="D21">
        <v>139586301</v>
      </c>
      <c r="E21">
        <v>90598321</v>
      </c>
      <c r="F21">
        <v>130333981</v>
      </c>
      <c r="G21">
        <v>37150721</v>
      </c>
    </row>
    <row r="22" spans="1:7" x14ac:dyDescent="0.2">
      <c r="A22">
        <v>638881</v>
      </c>
      <c r="B22">
        <v>5805001</v>
      </c>
      <c r="C22">
        <v>24884241</v>
      </c>
      <c r="D22">
        <v>10513301</v>
      </c>
      <c r="E22">
        <v>83145121</v>
      </c>
      <c r="F22">
        <v>175773361</v>
      </c>
      <c r="G22">
        <v>3627041</v>
      </c>
    </row>
    <row r="23" spans="1:7" x14ac:dyDescent="0.2">
      <c r="A23">
        <v>513441</v>
      </c>
      <c r="B23">
        <v>9432241</v>
      </c>
      <c r="C23">
        <v>15248481</v>
      </c>
      <c r="D23">
        <v>17524401</v>
      </c>
      <c r="E23">
        <v>24534361</v>
      </c>
      <c r="F23">
        <v>241902361</v>
      </c>
      <c r="G23">
        <v>202513441</v>
      </c>
    </row>
    <row r="24" spans="1:7" x14ac:dyDescent="0.2">
      <c r="A24">
        <v>46481</v>
      </c>
      <c r="B24">
        <v>1237021</v>
      </c>
      <c r="C24">
        <v>3578321</v>
      </c>
      <c r="D24">
        <v>383701</v>
      </c>
      <c r="E24">
        <v>48929281</v>
      </c>
      <c r="F24">
        <v>57321741</v>
      </c>
      <c r="G24">
        <v>100049281</v>
      </c>
    </row>
    <row r="25" spans="1:7" x14ac:dyDescent="0.2">
      <c r="A25">
        <v>530801</v>
      </c>
      <c r="B25">
        <v>3427141</v>
      </c>
      <c r="C25">
        <v>39045841</v>
      </c>
      <c r="D25">
        <v>44601901</v>
      </c>
      <c r="E25">
        <v>19769281</v>
      </c>
      <c r="F25">
        <v>82080041</v>
      </c>
      <c r="G25">
        <v>54700161</v>
      </c>
    </row>
    <row r="26" spans="1:7" x14ac:dyDescent="0.2">
      <c r="A26">
        <v>457121</v>
      </c>
      <c r="B26">
        <v>1289581</v>
      </c>
      <c r="C26">
        <v>6131841</v>
      </c>
      <c r="D26">
        <v>1564601</v>
      </c>
      <c r="E26">
        <v>158315401</v>
      </c>
      <c r="F26">
        <v>564258801</v>
      </c>
      <c r="G26">
        <v>64977441</v>
      </c>
    </row>
    <row r="27" spans="1:7" x14ac:dyDescent="0.2">
      <c r="A27">
        <v>722041</v>
      </c>
      <c r="B27">
        <v>12858541</v>
      </c>
      <c r="C27">
        <v>5701281</v>
      </c>
      <c r="D27">
        <v>702901</v>
      </c>
      <c r="E27">
        <v>17402641</v>
      </c>
      <c r="F27">
        <v>168118721</v>
      </c>
      <c r="G27">
        <v>195704801</v>
      </c>
    </row>
    <row r="28" spans="1:7" x14ac:dyDescent="0.2">
      <c r="A28">
        <v>599241</v>
      </c>
      <c r="B28">
        <v>927181</v>
      </c>
      <c r="C28">
        <v>222081</v>
      </c>
      <c r="D28">
        <v>436101</v>
      </c>
      <c r="E28">
        <v>46824601</v>
      </c>
      <c r="F28">
        <v>28809621</v>
      </c>
      <c r="G28">
        <v>478143361</v>
      </c>
    </row>
    <row r="29" spans="1:7" x14ac:dyDescent="0.2">
      <c r="A29">
        <v>179561</v>
      </c>
      <c r="B29">
        <v>1805041</v>
      </c>
      <c r="C29">
        <v>7190641</v>
      </c>
      <c r="D29">
        <v>19887901</v>
      </c>
      <c r="E29">
        <v>174129601</v>
      </c>
      <c r="F29">
        <v>12446141</v>
      </c>
      <c r="G29">
        <v>36171841</v>
      </c>
    </row>
    <row r="30" spans="1:7" x14ac:dyDescent="0.2">
      <c r="A30">
        <v>152121</v>
      </c>
      <c r="B30">
        <v>754561</v>
      </c>
      <c r="C30">
        <v>1202961</v>
      </c>
      <c r="D30">
        <v>14184501</v>
      </c>
      <c r="E30">
        <v>142854601</v>
      </c>
      <c r="F30">
        <v>116612721</v>
      </c>
      <c r="G30">
        <v>703807521</v>
      </c>
    </row>
    <row r="31" spans="1:7" x14ac:dyDescent="0.2">
      <c r="A31">
        <v>971961</v>
      </c>
      <c r="B31">
        <v>10314541</v>
      </c>
      <c r="C31">
        <v>22291441</v>
      </c>
      <c r="D31">
        <v>27388801</v>
      </c>
      <c r="E31">
        <v>10565881</v>
      </c>
      <c r="F31">
        <v>42840001</v>
      </c>
      <c r="G31">
        <v>72944641</v>
      </c>
    </row>
    <row r="32" spans="1:7" x14ac:dyDescent="0.2">
      <c r="A32">
        <v>361361</v>
      </c>
      <c r="B32">
        <v>13065181</v>
      </c>
      <c r="C32">
        <v>6045601</v>
      </c>
      <c r="D32">
        <v>63243701</v>
      </c>
      <c r="E32">
        <v>297504121</v>
      </c>
      <c r="F32">
        <v>216651961</v>
      </c>
      <c r="G32">
        <v>432103681</v>
      </c>
    </row>
    <row r="33" spans="1:7" x14ac:dyDescent="0.2">
      <c r="A33">
        <v>741441</v>
      </c>
      <c r="B33">
        <v>5474761</v>
      </c>
      <c r="C33">
        <v>3176161</v>
      </c>
      <c r="D33">
        <v>118538201</v>
      </c>
      <c r="E33">
        <v>69567961</v>
      </c>
      <c r="F33">
        <v>112546841</v>
      </c>
      <c r="G33">
        <v>33493441</v>
      </c>
    </row>
    <row r="34" spans="1:7" x14ac:dyDescent="0.2">
      <c r="A34">
        <v>136641</v>
      </c>
      <c r="B34">
        <v>5238241</v>
      </c>
      <c r="C34">
        <v>4028321</v>
      </c>
      <c r="D34">
        <v>67713901</v>
      </c>
      <c r="E34">
        <v>167925121</v>
      </c>
      <c r="F34">
        <v>40577181</v>
      </c>
      <c r="G34">
        <v>115038401</v>
      </c>
    </row>
    <row r="35" spans="1:7" x14ac:dyDescent="0.2">
      <c r="A35">
        <v>359241</v>
      </c>
      <c r="B35">
        <v>1643641</v>
      </c>
      <c r="C35">
        <v>7407041</v>
      </c>
      <c r="D35">
        <v>47320301</v>
      </c>
      <c r="E35">
        <v>29390641</v>
      </c>
      <c r="F35">
        <v>65437681</v>
      </c>
      <c r="G35">
        <v>156312641</v>
      </c>
    </row>
    <row r="36" spans="1:7" x14ac:dyDescent="0.2">
      <c r="A36">
        <v>794401</v>
      </c>
      <c r="B36">
        <v>5589721</v>
      </c>
      <c r="C36">
        <v>6453681</v>
      </c>
      <c r="D36">
        <v>22908001</v>
      </c>
      <c r="E36">
        <v>7659241</v>
      </c>
      <c r="F36">
        <v>112019321</v>
      </c>
      <c r="G36">
        <v>691210721</v>
      </c>
    </row>
    <row r="37" spans="1:7" x14ac:dyDescent="0.2">
      <c r="A37">
        <v>1463441</v>
      </c>
      <c r="B37">
        <v>335341</v>
      </c>
      <c r="C37">
        <v>26813441</v>
      </c>
      <c r="D37">
        <v>19663801</v>
      </c>
      <c r="E37">
        <v>33481681</v>
      </c>
      <c r="F37">
        <v>80054521</v>
      </c>
      <c r="G37">
        <v>300287361</v>
      </c>
    </row>
    <row r="38" spans="1:7" x14ac:dyDescent="0.2">
      <c r="A38">
        <v>3925161</v>
      </c>
      <c r="B38">
        <v>7694101</v>
      </c>
      <c r="C38">
        <v>38816481</v>
      </c>
      <c r="D38">
        <v>4114101</v>
      </c>
      <c r="E38">
        <v>10480801</v>
      </c>
      <c r="F38">
        <v>304325701</v>
      </c>
      <c r="G38">
        <v>134260321</v>
      </c>
    </row>
    <row r="39" spans="1:7" x14ac:dyDescent="0.2">
      <c r="A39">
        <v>301361</v>
      </c>
      <c r="B39">
        <v>4170001</v>
      </c>
      <c r="C39">
        <v>2429841</v>
      </c>
      <c r="D39">
        <v>70100801</v>
      </c>
      <c r="E39">
        <v>47959921</v>
      </c>
      <c r="F39">
        <v>160882681</v>
      </c>
      <c r="G39">
        <v>84758721</v>
      </c>
    </row>
    <row r="40" spans="1:7" x14ac:dyDescent="0.2">
      <c r="A40">
        <v>1574561</v>
      </c>
      <c r="B40">
        <v>3530521</v>
      </c>
      <c r="C40">
        <v>67665361</v>
      </c>
      <c r="D40">
        <v>16274101</v>
      </c>
      <c r="E40">
        <v>38500441</v>
      </c>
      <c r="F40">
        <v>83570201</v>
      </c>
      <c r="G40">
        <v>23266241</v>
      </c>
    </row>
    <row r="41" spans="1:7" x14ac:dyDescent="0.2">
      <c r="A41">
        <v>1120401</v>
      </c>
      <c r="B41">
        <v>356041</v>
      </c>
      <c r="C41">
        <v>15451761</v>
      </c>
      <c r="D41">
        <v>34222401</v>
      </c>
      <c r="E41">
        <v>64224361</v>
      </c>
      <c r="F41">
        <v>417547761</v>
      </c>
      <c r="G41">
        <v>224816801</v>
      </c>
    </row>
    <row r="42" spans="1:7" x14ac:dyDescent="0.2">
      <c r="A42">
        <v>149481</v>
      </c>
      <c r="B42">
        <v>728401</v>
      </c>
      <c r="C42">
        <v>29660641</v>
      </c>
      <c r="D42">
        <v>68597801</v>
      </c>
      <c r="E42">
        <v>16076761</v>
      </c>
      <c r="F42">
        <v>21797021</v>
      </c>
      <c r="G42">
        <v>1359841</v>
      </c>
    </row>
    <row r="43" spans="1:7" x14ac:dyDescent="0.2">
      <c r="A43">
        <v>439161</v>
      </c>
      <c r="B43">
        <v>2066401</v>
      </c>
      <c r="C43">
        <v>15883601</v>
      </c>
      <c r="D43">
        <v>99018101</v>
      </c>
      <c r="E43">
        <v>150830401</v>
      </c>
      <c r="F43">
        <v>188076841</v>
      </c>
      <c r="G43">
        <v>126213121</v>
      </c>
    </row>
    <row r="44" spans="1:7" x14ac:dyDescent="0.2">
      <c r="A44">
        <v>42001</v>
      </c>
      <c r="B44">
        <v>5221141</v>
      </c>
      <c r="C44">
        <v>616241</v>
      </c>
      <c r="D44">
        <v>35185401</v>
      </c>
      <c r="E44">
        <v>6307921</v>
      </c>
      <c r="F44">
        <v>76034561</v>
      </c>
      <c r="G44">
        <v>49863841</v>
      </c>
    </row>
    <row r="45" spans="1:7" x14ac:dyDescent="0.2">
      <c r="A45">
        <v>2730241</v>
      </c>
      <c r="B45">
        <v>7747021</v>
      </c>
      <c r="C45">
        <v>17272641</v>
      </c>
      <c r="D45">
        <v>134653501</v>
      </c>
      <c r="E45">
        <v>7108561</v>
      </c>
      <c r="F45">
        <v>12970021</v>
      </c>
      <c r="G45">
        <v>77219521</v>
      </c>
    </row>
    <row r="46" spans="1:7" x14ac:dyDescent="0.2">
      <c r="A46">
        <v>1068081</v>
      </c>
      <c r="B46">
        <v>716701</v>
      </c>
      <c r="C46">
        <v>974961</v>
      </c>
      <c r="D46">
        <v>17709501</v>
      </c>
      <c r="E46">
        <v>119732281</v>
      </c>
      <c r="F46">
        <v>121618281</v>
      </c>
      <c r="G46">
        <v>42245281</v>
      </c>
    </row>
    <row r="47" spans="1:7" x14ac:dyDescent="0.2">
      <c r="A47">
        <v>675641</v>
      </c>
      <c r="B47">
        <v>8408761</v>
      </c>
      <c r="C47">
        <v>104543041</v>
      </c>
      <c r="D47">
        <v>58171901</v>
      </c>
      <c r="E47">
        <v>152779681</v>
      </c>
      <c r="F47">
        <v>323608601</v>
      </c>
      <c r="G47">
        <v>298645761</v>
      </c>
    </row>
    <row r="48" spans="1:7" x14ac:dyDescent="0.2">
      <c r="A48">
        <v>190881</v>
      </c>
      <c r="B48">
        <v>971461</v>
      </c>
      <c r="C48">
        <v>465681</v>
      </c>
      <c r="D48">
        <v>43127001</v>
      </c>
      <c r="E48">
        <v>230273281</v>
      </c>
      <c r="F48">
        <v>408529381</v>
      </c>
      <c r="G48">
        <v>196587041</v>
      </c>
    </row>
    <row r="49" spans="1:7" x14ac:dyDescent="0.2">
      <c r="A49">
        <v>1417521</v>
      </c>
      <c r="B49">
        <v>2215801</v>
      </c>
      <c r="C49">
        <v>2566561</v>
      </c>
      <c r="D49">
        <v>15896201</v>
      </c>
      <c r="E49">
        <v>43510681</v>
      </c>
      <c r="F49">
        <v>90197661</v>
      </c>
      <c r="G49">
        <v>192510241</v>
      </c>
    </row>
    <row r="50" spans="1:7" x14ac:dyDescent="0.2">
      <c r="A50">
        <v>516401</v>
      </c>
      <c r="B50">
        <v>10823281</v>
      </c>
      <c r="C50">
        <v>11072081</v>
      </c>
      <c r="D50">
        <v>90143601</v>
      </c>
      <c r="E50">
        <v>34478281</v>
      </c>
      <c r="F50">
        <v>94546901</v>
      </c>
      <c r="G50">
        <v>62740481</v>
      </c>
    </row>
    <row r="51" spans="1:7" x14ac:dyDescent="0.2">
      <c r="A51">
        <v>862521</v>
      </c>
      <c r="B51">
        <v>7739821</v>
      </c>
      <c r="C51">
        <v>199201</v>
      </c>
      <c r="D51">
        <v>5215101</v>
      </c>
      <c r="E51">
        <v>11313001</v>
      </c>
      <c r="F51">
        <v>112484401</v>
      </c>
      <c r="G51">
        <v>194561281</v>
      </c>
    </row>
    <row r="52" spans="1:7" x14ac:dyDescent="0.2">
      <c r="A52">
        <v>139761</v>
      </c>
      <c r="B52">
        <v>1824421</v>
      </c>
      <c r="C52">
        <v>744481</v>
      </c>
      <c r="D52">
        <v>43626501</v>
      </c>
      <c r="E52">
        <v>4887361</v>
      </c>
      <c r="F52">
        <v>36897001</v>
      </c>
      <c r="G52">
        <v>392128961</v>
      </c>
    </row>
    <row r="53" spans="1:7" x14ac:dyDescent="0.2">
      <c r="A53">
        <v>1762481</v>
      </c>
      <c r="B53">
        <v>2653621</v>
      </c>
      <c r="C53">
        <v>1290401</v>
      </c>
      <c r="D53">
        <v>3890501</v>
      </c>
      <c r="E53">
        <v>102929281</v>
      </c>
      <c r="F53">
        <v>10424961</v>
      </c>
      <c r="G53">
        <v>810459521</v>
      </c>
    </row>
    <row r="54" spans="1:7" x14ac:dyDescent="0.2">
      <c r="A54">
        <v>192881</v>
      </c>
      <c r="B54">
        <v>2404321</v>
      </c>
      <c r="C54">
        <v>36992881</v>
      </c>
      <c r="D54">
        <v>3382501</v>
      </c>
      <c r="E54">
        <v>365944681</v>
      </c>
      <c r="F54">
        <v>77384161</v>
      </c>
      <c r="G54">
        <v>39002881</v>
      </c>
    </row>
    <row r="55" spans="1:7" x14ac:dyDescent="0.2">
      <c r="A55">
        <v>231001</v>
      </c>
      <c r="B55">
        <v>3664261</v>
      </c>
      <c r="C55">
        <v>13701281</v>
      </c>
      <c r="D55">
        <v>4564201</v>
      </c>
      <c r="E55">
        <v>9404761</v>
      </c>
      <c r="F55">
        <v>90865881</v>
      </c>
      <c r="G55">
        <v>347823201</v>
      </c>
    </row>
    <row r="56" spans="1:7" x14ac:dyDescent="0.2">
      <c r="A56">
        <v>741641</v>
      </c>
      <c r="B56">
        <v>3524521</v>
      </c>
      <c r="C56">
        <v>10793521</v>
      </c>
      <c r="D56">
        <v>3901801</v>
      </c>
      <c r="E56">
        <v>114964561</v>
      </c>
      <c r="F56">
        <v>59005241</v>
      </c>
      <c r="G56">
        <v>93760481</v>
      </c>
    </row>
    <row r="57" spans="1:7" x14ac:dyDescent="0.2">
      <c r="A57">
        <v>345161</v>
      </c>
      <c r="B57">
        <v>6812401</v>
      </c>
      <c r="C57">
        <v>22546481</v>
      </c>
      <c r="D57">
        <v>93783101</v>
      </c>
      <c r="E57">
        <v>69433921</v>
      </c>
      <c r="F57">
        <v>20814921</v>
      </c>
      <c r="G57">
        <v>75618241</v>
      </c>
    </row>
    <row r="58" spans="1:7" x14ac:dyDescent="0.2">
      <c r="A58">
        <v>93361</v>
      </c>
      <c r="B58">
        <v>21223621</v>
      </c>
      <c r="C58">
        <v>990561</v>
      </c>
      <c r="D58">
        <v>12592401</v>
      </c>
      <c r="E58">
        <v>9221281</v>
      </c>
      <c r="F58">
        <v>34354321</v>
      </c>
      <c r="G58">
        <v>6392321</v>
      </c>
    </row>
    <row r="59" spans="1:7" x14ac:dyDescent="0.2">
      <c r="A59">
        <v>1759281</v>
      </c>
      <c r="B59">
        <v>6844261</v>
      </c>
      <c r="C59">
        <v>9728801</v>
      </c>
      <c r="D59">
        <v>104788601</v>
      </c>
      <c r="E59">
        <v>37294321</v>
      </c>
      <c r="F59">
        <v>10473261</v>
      </c>
      <c r="G59">
        <v>154641121</v>
      </c>
    </row>
    <row r="60" spans="1:7" x14ac:dyDescent="0.2">
      <c r="A60">
        <v>527761</v>
      </c>
      <c r="B60">
        <v>1932481</v>
      </c>
      <c r="C60">
        <v>8079681</v>
      </c>
      <c r="D60">
        <v>88430201</v>
      </c>
      <c r="E60">
        <v>64537801</v>
      </c>
      <c r="F60">
        <v>185751721</v>
      </c>
      <c r="G60">
        <v>924466401</v>
      </c>
    </row>
    <row r="61" spans="1:7" x14ac:dyDescent="0.2">
      <c r="A61">
        <v>1669601</v>
      </c>
      <c r="B61">
        <v>5429041</v>
      </c>
      <c r="C61">
        <v>15845041</v>
      </c>
      <c r="D61">
        <v>19201001</v>
      </c>
      <c r="E61">
        <v>10133641</v>
      </c>
      <c r="F61">
        <v>194329241</v>
      </c>
      <c r="G61">
        <v>207378081</v>
      </c>
    </row>
    <row r="62" spans="1:7" x14ac:dyDescent="0.2">
      <c r="A62">
        <v>542801</v>
      </c>
      <c r="B62">
        <v>5085961</v>
      </c>
      <c r="C62">
        <v>13335601</v>
      </c>
      <c r="D62">
        <v>7950601</v>
      </c>
      <c r="E62">
        <v>18911041</v>
      </c>
      <c r="F62">
        <v>93435441</v>
      </c>
      <c r="G62">
        <v>107525121</v>
      </c>
    </row>
    <row r="63" spans="1:7" x14ac:dyDescent="0.2">
      <c r="A63">
        <v>68041</v>
      </c>
      <c r="B63">
        <v>5605381</v>
      </c>
      <c r="C63">
        <v>1784081</v>
      </c>
      <c r="D63">
        <v>10786701</v>
      </c>
      <c r="E63">
        <v>122344201</v>
      </c>
      <c r="F63">
        <v>236859281</v>
      </c>
      <c r="G63">
        <v>137857601</v>
      </c>
    </row>
    <row r="64" spans="1:7" x14ac:dyDescent="0.2">
      <c r="A64">
        <v>253841</v>
      </c>
      <c r="B64">
        <v>1053721</v>
      </c>
      <c r="C64">
        <v>15537441</v>
      </c>
      <c r="D64">
        <v>1344801</v>
      </c>
      <c r="E64">
        <v>10905721</v>
      </c>
      <c r="F64">
        <v>16574321</v>
      </c>
      <c r="G64">
        <v>61628641</v>
      </c>
    </row>
    <row r="65" spans="1:7" x14ac:dyDescent="0.2">
      <c r="A65">
        <v>1473681</v>
      </c>
      <c r="B65">
        <v>2670961</v>
      </c>
      <c r="C65">
        <v>3424001</v>
      </c>
      <c r="D65">
        <v>14237801</v>
      </c>
      <c r="E65">
        <v>43667041</v>
      </c>
      <c r="F65">
        <v>141654941</v>
      </c>
      <c r="G65">
        <v>422147041</v>
      </c>
    </row>
    <row r="66" spans="1:7" x14ac:dyDescent="0.2">
      <c r="A66">
        <v>695281</v>
      </c>
      <c r="B66">
        <v>579301</v>
      </c>
      <c r="C66">
        <v>18505761</v>
      </c>
      <c r="D66">
        <v>2499801</v>
      </c>
      <c r="E66">
        <v>152562841</v>
      </c>
      <c r="F66">
        <v>307383021</v>
      </c>
      <c r="G66">
        <v>82483841</v>
      </c>
    </row>
    <row r="67" spans="1:7" x14ac:dyDescent="0.2">
      <c r="A67">
        <v>107721</v>
      </c>
      <c r="B67">
        <v>3690721</v>
      </c>
      <c r="C67">
        <v>75205681</v>
      </c>
      <c r="D67">
        <v>62984701</v>
      </c>
      <c r="E67">
        <v>37793041</v>
      </c>
      <c r="F67">
        <v>29082621</v>
      </c>
      <c r="G67">
        <v>498484641</v>
      </c>
    </row>
    <row r="68" spans="1:7" x14ac:dyDescent="0.2">
      <c r="A68">
        <v>339521</v>
      </c>
      <c r="B68">
        <v>3847021</v>
      </c>
      <c r="C68">
        <v>4290641</v>
      </c>
      <c r="D68">
        <v>52402501</v>
      </c>
      <c r="E68">
        <v>167181961</v>
      </c>
      <c r="F68">
        <v>361172001</v>
      </c>
      <c r="G68">
        <v>371295681</v>
      </c>
    </row>
    <row r="69" spans="1:7" x14ac:dyDescent="0.2">
      <c r="A69">
        <v>353281</v>
      </c>
      <c r="B69">
        <v>84301</v>
      </c>
      <c r="C69">
        <v>19002241</v>
      </c>
      <c r="D69">
        <v>14117801</v>
      </c>
      <c r="E69">
        <v>27171841</v>
      </c>
      <c r="F69">
        <v>61504241</v>
      </c>
      <c r="G69">
        <v>91021121</v>
      </c>
    </row>
    <row r="70" spans="1:7" x14ac:dyDescent="0.2">
      <c r="A70">
        <v>696401</v>
      </c>
      <c r="B70">
        <v>10288621</v>
      </c>
      <c r="C70">
        <v>293921</v>
      </c>
      <c r="D70">
        <v>68322601</v>
      </c>
      <c r="E70">
        <v>66707041</v>
      </c>
      <c r="F70">
        <v>59370781</v>
      </c>
      <c r="G70">
        <v>81715041</v>
      </c>
    </row>
    <row r="71" spans="1:7" x14ac:dyDescent="0.2">
      <c r="A71">
        <v>553241</v>
      </c>
      <c r="B71">
        <v>822781</v>
      </c>
      <c r="C71">
        <v>9571681</v>
      </c>
      <c r="D71">
        <v>11646901</v>
      </c>
      <c r="E71">
        <v>41059081</v>
      </c>
      <c r="F71">
        <v>66343061</v>
      </c>
      <c r="G71">
        <v>227197761</v>
      </c>
    </row>
    <row r="72" spans="1:7" x14ac:dyDescent="0.2">
      <c r="A72">
        <v>68121</v>
      </c>
      <c r="B72">
        <v>2688901</v>
      </c>
      <c r="C72">
        <v>612801</v>
      </c>
      <c r="D72">
        <v>70368001</v>
      </c>
      <c r="E72">
        <v>45040441</v>
      </c>
      <c r="F72">
        <v>343367221</v>
      </c>
      <c r="G72">
        <v>258822721</v>
      </c>
    </row>
    <row r="73" spans="1:7" x14ac:dyDescent="0.2">
      <c r="A73">
        <v>1516521</v>
      </c>
      <c r="B73">
        <v>394441</v>
      </c>
      <c r="C73">
        <v>17746801</v>
      </c>
      <c r="D73">
        <v>3575501</v>
      </c>
      <c r="E73">
        <v>61726321</v>
      </c>
      <c r="F73">
        <v>230863921</v>
      </c>
      <c r="G73">
        <v>217780161</v>
      </c>
    </row>
    <row r="74" spans="1:7" x14ac:dyDescent="0.2">
      <c r="A74">
        <v>604961</v>
      </c>
      <c r="B74">
        <v>1932841</v>
      </c>
      <c r="C74">
        <v>29115041</v>
      </c>
      <c r="D74">
        <v>57729101</v>
      </c>
      <c r="E74">
        <v>10780681</v>
      </c>
      <c r="F74">
        <v>75122881</v>
      </c>
      <c r="G74">
        <v>192323681</v>
      </c>
    </row>
    <row r="75" spans="1:7" x14ac:dyDescent="0.2">
      <c r="A75">
        <v>393921</v>
      </c>
      <c r="B75">
        <v>6979741</v>
      </c>
      <c r="C75">
        <v>5022881</v>
      </c>
      <c r="D75">
        <v>11831001</v>
      </c>
      <c r="E75">
        <v>58555441</v>
      </c>
      <c r="F75">
        <v>19304461</v>
      </c>
      <c r="G75">
        <v>251787041</v>
      </c>
    </row>
    <row r="76" spans="1:7" x14ac:dyDescent="0.2">
      <c r="A76">
        <v>526601</v>
      </c>
      <c r="B76">
        <v>1058341</v>
      </c>
      <c r="C76">
        <v>1114641</v>
      </c>
      <c r="D76">
        <v>35750301</v>
      </c>
      <c r="E76">
        <v>3887401</v>
      </c>
      <c r="F76">
        <v>91734441</v>
      </c>
      <c r="G76">
        <v>316609761</v>
      </c>
    </row>
    <row r="77" spans="1:7" x14ac:dyDescent="0.2">
      <c r="A77">
        <v>257041</v>
      </c>
      <c r="B77">
        <v>2127001</v>
      </c>
      <c r="C77">
        <v>17884321</v>
      </c>
      <c r="D77">
        <v>3486801</v>
      </c>
      <c r="E77">
        <v>4407361</v>
      </c>
      <c r="F77">
        <v>99376901</v>
      </c>
      <c r="G77">
        <v>1620161</v>
      </c>
    </row>
    <row r="78" spans="1:7" x14ac:dyDescent="0.2">
      <c r="A78">
        <v>762601</v>
      </c>
      <c r="B78">
        <v>1318381</v>
      </c>
      <c r="C78">
        <v>21541281</v>
      </c>
      <c r="D78">
        <v>119418801</v>
      </c>
      <c r="E78">
        <v>87997081</v>
      </c>
      <c r="F78">
        <v>55710201</v>
      </c>
      <c r="G78">
        <v>326758881</v>
      </c>
    </row>
    <row r="79" spans="1:7" x14ac:dyDescent="0.2">
      <c r="A79">
        <v>638601</v>
      </c>
      <c r="B79">
        <v>90181</v>
      </c>
      <c r="C79">
        <v>10374401</v>
      </c>
      <c r="D79">
        <v>77485601</v>
      </c>
      <c r="E79">
        <v>75126001</v>
      </c>
      <c r="F79">
        <v>29189861</v>
      </c>
      <c r="G79">
        <v>201339041</v>
      </c>
    </row>
    <row r="80" spans="1:7" x14ac:dyDescent="0.2">
      <c r="A80">
        <v>806841</v>
      </c>
      <c r="B80">
        <v>468421</v>
      </c>
      <c r="C80">
        <v>24903121</v>
      </c>
      <c r="D80">
        <v>3412401</v>
      </c>
      <c r="E80">
        <v>106993921</v>
      </c>
      <c r="F80">
        <v>34187441</v>
      </c>
      <c r="G80">
        <v>180191361</v>
      </c>
    </row>
    <row r="81" spans="1:7" x14ac:dyDescent="0.2">
      <c r="A81">
        <v>6421961</v>
      </c>
      <c r="B81">
        <v>944941</v>
      </c>
      <c r="C81">
        <v>25134881</v>
      </c>
      <c r="D81">
        <v>77540501</v>
      </c>
      <c r="E81">
        <v>46079401</v>
      </c>
      <c r="F81">
        <v>172494701</v>
      </c>
      <c r="G81">
        <v>857945601</v>
      </c>
    </row>
    <row r="82" spans="1:7" x14ac:dyDescent="0.2">
      <c r="A82">
        <v>317761</v>
      </c>
      <c r="B82">
        <v>7058581</v>
      </c>
      <c r="C82">
        <v>34471041</v>
      </c>
      <c r="D82">
        <v>27350401</v>
      </c>
      <c r="E82">
        <v>85329361</v>
      </c>
      <c r="F82">
        <v>9066401</v>
      </c>
      <c r="G82">
        <v>359086081</v>
      </c>
    </row>
    <row r="83" spans="1:7" x14ac:dyDescent="0.2">
      <c r="A83">
        <v>1275841</v>
      </c>
      <c r="B83">
        <v>10492081</v>
      </c>
      <c r="C83">
        <v>34538561</v>
      </c>
      <c r="D83">
        <v>34770501</v>
      </c>
      <c r="E83">
        <v>106951681</v>
      </c>
      <c r="F83">
        <v>186334961</v>
      </c>
      <c r="G83">
        <v>252841761</v>
      </c>
    </row>
    <row r="84" spans="1:7" x14ac:dyDescent="0.2">
      <c r="A84">
        <v>694001</v>
      </c>
      <c r="B84">
        <v>2520901</v>
      </c>
      <c r="C84">
        <v>57955921</v>
      </c>
      <c r="D84">
        <v>45361701</v>
      </c>
      <c r="E84">
        <v>69839761</v>
      </c>
      <c r="F84">
        <v>94896481</v>
      </c>
      <c r="G84">
        <v>403188961</v>
      </c>
    </row>
    <row r="85" spans="1:7" x14ac:dyDescent="0.2">
      <c r="A85">
        <v>2037001</v>
      </c>
      <c r="B85">
        <v>8974261</v>
      </c>
      <c r="C85">
        <v>70199361</v>
      </c>
      <c r="D85">
        <v>45118601</v>
      </c>
      <c r="E85">
        <v>323783281</v>
      </c>
      <c r="F85">
        <v>45000761</v>
      </c>
      <c r="G85">
        <v>120401441</v>
      </c>
    </row>
    <row r="86" spans="1:7" x14ac:dyDescent="0.2">
      <c r="A86">
        <v>637841</v>
      </c>
      <c r="B86">
        <v>8805061</v>
      </c>
      <c r="C86">
        <v>4253201</v>
      </c>
      <c r="D86">
        <v>3683101</v>
      </c>
      <c r="E86">
        <v>29530321</v>
      </c>
      <c r="F86">
        <v>305296041</v>
      </c>
      <c r="G86">
        <v>19083681</v>
      </c>
    </row>
    <row r="87" spans="1:7" x14ac:dyDescent="0.2">
      <c r="A87">
        <v>636761</v>
      </c>
      <c r="B87">
        <v>4469281</v>
      </c>
      <c r="C87">
        <v>17163041</v>
      </c>
      <c r="D87">
        <v>2090801</v>
      </c>
      <c r="E87">
        <v>698881</v>
      </c>
      <c r="F87">
        <v>122200541</v>
      </c>
      <c r="G87">
        <v>366491201</v>
      </c>
    </row>
    <row r="88" spans="1:7" x14ac:dyDescent="0.2">
      <c r="A88">
        <v>200681</v>
      </c>
      <c r="B88">
        <v>13041601</v>
      </c>
      <c r="C88">
        <v>10675361</v>
      </c>
      <c r="D88">
        <v>7039501</v>
      </c>
      <c r="E88">
        <v>47410201</v>
      </c>
      <c r="F88">
        <v>623120121</v>
      </c>
      <c r="G88">
        <v>141396481</v>
      </c>
    </row>
    <row r="89" spans="1:7" x14ac:dyDescent="0.2">
      <c r="A89">
        <v>371921</v>
      </c>
      <c r="B89">
        <v>4515001</v>
      </c>
      <c r="C89">
        <v>4308241</v>
      </c>
      <c r="D89">
        <v>29507201</v>
      </c>
      <c r="E89">
        <v>96766081</v>
      </c>
      <c r="F89">
        <v>66365321</v>
      </c>
      <c r="G89">
        <v>298240321</v>
      </c>
    </row>
    <row r="90" spans="1:7" x14ac:dyDescent="0.2">
      <c r="A90">
        <v>301841</v>
      </c>
      <c r="B90">
        <v>2154721</v>
      </c>
      <c r="C90">
        <v>4465681</v>
      </c>
      <c r="D90">
        <v>23222501</v>
      </c>
      <c r="E90">
        <v>66268681</v>
      </c>
      <c r="F90">
        <v>27895561</v>
      </c>
      <c r="G90">
        <v>606612641</v>
      </c>
    </row>
    <row r="91" spans="1:7" x14ac:dyDescent="0.2">
      <c r="A91">
        <v>982681</v>
      </c>
      <c r="B91">
        <v>5360461</v>
      </c>
      <c r="C91">
        <v>2315201</v>
      </c>
      <c r="D91">
        <v>7979801</v>
      </c>
      <c r="E91">
        <v>40465801</v>
      </c>
      <c r="F91">
        <v>65092161</v>
      </c>
      <c r="G91">
        <v>405697921</v>
      </c>
    </row>
    <row r="92" spans="1:7" x14ac:dyDescent="0.2">
      <c r="A92">
        <v>588641</v>
      </c>
      <c r="B92">
        <v>5281</v>
      </c>
      <c r="C92">
        <v>1529921</v>
      </c>
      <c r="D92">
        <v>93021801</v>
      </c>
      <c r="E92">
        <v>1090441</v>
      </c>
      <c r="F92">
        <v>115458001</v>
      </c>
      <c r="G92">
        <v>23569441</v>
      </c>
    </row>
    <row r="93" spans="1:7" x14ac:dyDescent="0.2">
      <c r="A93">
        <v>1270761</v>
      </c>
      <c r="B93">
        <v>492661</v>
      </c>
      <c r="C93">
        <v>3366561</v>
      </c>
      <c r="D93">
        <v>16008101</v>
      </c>
      <c r="E93">
        <v>234748921</v>
      </c>
      <c r="F93">
        <v>315438201</v>
      </c>
      <c r="G93">
        <v>143860161</v>
      </c>
    </row>
    <row r="94" spans="1:7" x14ac:dyDescent="0.2">
      <c r="A94">
        <v>433321</v>
      </c>
      <c r="B94">
        <v>47941</v>
      </c>
      <c r="C94">
        <v>1279041</v>
      </c>
      <c r="D94">
        <v>56678801</v>
      </c>
      <c r="E94">
        <v>172985881</v>
      </c>
      <c r="F94">
        <v>145182801</v>
      </c>
      <c r="G94">
        <v>2623361</v>
      </c>
    </row>
    <row r="95" spans="1:7" x14ac:dyDescent="0.2">
      <c r="A95">
        <v>50601</v>
      </c>
      <c r="B95">
        <v>4705321</v>
      </c>
      <c r="C95">
        <v>77958721</v>
      </c>
      <c r="D95">
        <v>7317201</v>
      </c>
      <c r="E95">
        <v>2129761</v>
      </c>
      <c r="F95">
        <v>115886541</v>
      </c>
      <c r="G95">
        <v>155380961</v>
      </c>
    </row>
    <row r="96" spans="1:7" x14ac:dyDescent="0.2">
      <c r="A96">
        <v>1049841</v>
      </c>
      <c r="B96">
        <v>1424581</v>
      </c>
      <c r="C96">
        <v>13592881</v>
      </c>
      <c r="D96">
        <v>25095301</v>
      </c>
      <c r="E96">
        <v>10520041</v>
      </c>
      <c r="F96">
        <v>90453581</v>
      </c>
      <c r="G96">
        <v>53396161</v>
      </c>
    </row>
    <row r="97" spans="1:7" x14ac:dyDescent="0.2">
      <c r="A97">
        <v>11681</v>
      </c>
      <c r="B97">
        <v>566161</v>
      </c>
      <c r="C97">
        <v>10308881</v>
      </c>
      <c r="D97">
        <v>44286801</v>
      </c>
      <c r="E97">
        <v>134106841</v>
      </c>
      <c r="F97">
        <v>370730361</v>
      </c>
      <c r="G97">
        <v>28436641</v>
      </c>
    </row>
    <row r="98" spans="1:7" x14ac:dyDescent="0.2">
      <c r="A98">
        <v>630321</v>
      </c>
      <c r="B98">
        <v>9758581</v>
      </c>
      <c r="C98">
        <v>2849921</v>
      </c>
      <c r="D98">
        <v>28587101</v>
      </c>
      <c r="E98">
        <v>5300761</v>
      </c>
      <c r="F98">
        <v>110676021</v>
      </c>
      <c r="G98">
        <v>84754721</v>
      </c>
    </row>
    <row r="99" spans="1:7" x14ac:dyDescent="0.2">
      <c r="A99">
        <v>1807841</v>
      </c>
      <c r="B99">
        <v>4281361</v>
      </c>
      <c r="C99">
        <v>20408001</v>
      </c>
      <c r="D99">
        <v>1129701</v>
      </c>
      <c r="E99">
        <v>261007201</v>
      </c>
      <c r="F99">
        <v>45583721</v>
      </c>
      <c r="G99">
        <v>6764481</v>
      </c>
    </row>
    <row r="100" spans="1:7" x14ac:dyDescent="0.2">
      <c r="A100">
        <v>1400961</v>
      </c>
      <c r="B100">
        <v>4972981</v>
      </c>
      <c r="C100">
        <v>17312001</v>
      </c>
      <c r="D100">
        <v>257172501</v>
      </c>
      <c r="E100">
        <v>24839041</v>
      </c>
      <c r="F100">
        <v>119453881</v>
      </c>
      <c r="G100">
        <v>97049281</v>
      </c>
    </row>
    <row r="101" spans="1:7" x14ac:dyDescent="0.2">
      <c r="A101">
        <v>359121</v>
      </c>
      <c r="B101">
        <v>376981</v>
      </c>
      <c r="C101">
        <v>18257361</v>
      </c>
      <c r="D101">
        <v>3177501</v>
      </c>
      <c r="E101">
        <v>22276081</v>
      </c>
      <c r="F101">
        <v>113208761</v>
      </c>
      <c r="G101">
        <v>36627201</v>
      </c>
    </row>
    <row r="102" spans="1:7" x14ac:dyDescent="0.2">
      <c r="A102">
        <v>159961</v>
      </c>
      <c r="B102">
        <v>1082881</v>
      </c>
      <c r="C102">
        <v>4738801</v>
      </c>
      <c r="D102">
        <v>21137601</v>
      </c>
      <c r="E102">
        <v>47432281</v>
      </c>
      <c r="F102">
        <v>108272081</v>
      </c>
      <c r="G102">
        <v>594501921</v>
      </c>
    </row>
    <row r="103" spans="1:7" x14ac:dyDescent="0.2">
      <c r="A103">
        <v>565041</v>
      </c>
      <c r="B103">
        <v>2705941</v>
      </c>
      <c r="C103">
        <v>7607041</v>
      </c>
      <c r="D103">
        <v>7835901</v>
      </c>
      <c r="E103">
        <v>35633641</v>
      </c>
      <c r="F103">
        <v>72332961</v>
      </c>
      <c r="G103">
        <v>112933441</v>
      </c>
    </row>
    <row r="104" spans="1:7" x14ac:dyDescent="0.2">
      <c r="A104">
        <v>597921</v>
      </c>
      <c r="B104">
        <v>7083541</v>
      </c>
      <c r="C104">
        <v>14064401</v>
      </c>
      <c r="D104">
        <v>7415001</v>
      </c>
      <c r="E104">
        <v>34790641</v>
      </c>
      <c r="F104">
        <v>95061821</v>
      </c>
      <c r="G104">
        <v>145320801</v>
      </c>
    </row>
    <row r="105" spans="1:7" x14ac:dyDescent="0.2">
      <c r="A105">
        <v>477201</v>
      </c>
      <c r="B105">
        <v>6884281</v>
      </c>
      <c r="C105">
        <v>4476241</v>
      </c>
      <c r="D105">
        <v>7773601</v>
      </c>
      <c r="E105">
        <v>11427241</v>
      </c>
      <c r="F105">
        <v>214718981</v>
      </c>
      <c r="G105">
        <v>125798241</v>
      </c>
    </row>
    <row r="106" spans="1:7" x14ac:dyDescent="0.2">
      <c r="A106">
        <v>315721</v>
      </c>
      <c r="B106">
        <v>1597981</v>
      </c>
      <c r="C106">
        <v>20331521</v>
      </c>
      <c r="D106">
        <v>9213401</v>
      </c>
      <c r="E106">
        <v>21402961</v>
      </c>
      <c r="F106">
        <v>323298501</v>
      </c>
      <c r="G106">
        <v>116305921</v>
      </c>
    </row>
    <row r="107" spans="1:7" x14ac:dyDescent="0.2">
      <c r="A107">
        <v>2576161</v>
      </c>
      <c r="B107">
        <v>14738161</v>
      </c>
      <c r="C107">
        <v>3469681</v>
      </c>
      <c r="D107">
        <v>33253301</v>
      </c>
      <c r="E107">
        <v>180667921</v>
      </c>
      <c r="F107">
        <v>277236821</v>
      </c>
      <c r="G107">
        <v>6308961</v>
      </c>
    </row>
    <row r="108" spans="1:7" x14ac:dyDescent="0.2">
      <c r="A108">
        <v>801881</v>
      </c>
      <c r="B108">
        <v>4775821</v>
      </c>
      <c r="C108">
        <v>7732481</v>
      </c>
      <c r="D108">
        <v>9649601</v>
      </c>
      <c r="E108">
        <v>131142001</v>
      </c>
      <c r="F108">
        <v>177381</v>
      </c>
      <c r="G108">
        <v>93484641</v>
      </c>
    </row>
    <row r="109" spans="1:7" x14ac:dyDescent="0.2">
      <c r="A109">
        <v>588161</v>
      </c>
      <c r="B109">
        <v>12511441</v>
      </c>
      <c r="C109">
        <v>9389121</v>
      </c>
      <c r="D109">
        <v>1435001</v>
      </c>
      <c r="E109">
        <v>38333281</v>
      </c>
      <c r="F109">
        <v>7618381</v>
      </c>
      <c r="G109">
        <v>60125921</v>
      </c>
    </row>
    <row r="110" spans="1:7" x14ac:dyDescent="0.2">
      <c r="A110">
        <v>199481</v>
      </c>
      <c r="B110">
        <v>1507081</v>
      </c>
      <c r="C110">
        <v>10329281</v>
      </c>
      <c r="D110">
        <v>52601</v>
      </c>
      <c r="E110">
        <v>166227241</v>
      </c>
      <c r="F110">
        <v>48792241</v>
      </c>
      <c r="G110">
        <v>38635841</v>
      </c>
    </row>
    <row r="111" spans="1:7" x14ac:dyDescent="0.2">
      <c r="A111">
        <v>1952881</v>
      </c>
      <c r="B111">
        <v>5443441</v>
      </c>
      <c r="C111">
        <v>27949441</v>
      </c>
      <c r="D111">
        <v>3393701</v>
      </c>
      <c r="E111">
        <v>154253761</v>
      </c>
      <c r="F111">
        <v>24676401</v>
      </c>
      <c r="G111">
        <v>133568161</v>
      </c>
    </row>
    <row r="112" spans="1:7" x14ac:dyDescent="0.2">
      <c r="A112">
        <v>1353641</v>
      </c>
      <c r="B112">
        <v>7083301</v>
      </c>
      <c r="C112">
        <v>21361521</v>
      </c>
      <c r="D112">
        <v>22341801</v>
      </c>
      <c r="E112">
        <v>26257441</v>
      </c>
      <c r="F112">
        <v>116302481</v>
      </c>
      <c r="G112">
        <v>204120481</v>
      </c>
    </row>
    <row r="113" spans="1:7" x14ac:dyDescent="0.2">
      <c r="A113">
        <v>189321</v>
      </c>
      <c r="B113">
        <v>6253381</v>
      </c>
      <c r="C113">
        <v>14578881</v>
      </c>
      <c r="D113">
        <v>93785201</v>
      </c>
      <c r="E113">
        <v>82657921</v>
      </c>
      <c r="F113">
        <v>113695261</v>
      </c>
      <c r="G113">
        <v>92946721</v>
      </c>
    </row>
    <row r="114" spans="1:7" x14ac:dyDescent="0.2">
      <c r="A114">
        <v>728241</v>
      </c>
      <c r="B114">
        <v>37081</v>
      </c>
      <c r="C114">
        <v>21811681</v>
      </c>
      <c r="D114">
        <v>12480801</v>
      </c>
      <c r="E114">
        <v>41849161</v>
      </c>
      <c r="F114">
        <v>151751041</v>
      </c>
      <c r="G114">
        <v>718031841</v>
      </c>
    </row>
    <row r="115" spans="1:7" x14ac:dyDescent="0.2">
      <c r="A115">
        <v>206921</v>
      </c>
      <c r="B115">
        <v>2467861</v>
      </c>
      <c r="C115">
        <v>4667441</v>
      </c>
      <c r="D115">
        <v>777401</v>
      </c>
      <c r="E115">
        <v>14766601</v>
      </c>
      <c r="F115">
        <v>3423281</v>
      </c>
      <c r="G115">
        <v>480110561</v>
      </c>
    </row>
    <row r="116" spans="1:7" x14ac:dyDescent="0.2">
      <c r="A116">
        <v>1466721</v>
      </c>
      <c r="B116">
        <v>50881</v>
      </c>
      <c r="C116">
        <v>1996721</v>
      </c>
      <c r="D116">
        <v>12861701</v>
      </c>
      <c r="E116">
        <v>1835281</v>
      </c>
      <c r="F116">
        <v>38307641</v>
      </c>
      <c r="G116">
        <v>287343361</v>
      </c>
    </row>
    <row r="117" spans="1:7" x14ac:dyDescent="0.2">
      <c r="A117">
        <v>588081</v>
      </c>
      <c r="B117">
        <v>1847521</v>
      </c>
      <c r="C117">
        <v>4436561</v>
      </c>
      <c r="D117">
        <v>6489201</v>
      </c>
      <c r="E117">
        <v>43904041</v>
      </c>
      <c r="F117">
        <v>71815941</v>
      </c>
      <c r="G117">
        <v>421632161</v>
      </c>
    </row>
    <row r="118" spans="1:7" x14ac:dyDescent="0.2">
      <c r="A118">
        <v>208761</v>
      </c>
      <c r="B118">
        <v>7921</v>
      </c>
      <c r="C118">
        <v>24666561</v>
      </c>
      <c r="D118">
        <v>284101</v>
      </c>
      <c r="E118">
        <v>21209401</v>
      </c>
      <c r="F118">
        <v>619534301</v>
      </c>
      <c r="G118">
        <v>25054081</v>
      </c>
    </row>
    <row r="119" spans="1:7" x14ac:dyDescent="0.2">
      <c r="A119">
        <v>17481</v>
      </c>
      <c r="B119">
        <v>4529641</v>
      </c>
      <c r="C119">
        <v>9226321</v>
      </c>
      <c r="D119">
        <v>14302501</v>
      </c>
      <c r="E119">
        <v>73620241</v>
      </c>
      <c r="F119">
        <v>182075321</v>
      </c>
      <c r="G119">
        <v>1355821601</v>
      </c>
    </row>
    <row r="120" spans="1:7" x14ac:dyDescent="0.2">
      <c r="A120">
        <v>382521</v>
      </c>
      <c r="B120">
        <v>2370181</v>
      </c>
      <c r="C120">
        <v>1592961</v>
      </c>
      <c r="D120">
        <v>7476601</v>
      </c>
      <c r="E120">
        <v>176480401</v>
      </c>
      <c r="F120">
        <v>69343401</v>
      </c>
      <c r="G120">
        <v>70295521</v>
      </c>
    </row>
    <row r="121" spans="1:7" x14ac:dyDescent="0.2">
      <c r="A121">
        <v>217921</v>
      </c>
      <c r="B121">
        <v>15737581</v>
      </c>
      <c r="C121">
        <v>1668401</v>
      </c>
      <c r="D121">
        <v>142761201</v>
      </c>
      <c r="E121">
        <v>80428081</v>
      </c>
      <c r="F121">
        <v>15805441</v>
      </c>
      <c r="G121">
        <v>104912641</v>
      </c>
    </row>
    <row r="122" spans="1:7" x14ac:dyDescent="0.2">
      <c r="A122">
        <v>3367641</v>
      </c>
      <c r="B122">
        <v>18031201</v>
      </c>
      <c r="C122">
        <v>6134321</v>
      </c>
      <c r="D122">
        <v>14274701</v>
      </c>
      <c r="E122">
        <v>89872801</v>
      </c>
      <c r="F122">
        <v>72580901</v>
      </c>
      <c r="G122">
        <v>182134881</v>
      </c>
    </row>
    <row r="123" spans="1:7" x14ac:dyDescent="0.2">
      <c r="A123">
        <v>644561</v>
      </c>
      <c r="B123">
        <v>8846581</v>
      </c>
      <c r="C123">
        <v>20262481</v>
      </c>
      <c r="D123">
        <v>8637801</v>
      </c>
      <c r="E123">
        <v>6693721</v>
      </c>
      <c r="F123">
        <v>80005381</v>
      </c>
      <c r="G123">
        <v>59391521</v>
      </c>
    </row>
    <row r="124" spans="1:7" x14ac:dyDescent="0.2">
      <c r="A124">
        <v>675521</v>
      </c>
      <c r="B124">
        <v>2473681</v>
      </c>
      <c r="C124">
        <v>30001</v>
      </c>
      <c r="D124">
        <v>12176801</v>
      </c>
      <c r="E124">
        <v>16608121</v>
      </c>
      <c r="F124">
        <v>25801161</v>
      </c>
      <c r="G124">
        <v>83820001</v>
      </c>
    </row>
    <row r="125" spans="1:7" x14ac:dyDescent="0.2">
      <c r="A125">
        <v>437041</v>
      </c>
      <c r="B125">
        <v>5406781</v>
      </c>
      <c r="C125">
        <v>1162161</v>
      </c>
      <c r="D125">
        <v>11249901</v>
      </c>
      <c r="E125">
        <v>192575161</v>
      </c>
      <c r="F125">
        <v>19597761</v>
      </c>
      <c r="G125">
        <v>181971681</v>
      </c>
    </row>
    <row r="126" spans="1:7" x14ac:dyDescent="0.2">
      <c r="A126">
        <v>989681</v>
      </c>
      <c r="B126">
        <v>8071381</v>
      </c>
      <c r="C126">
        <v>11293601</v>
      </c>
      <c r="D126">
        <v>147353501</v>
      </c>
      <c r="E126">
        <v>68029321</v>
      </c>
      <c r="F126">
        <v>18969721</v>
      </c>
      <c r="G126">
        <v>2127041</v>
      </c>
    </row>
    <row r="127" spans="1:7" x14ac:dyDescent="0.2">
      <c r="A127">
        <v>297761</v>
      </c>
      <c r="B127">
        <v>7674061</v>
      </c>
      <c r="C127">
        <v>10909281</v>
      </c>
      <c r="D127">
        <v>20993101</v>
      </c>
      <c r="E127">
        <v>5172481</v>
      </c>
      <c r="F127">
        <v>65990121</v>
      </c>
      <c r="G127">
        <v>102291361</v>
      </c>
    </row>
    <row r="128" spans="1:7" x14ac:dyDescent="0.2">
      <c r="A128">
        <v>298161</v>
      </c>
      <c r="B128">
        <v>7464961</v>
      </c>
      <c r="C128">
        <v>13511441</v>
      </c>
      <c r="D128">
        <v>3342001</v>
      </c>
      <c r="E128">
        <v>64055401</v>
      </c>
      <c r="F128">
        <v>306633321</v>
      </c>
      <c r="G128">
        <v>2460961</v>
      </c>
    </row>
    <row r="129" spans="1:7" x14ac:dyDescent="0.2">
      <c r="A129">
        <v>343121</v>
      </c>
      <c r="B129">
        <v>1066621</v>
      </c>
      <c r="C129">
        <v>14575841</v>
      </c>
      <c r="D129">
        <v>76446001</v>
      </c>
      <c r="E129">
        <v>38884321</v>
      </c>
      <c r="F129">
        <v>233080541</v>
      </c>
      <c r="G129">
        <v>24405761</v>
      </c>
    </row>
    <row r="130" spans="1:7" x14ac:dyDescent="0.2">
      <c r="A130">
        <v>309001</v>
      </c>
      <c r="B130">
        <v>7276381</v>
      </c>
      <c r="C130">
        <v>36170801</v>
      </c>
      <c r="D130">
        <v>4071101</v>
      </c>
      <c r="E130">
        <v>42817921</v>
      </c>
      <c r="F130">
        <v>137250541</v>
      </c>
      <c r="G130">
        <v>44405761</v>
      </c>
    </row>
    <row r="131" spans="1:7" x14ac:dyDescent="0.2">
      <c r="A131">
        <v>2796841</v>
      </c>
      <c r="B131">
        <v>3751141</v>
      </c>
      <c r="C131">
        <v>120001</v>
      </c>
      <c r="D131">
        <v>9667001</v>
      </c>
      <c r="E131">
        <v>8752441</v>
      </c>
      <c r="F131">
        <v>62819121</v>
      </c>
      <c r="G131">
        <v>3344641</v>
      </c>
    </row>
    <row r="132" spans="1:7" x14ac:dyDescent="0.2">
      <c r="A132">
        <v>1719921</v>
      </c>
      <c r="B132">
        <v>1657681</v>
      </c>
      <c r="C132">
        <v>6766561</v>
      </c>
      <c r="D132">
        <v>419201</v>
      </c>
      <c r="E132">
        <v>30836881</v>
      </c>
      <c r="F132">
        <v>5307541</v>
      </c>
      <c r="G132">
        <v>115486081</v>
      </c>
    </row>
    <row r="133" spans="1:7" x14ac:dyDescent="0.2">
      <c r="A133">
        <v>578961</v>
      </c>
      <c r="B133">
        <v>11260261</v>
      </c>
      <c r="C133">
        <v>50120721</v>
      </c>
      <c r="D133">
        <v>160895801</v>
      </c>
      <c r="E133">
        <v>5316361</v>
      </c>
      <c r="F133">
        <v>774095701</v>
      </c>
      <c r="G133">
        <v>63589441</v>
      </c>
    </row>
    <row r="134" spans="1:7" x14ac:dyDescent="0.2">
      <c r="A134">
        <v>372081</v>
      </c>
      <c r="B134">
        <v>4643821</v>
      </c>
      <c r="C134">
        <v>4511281</v>
      </c>
      <c r="D134">
        <v>1277901</v>
      </c>
      <c r="E134">
        <v>41888281</v>
      </c>
      <c r="F134">
        <v>24712801</v>
      </c>
      <c r="G134">
        <v>146191521</v>
      </c>
    </row>
    <row r="135" spans="1:7" x14ac:dyDescent="0.2">
      <c r="A135">
        <v>256721</v>
      </c>
      <c r="B135">
        <v>3092941</v>
      </c>
      <c r="C135">
        <v>15364401</v>
      </c>
      <c r="D135">
        <v>27868501</v>
      </c>
      <c r="E135">
        <v>8596801</v>
      </c>
      <c r="F135">
        <v>198956381</v>
      </c>
      <c r="G135">
        <v>177330561</v>
      </c>
    </row>
    <row r="136" spans="1:7" x14ac:dyDescent="0.2">
      <c r="A136">
        <v>790841</v>
      </c>
      <c r="B136">
        <v>548281</v>
      </c>
      <c r="C136">
        <v>21532641</v>
      </c>
      <c r="D136">
        <v>29558801</v>
      </c>
      <c r="E136">
        <v>161370601</v>
      </c>
      <c r="F136">
        <v>72129681</v>
      </c>
      <c r="G136">
        <v>626878721</v>
      </c>
    </row>
    <row r="137" spans="1:7" x14ac:dyDescent="0.2">
      <c r="A137">
        <v>289401</v>
      </c>
      <c r="B137">
        <v>1863841</v>
      </c>
      <c r="C137">
        <v>13980561</v>
      </c>
      <c r="D137">
        <v>40801501</v>
      </c>
      <c r="E137">
        <v>49364641</v>
      </c>
      <c r="F137">
        <v>125141381</v>
      </c>
      <c r="G137">
        <v>704551041</v>
      </c>
    </row>
    <row r="138" spans="1:7" x14ac:dyDescent="0.2">
      <c r="A138">
        <v>603441</v>
      </c>
      <c r="B138">
        <v>4509361</v>
      </c>
      <c r="C138">
        <v>16499521</v>
      </c>
      <c r="D138">
        <v>73321801</v>
      </c>
      <c r="E138">
        <v>17304841</v>
      </c>
      <c r="F138">
        <v>337920661</v>
      </c>
      <c r="G138">
        <v>16567681</v>
      </c>
    </row>
    <row r="139" spans="1:7" x14ac:dyDescent="0.2">
      <c r="A139">
        <v>532761</v>
      </c>
      <c r="B139">
        <v>1002541</v>
      </c>
      <c r="C139">
        <v>1110401</v>
      </c>
      <c r="D139">
        <v>19291201</v>
      </c>
      <c r="E139">
        <v>10172521</v>
      </c>
      <c r="F139">
        <v>31631321</v>
      </c>
      <c r="G139">
        <v>297172961</v>
      </c>
    </row>
    <row r="140" spans="1:7" x14ac:dyDescent="0.2">
      <c r="A140">
        <v>144761</v>
      </c>
      <c r="B140">
        <v>13549321</v>
      </c>
      <c r="C140">
        <v>11771281</v>
      </c>
      <c r="D140">
        <v>25279701</v>
      </c>
      <c r="E140">
        <v>145486921</v>
      </c>
      <c r="F140">
        <v>255754381</v>
      </c>
      <c r="G140">
        <v>268032161</v>
      </c>
    </row>
    <row r="141" spans="1:7" x14ac:dyDescent="0.2">
      <c r="A141">
        <v>288761</v>
      </c>
      <c r="B141">
        <v>2963641</v>
      </c>
      <c r="C141">
        <v>27161921</v>
      </c>
      <c r="D141">
        <v>8928701</v>
      </c>
      <c r="E141">
        <v>142075321</v>
      </c>
      <c r="F141">
        <v>249129581</v>
      </c>
      <c r="G141">
        <v>449160961</v>
      </c>
    </row>
    <row r="142" spans="1:7" x14ac:dyDescent="0.2">
      <c r="A142">
        <v>44921</v>
      </c>
      <c r="B142">
        <v>2962141</v>
      </c>
      <c r="C142">
        <v>28590881</v>
      </c>
      <c r="D142">
        <v>40432001</v>
      </c>
      <c r="E142">
        <v>64843801</v>
      </c>
      <c r="F142">
        <v>168469701</v>
      </c>
      <c r="G142">
        <v>49659201</v>
      </c>
    </row>
    <row r="143" spans="1:7" x14ac:dyDescent="0.2">
      <c r="A143">
        <v>3128921</v>
      </c>
      <c r="B143">
        <v>3053761</v>
      </c>
      <c r="C143">
        <v>8409041</v>
      </c>
      <c r="D143">
        <v>142964701</v>
      </c>
      <c r="E143">
        <v>72462121</v>
      </c>
      <c r="F143">
        <v>9842281</v>
      </c>
      <c r="G143">
        <v>331776641</v>
      </c>
    </row>
    <row r="144" spans="1:7" x14ac:dyDescent="0.2">
      <c r="A144">
        <v>891641</v>
      </c>
      <c r="B144">
        <v>4127041</v>
      </c>
      <c r="C144">
        <v>49618161</v>
      </c>
      <c r="D144">
        <v>53157701</v>
      </c>
      <c r="E144">
        <v>16779361</v>
      </c>
      <c r="F144">
        <v>3636081</v>
      </c>
      <c r="G144">
        <v>463312161</v>
      </c>
    </row>
    <row r="145" spans="1:7" x14ac:dyDescent="0.2">
      <c r="A145">
        <v>780921</v>
      </c>
      <c r="B145">
        <v>5590501</v>
      </c>
      <c r="C145">
        <v>272321</v>
      </c>
      <c r="D145">
        <v>23390601</v>
      </c>
      <c r="E145">
        <v>40964281</v>
      </c>
      <c r="F145">
        <v>458746821</v>
      </c>
      <c r="G145">
        <v>23517121</v>
      </c>
    </row>
    <row r="146" spans="1:7" x14ac:dyDescent="0.2">
      <c r="A146">
        <v>315721</v>
      </c>
      <c r="B146">
        <v>4814401</v>
      </c>
      <c r="C146">
        <v>3139361</v>
      </c>
      <c r="D146">
        <v>57099701</v>
      </c>
      <c r="E146">
        <v>30199561</v>
      </c>
      <c r="F146">
        <v>6030641</v>
      </c>
      <c r="G146">
        <v>131005761</v>
      </c>
    </row>
    <row r="147" spans="1:7" x14ac:dyDescent="0.2">
      <c r="A147">
        <v>1367521</v>
      </c>
      <c r="B147">
        <v>348541</v>
      </c>
      <c r="C147">
        <v>32644081</v>
      </c>
      <c r="D147">
        <v>22680301</v>
      </c>
      <c r="E147">
        <v>17167441</v>
      </c>
      <c r="F147">
        <v>2260021</v>
      </c>
      <c r="G147">
        <v>140016481</v>
      </c>
    </row>
    <row r="148" spans="1:7" x14ac:dyDescent="0.2">
      <c r="A148">
        <v>45481</v>
      </c>
      <c r="B148">
        <v>1603861</v>
      </c>
      <c r="C148">
        <v>66912401</v>
      </c>
      <c r="D148">
        <v>4171501</v>
      </c>
      <c r="E148">
        <v>52221601</v>
      </c>
      <c r="F148">
        <v>40377401</v>
      </c>
      <c r="G148">
        <v>952323041</v>
      </c>
    </row>
    <row r="149" spans="1:7" x14ac:dyDescent="0.2">
      <c r="A149">
        <v>1281401</v>
      </c>
      <c r="B149">
        <v>4569541</v>
      </c>
      <c r="C149">
        <v>864721</v>
      </c>
      <c r="D149">
        <v>16081001</v>
      </c>
      <c r="E149">
        <v>23978281</v>
      </c>
      <c r="F149">
        <v>156567881</v>
      </c>
      <c r="G149">
        <v>88368321</v>
      </c>
    </row>
    <row r="150" spans="1:7" x14ac:dyDescent="0.2">
      <c r="A150">
        <v>261401</v>
      </c>
      <c r="B150">
        <v>2408221</v>
      </c>
      <c r="C150">
        <v>17737201</v>
      </c>
      <c r="D150">
        <v>10920901</v>
      </c>
      <c r="E150">
        <v>57861961</v>
      </c>
      <c r="F150">
        <v>133556221</v>
      </c>
      <c r="G150">
        <v>76365761</v>
      </c>
    </row>
    <row r="151" spans="1:7" x14ac:dyDescent="0.2">
      <c r="A151">
        <v>991521</v>
      </c>
      <c r="B151">
        <v>1001161</v>
      </c>
      <c r="C151">
        <v>6826401</v>
      </c>
      <c r="D151">
        <v>7363201</v>
      </c>
      <c r="E151">
        <v>38893801</v>
      </c>
      <c r="F151">
        <v>12621701</v>
      </c>
      <c r="G151">
        <v>51767841</v>
      </c>
    </row>
    <row r="152" spans="1:7" x14ac:dyDescent="0.2">
      <c r="A152">
        <v>116121</v>
      </c>
      <c r="B152">
        <v>20358961</v>
      </c>
      <c r="C152">
        <v>1066961</v>
      </c>
      <c r="D152">
        <v>9991701</v>
      </c>
      <c r="E152">
        <v>7692481</v>
      </c>
      <c r="F152">
        <v>549877581</v>
      </c>
      <c r="G152">
        <v>483587041</v>
      </c>
    </row>
    <row r="153" spans="1:7" x14ac:dyDescent="0.2">
      <c r="A153">
        <v>256921</v>
      </c>
      <c r="B153">
        <v>1863481</v>
      </c>
      <c r="C153">
        <v>3169041</v>
      </c>
      <c r="D153">
        <v>39582101</v>
      </c>
      <c r="E153">
        <v>15935161</v>
      </c>
      <c r="F153">
        <v>21960261</v>
      </c>
      <c r="G153">
        <v>168350241</v>
      </c>
    </row>
    <row r="154" spans="1:7" x14ac:dyDescent="0.2">
      <c r="A154">
        <v>329561</v>
      </c>
      <c r="B154">
        <v>10296241</v>
      </c>
      <c r="C154">
        <v>17183361</v>
      </c>
      <c r="D154">
        <v>28397701</v>
      </c>
      <c r="E154">
        <v>42281281</v>
      </c>
      <c r="F154">
        <v>221348401</v>
      </c>
      <c r="G154">
        <v>330573281</v>
      </c>
    </row>
    <row r="155" spans="1:7" x14ac:dyDescent="0.2">
      <c r="A155">
        <v>261881</v>
      </c>
      <c r="B155">
        <v>2123881</v>
      </c>
      <c r="C155">
        <v>5872641</v>
      </c>
      <c r="D155">
        <v>16817201</v>
      </c>
      <c r="E155">
        <v>225688801</v>
      </c>
      <c r="F155">
        <v>207272241</v>
      </c>
      <c r="G155">
        <v>271916321</v>
      </c>
    </row>
    <row r="156" spans="1:7" x14ac:dyDescent="0.2">
      <c r="A156">
        <v>218721</v>
      </c>
      <c r="B156">
        <v>8175361</v>
      </c>
      <c r="C156">
        <v>2845041</v>
      </c>
      <c r="D156">
        <v>54253701</v>
      </c>
      <c r="E156">
        <v>24456601</v>
      </c>
      <c r="F156">
        <v>27134941</v>
      </c>
      <c r="G156">
        <v>329660321</v>
      </c>
    </row>
    <row r="157" spans="1:7" x14ac:dyDescent="0.2">
      <c r="A157">
        <v>930521</v>
      </c>
      <c r="B157">
        <v>3858841</v>
      </c>
      <c r="C157">
        <v>23597121</v>
      </c>
      <c r="D157">
        <v>19014201</v>
      </c>
      <c r="E157">
        <v>16322881</v>
      </c>
      <c r="F157">
        <v>22036561</v>
      </c>
      <c r="G157">
        <v>45433281</v>
      </c>
    </row>
    <row r="158" spans="1:7" x14ac:dyDescent="0.2">
      <c r="A158">
        <v>196321</v>
      </c>
      <c r="B158">
        <v>1306561</v>
      </c>
      <c r="C158">
        <v>11869361</v>
      </c>
      <c r="D158">
        <v>17803001</v>
      </c>
      <c r="E158">
        <v>64826161</v>
      </c>
      <c r="F158">
        <v>112207201</v>
      </c>
      <c r="G158">
        <v>284568801</v>
      </c>
    </row>
    <row r="159" spans="1:7" x14ac:dyDescent="0.2">
      <c r="A159">
        <v>1761881</v>
      </c>
      <c r="B159">
        <v>4112521</v>
      </c>
      <c r="C159">
        <v>17760161</v>
      </c>
      <c r="D159">
        <v>11742701</v>
      </c>
      <c r="E159">
        <v>362929561</v>
      </c>
      <c r="F159">
        <v>61378101</v>
      </c>
      <c r="G159">
        <v>218316961</v>
      </c>
    </row>
    <row r="160" spans="1:7" x14ac:dyDescent="0.2">
      <c r="A160">
        <v>1072001</v>
      </c>
      <c r="B160">
        <v>102121</v>
      </c>
      <c r="C160">
        <v>1504881</v>
      </c>
      <c r="D160">
        <v>68559501</v>
      </c>
      <c r="E160">
        <v>39715081</v>
      </c>
      <c r="F160">
        <v>157470461</v>
      </c>
      <c r="G160">
        <v>479442561</v>
      </c>
    </row>
    <row r="161" spans="1:7" x14ac:dyDescent="0.2">
      <c r="A161">
        <v>736721</v>
      </c>
      <c r="B161">
        <v>4083361</v>
      </c>
      <c r="C161">
        <v>3407521</v>
      </c>
      <c r="D161">
        <v>13357401</v>
      </c>
      <c r="E161">
        <v>62702041</v>
      </c>
      <c r="F161">
        <v>16947421</v>
      </c>
      <c r="G161">
        <v>490515841</v>
      </c>
    </row>
    <row r="162" spans="1:7" x14ac:dyDescent="0.2">
      <c r="A162">
        <v>947361</v>
      </c>
      <c r="B162">
        <v>13487281</v>
      </c>
      <c r="C162">
        <v>160401</v>
      </c>
      <c r="D162">
        <v>11858601</v>
      </c>
      <c r="E162">
        <v>157203601</v>
      </c>
      <c r="F162">
        <v>35583521</v>
      </c>
      <c r="G162">
        <v>113552481</v>
      </c>
    </row>
    <row r="163" spans="1:7" x14ac:dyDescent="0.2">
      <c r="A163">
        <v>492281</v>
      </c>
      <c r="B163">
        <v>1017241</v>
      </c>
      <c r="C163">
        <v>329361</v>
      </c>
      <c r="D163">
        <v>43071601</v>
      </c>
      <c r="E163">
        <v>26918401</v>
      </c>
      <c r="F163">
        <v>114328341</v>
      </c>
      <c r="G163">
        <v>52358881</v>
      </c>
    </row>
    <row r="164" spans="1:7" x14ac:dyDescent="0.2">
      <c r="A164">
        <v>718681</v>
      </c>
      <c r="B164">
        <v>1481221</v>
      </c>
      <c r="C164">
        <v>5159201</v>
      </c>
      <c r="D164">
        <v>168607801</v>
      </c>
      <c r="E164">
        <v>9157681</v>
      </c>
      <c r="F164">
        <v>96061981</v>
      </c>
      <c r="G164">
        <v>33754881</v>
      </c>
    </row>
    <row r="165" spans="1:7" x14ac:dyDescent="0.2">
      <c r="A165">
        <v>195281</v>
      </c>
      <c r="B165">
        <v>2643781</v>
      </c>
      <c r="C165">
        <v>10099201</v>
      </c>
      <c r="D165">
        <v>14495201</v>
      </c>
      <c r="E165">
        <v>49730281</v>
      </c>
      <c r="F165">
        <v>109799761</v>
      </c>
      <c r="G165">
        <v>499306721</v>
      </c>
    </row>
    <row r="166" spans="1:7" x14ac:dyDescent="0.2">
      <c r="A166">
        <v>250801</v>
      </c>
      <c r="B166">
        <v>7435081</v>
      </c>
      <c r="C166">
        <v>820321</v>
      </c>
      <c r="D166">
        <v>2324901</v>
      </c>
      <c r="E166">
        <v>105476401</v>
      </c>
      <c r="F166">
        <v>223023781</v>
      </c>
      <c r="G166">
        <v>247172161</v>
      </c>
    </row>
    <row r="167" spans="1:7" x14ac:dyDescent="0.2">
      <c r="A167">
        <v>636081</v>
      </c>
      <c r="B167">
        <v>3229561</v>
      </c>
      <c r="C167">
        <v>43582401</v>
      </c>
      <c r="D167">
        <v>39047801</v>
      </c>
      <c r="E167">
        <v>547776961</v>
      </c>
      <c r="F167">
        <v>90625221</v>
      </c>
      <c r="G167">
        <v>163296481</v>
      </c>
    </row>
    <row r="168" spans="1:7" x14ac:dyDescent="0.2">
      <c r="A168">
        <v>601161</v>
      </c>
      <c r="B168">
        <v>1852861</v>
      </c>
      <c r="C168">
        <v>3316081</v>
      </c>
      <c r="D168">
        <v>39601</v>
      </c>
      <c r="E168">
        <v>44514361</v>
      </c>
      <c r="F168">
        <v>99163961</v>
      </c>
      <c r="G168">
        <v>216450721</v>
      </c>
    </row>
    <row r="169" spans="1:7" x14ac:dyDescent="0.2">
      <c r="A169">
        <v>2357401</v>
      </c>
      <c r="B169">
        <v>344641</v>
      </c>
      <c r="C169">
        <v>77681</v>
      </c>
      <c r="D169">
        <v>23302401</v>
      </c>
      <c r="E169">
        <v>26193721</v>
      </c>
      <c r="F169">
        <v>91564481</v>
      </c>
      <c r="G169">
        <v>20599521</v>
      </c>
    </row>
    <row r="170" spans="1:7" x14ac:dyDescent="0.2">
      <c r="A170">
        <v>719121</v>
      </c>
      <c r="B170">
        <v>1213141</v>
      </c>
      <c r="C170">
        <v>7414401</v>
      </c>
      <c r="D170">
        <v>80623701</v>
      </c>
      <c r="E170">
        <v>81840961</v>
      </c>
      <c r="F170">
        <v>136654001</v>
      </c>
      <c r="G170">
        <v>371529441</v>
      </c>
    </row>
    <row r="171" spans="1:7" x14ac:dyDescent="0.2">
      <c r="A171">
        <v>245881</v>
      </c>
      <c r="B171">
        <v>7250641</v>
      </c>
      <c r="C171">
        <v>13099201</v>
      </c>
      <c r="D171">
        <v>71434101</v>
      </c>
      <c r="E171">
        <v>62143201</v>
      </c>
      <c r="F171">
        <v>62395061</v>
      </c>
      <c r="G171">
        <v>309841601</v>
      </c>
    </row>
    <row r="172" spans="1:7" x14ac:dyDescent="0.2">
      <c r="A172">
        <v>750361</v>
      </c>
      <c r="B172">
        <v>2833921</v>
      </c>
      <c r="C172">
        <v>476241</v>
      </c>
      <c r="D172">
        <v>42550701</v>
      </c>
      <c r="E172">
        <v>7440601</v>
      </c>
      <c r="F172">
        <v>3737441</v>
      </c>
      <c r="G172">
        <v>15502881</v>
      </c>
    </row>
    <row r="173" spans="1:7" x14ac:dyDescent="0.2">
      <c r="A173">
        <v>423281</v>
      </c>
      <c r="B173">
        <v>890401</v>
      </c>
      <c r="C173">
        <v>24124801</v>
      </c>
      <c r="D173">
        <v>30894401</v>
      </c>
      <c r="E173">
        <v>104065561</v>
      </c>
      <c r="F173">
        <v>40473581</v>
      </c>
      <c r="G173">
        <v>133626401</v>
      </c>
    </row>
    <row r="174" spans="1:7" x14ac:dyDescent="0.2">
      <c r="A174">
        <v>280241</v>
      </c>
      <c r="B174">
        <v>494101</v>
      </c>
      <c r="C174">
        <v>12725281</v>
      </c>
      <c r="D174">
        <v>40440301</v>
      </c>
      <c r="E174">
        <v>304174681</v>
      </c>
      <c r="F174">
        <v>36817901</v>
      </c>
      <c r="G174">
        <v>140265121</v>
      </c>
    </row>
    <row r="175" spans="1:7" x14ac:dyDescent="0.2">
      <c r="A175">
        <v>1129761</v>
      </c>
      <c r="B175">
        <v>4785961</v>
      </c>
      <c r="C175">
        <v>31912161</v>
      </c>
      <c r="D175">
        <v>215972201</v>
      </c>
      <c r="E175">
        <v>148108081</v>
      </c>
      <c r="F175">
        <v>27529041</v>
      </c>
      <c r="G175">
        <v>21701441</v>
      </c>
    </row>
    <row r="176" spans="1:7" x14ac:dyDescent="0.2">
      <c r="A176">
        <v>1585401</v>
      </c>
      <c r="B176">
        <v>564541</v>
      </c>
      <c r="C176">
        <v>38633681</v>
      </c>
      <c r="D176">
        <v>38926301</v>
      </c>
      <c r="E176">
        <v>41957161</v>
      </c>
      <c r="F176">
        <v>33802021</v>
      </c>
      <c r="G176">
        <v>46357441</v>
      </c>
    </row>
    <row r="177" spans="1:7" x14ac:dyDescent="0.2">
      <c r="A177">
        <v>1133161</v>
      </c>
      <c r="B177">
        <v>1123741</v>
      </c>
      <c r="C177">
        <v>10238241</v>
      </c>
      <c r="D177">
        <v>68540801</v>
      </c>
      <c r="E177">
        <v>239853481</v>
      </c>
      <c r="F177">
        <v>47652501</v>
      </c>
      <c r="G177">
        <v>10239361</v>
      </c>
    </row>
    <row r="178" spans="1:7" x14ac:dyDescent="0.2">
      <c r="A178">
        <v>69361</v>
      </c>
      <c r="B178">
        <v>2873641</v>
      </c>
      <c r="C178">
        <v>18451521</v>
      </c>
      <c r="D178">
        <v>68594001</v>
      </c>
      <c r="E178">
        <v>4564681</v>
      </c>
      <c r="F178">
        <v>245678441</v>
      </c>
      <c r="G178">
        <v>299785281</v>
      </c>
    </row>
    <row r="179" spans="1:7" x14ac:dyDescent="0.2">
      <c r="A179">
        <v>1540241</v>
      </c>
      <c r="B179">
        <v>496861</v>
      </c>
      <c r="C179">
        <v>3884881</v>
      </c>
      <c r="D179">
        <v>30479701</v>
      </c>
      <c r="E179">
        <v>40247281</v>
      </c>
      <c r="F179">
        <v>323014581</v>
      </c>
      <c r="G179">
        <v>493438241</v>
      </c>
    </row>
    <row r="180" spans="1:7" x14ac:dyDescent="0.2">
      <c r="A180">
        <v>203041</v>
      </c>
      <c r="B180">
        <v>5376241</v>
      </c>
      <c r="C180">
        <v>3839121</v>
      </c>
      <c r="D180">
        <v>60694901</v>
      </c>
      <c r="E180">
        <v>53991841</v>
      </c>
      <c r="F180">
        <v>37372441</v>
      </c>
      <c r="G180">
        <v>313413121</v>
      </c>
    </row>
    <row r="181" spans="1:7" x14ac:dyDescent="0.2">
      <c r="A181">
        <v>152641</v>
      </c>
      <c r="B181">
        <v>14162521</v>
      </c>
      <c r="C181">
        <v>46141281</v>
      </c>
      <c r="D181">
        <v>15840701</v>
      </c>
      <c r="E181">
        <v>6334201</v>
      </c>
      <c r="F181">
        <v>3857561</v>
      </c>
      <c r="G181">
        <v>76341121</v>
      </c>
    </row>
    <row r="182" spans="1:7" x14ac:dyDescent="0.2">
      <c r="A182">
        <v>908081</v>
      </c>
      <c r="B182">
        <v>10986181</v>
      </c>
      <c r="C182">
        <v>67246401</v>
      </c>
      <c r="D182">
        <v>19674801</v>
      </c>
      <c r="E182">
        <v>134253721</v>
      </c>
      <c r="F182">
        <v>215054701</v>
      </c>
      <c r="G182">
        <v>79459201</v>
      </c>
    </row>
    <row r="183" spans="1:7" x14ac:dyDescent="0.2">
      <c r="A183">
        <v>113641</v>
      </c>
      <c r="B183">
        <v>599761</v>
      </c>
      <c r="C183">
        <v>58051681</v>
      </c>
      <c r="D183">
        <v>1308201</v>
      </c>
      <c r="E183">
        <v>62089561</v>
      </c>
      <c r="F183">
        <v>329267821</v>
      </c>
      <c r="G183">
        <v>153154561</v>
      </c>
    </row>
    <row r="184" spans="1:7" x14ac:dyDescent="0.2">
      <c r="A184">
        <v>361161</v>
      </c>
      <c r="B184">
        <v>8508841</v>
      </c>
      <c r="C184">
        <v>3066881</v>
      </c>
      <c r="D184">
        <v>80163301</v>
      </c>
      <c r="E184">
        <v>44728801</v>
      </c>
      <c r="F184">
        <v>22830781</v>
      </c>
      <c r="G184">
        <v>385502081</v>
      </c>
    </row>
    <row r="185" spans="1:7" x14ac:dyDescent="0.2">
      <c r="A185">
        <v>1859681</v>
      </c>
      <c r="B185">
        <v>1091161</v>
      </c>
      <c r="C185">
        <v>7257601</v>
      </c>
      <c r="D185">
        <v>25746101</v>
      </c>
      <c r="E185">
        <v>30165721</v>
      </c>
      <c r="F185">
        <v>125840961</v>
      </c>
      <c r="G185">
        <v>3379841</v>
      </c>
    </row>
    <row r="186" spans="1:7" x14ac:dyDescent="0.2">
      <c r="A186">
        <v>1902001</v>
      </c>
      <c r="B186">
        <v>1341061</v>
      </c>
      <c r="C186">
        <v>7496881</v>
      </c>
      <c r="D186">
        <v>54073401</v>
      </c>
      <c r="E186">
        <v>2520841</v>
      </c>
      <c r="F186">
        <v>10113461</v>
      </c>
      <c r="G186">
        <v>9602241</v>
      </c>
    </row>
    <row r="187" spans="1:7" x14ac:dyDescent="0.2">
      <c r="A187">
        <v>341441</v>
      </c>
      <c r="B187">
        <v>978241</v>
      </c>
      <c r="C187">
        <v>563761</v>
      </c>
      <c r="D187">
        <v>9743401</v>
      </c>
      <c r="E187">
        <v>255297961</v>
      </c>
      <c r="F187">
        <v>43747201</v>
      </c>
      <c r="G187">
        <v>118666881</v>
      </c>
    </row>
    <row r="188" spans="1:7" x14ac:dyDescent="0.2">
      <c r="A188">
        <v>664681</v>
      </c>
      <c r="B188">
        <v>234241</v>
      </c>
      <c r="C188">
        <v>1747041</v>
      </c>
      <c r="D188">
        <v>80180201</v>
      </c>
      <c r="E188">
        <v>104295361</v>
      </c>
      <c r="F188">
        <v>157038841</v>
      </c>
      <c r="G188">
        <v>182920001</v>
      </c>
    </row>
    <row r="189" spans="1:7" x14ac:dyDescent="0.2">
      <c r="A189">
        <v>1767561</v>
      </c>
      <c r="B189">
        <v>9937321</v>
      </c>
      <c r="C189">
        <v>1529761</v>
      </c>
      <c r="D189">
        <v>18888901</v>
      </c>
      <c r="E189">
        <v>7938121</v>
      </c>
      <c r="F189">
        <v>225957901</v>
      </c>
      <c r="G189">
        <v>124795681</v>
      </c>
    </row>
    <row r="190" spans="1:7" x14ac:dyDescent="0.2">
      <c r="A190">
        <v>754361</v>
      </c>
      <c r="B190">
        <v>733501</v>
      </c>
      <c r="C190">
        <v>1101041</v>
      </c>
      <c r="D190">
        <v>1951701</v>
      </c>
      <c r="E190">
        <v>18029041</v>
      </c>
      <c r="F190">
        <v>89837441</v>
      </c>
      <c r="G190">
        <v>503240801</v>
      </c>
    </row>
    <row r="191" spans="1:7" x14ac:dyDescent="0.2">
      <c r="A191">
        <v>72481</v>
      </c>
      <c r="B191">
        <v>1515601</v>
      </c>
      <c r="C191">
        <v>106705521</v>
      </c>
      <c r="D191">
        <v>19998301</v>
      </c>
      <c r="E191">
        <v>90993721</v>
      </c>
      <c r="F191">
        <v>179943821</v>
      </c>
      <c r="G191">
        <v>238102401</v>
      </c>
    </row>
    <row r="192" spans="1:7" x14ac:dyDescent="0.2">
      <c r="A192">
        <v>290761</v>
      </c>
      <c r="B192">
        <v>10238461</v>
      </c>
      <c r="C192">
        <v>20200561</v>
      </c>
      <c r="D192">
        <v>6549101</v>
      </c>
      <c r="E192">
        <v>56326201</v>
      </c>
      <c r="F192">
        <v>268556681</v>
      </c>
      <c r="G192">
        <v>135446401</v>
      </c>
    </row>
    <row r="193" spans="1:7" x14ac:dyDescent="0.2">
      <c r="A193">
        <v>517561</v>
      </c>
      <c r="B193">
        <v>6210901</v>
      </c>
      <c r="C193">
        <v>20330001</v>
      </c>
      <c r="D193">
        <v>29980701</v>
      </c>
      <c r="E193">
        <v>16984801</v>
      </c>
      <c r="F193">
        <v>118533941</v>
      </c>
      <c r="G193">
        <v>455210241</v>
      </c>
    </row>
    <row r="194" spans="1:7" x14ac:dyDescent="0.2">
      <c r="A194">
        <v>899161</v>
      </c>
      <c r="B194">
        <v>3632701</v>
      </c>
      <c r="C194">
        <v>13256161</v>
      </c>
      <c r="D194">
        <v>1824701</v>
      </c>
      <c r="E194">
        <v>124379401</v>
      </c>
      <c r="F194">
        <v>210448981</v>
      </c>
      <c r="G194">
        <v>92919681</v>
      </c>
    </row>
    <row r="195" spans="1:7" x14ac:dyDescent="0.2">
      <c r="A195">
        <v>2425201</v>
      </c>
      <c r="B195">
        <v>5116561</v>
      </c>
      <c r="C195">
        <v>6571041</v>
      </c>
      <c r="D195">
        <v>34149901</v>
      </c>
      <c r="E195">
        <v>200012401</v>
      </c>
      <c r="F195">
        <v>273466481</v>
      </c>
      <c r="G195">
        <v>378546081</v>
      </c>
    </row>
    <row r="196" spans="1:7" x14ac:dyDescent="0.2">
      <c r="A196">
        <v>41641</v>
      </c>
      <c r="B196">
        <v>6359881</v>
      </c>
      <c r="C196">
        <v>17560081</v>
      </c>
      <c r="D196">
        <v>24465901</v>
      </c>
      <c r="E196">
        <v>198481</v>
      </c>
      <c r="F196">
        <v>284233181</v>
      </c>
      <c r="G196">
        <v>873320001</v>
      </c>
    </row>
    <row r="197" spans="1:7" x14ac:dyDescent="0.2">
      <c r="A197">
        <v>669401</v>
      </c>
      <c r="B197">
        <v>2672581</v>
      </c>
      <c r="C197">
        <v>15430801</v>
      </c>
      <c r="D197">
        <v>12264501</v>
      </c>
      <c r="E197">
        <v>186933481</v>
      </c>
      <c r="F197">
        <v>175691461</v>
      </c>
      <c r="G197">
        <v>608773601</v>
      </c>
    </row>
    <row r="198" spans="1:7" x14ac:dyDescent="0.2">
      <c r="A198">
        <v>10521</v>
      </c>
      <c r="B198">
        <v>2497501</v>
      </c>
      <c r="C198">
        <v>6508001</v>
      </c>
      <c r="D198">
        <v>3524501</v>
      </c>
      <c r="E198">
        <v>41706721</v>
      </c>
      <c r="F198">
        <v>29294581</v>
      </c>
      <c r="G198">
        <v>575328641</v>
      </c>
    </row>
    <row r="199" spans="1:7" x14ac:dyDescent="0.2">
      <c r="A199">
        <v>225681</v>
      </c>
      <c r="B199">
        <v>3366541</v>
      </c>
      <c r="C199">
        <v>26424241</v>
      </c>
      <c r="D199">
        <v>17063101</v>
      </c>
      <c r="E199">
        <v>21918841</v>
      </c>
      <c r="F199">
        <v>355843041</v>
      </c>
      <c r="G199">
        <v>195778241</v>
      </c>
    </row>
    <row r="200" spans="1:7" x14ac:dyDescent="0.2">
      <c r="A200">
        <v>3641521</v>
      </c>
      <c r="B200">
        <v>3336241</v>
      </c>
      <c r="C200">
        <v>4337601</v>
      </c>
      <c r="D200">
        <v>34262401</v>
      </c>
      <c r="E200">
        <v>89711521</v>
      </c>
      <c r="F200">
        <v>41929581</v>
      </c>
      <c r="G200">
        <v>287779361</v>
      </c>
    </row>
    <row r="201" spans="1:7" x14ac:dyDescent="0.2">
      <c r="A201">
        <v>323441</v>
      </c>
      <c r="B201">
        <v>163861</v>
      </c>
      <c r="C201">
        <v>3066321</v>
      </c>
      <c r="D201">
        <v>50791901</v>
      </c>
      <c r="E201">
        <v>88974841</v>
      </c>
      <c r="F201">
        <v>40097961</v>
      </c>
      <c r="G201">
        <v>8134561</v>
      </c>
    </row>
    <row r="202" spans="1:7" x14ac:dyDescent="0.2">
      <c r="A202">
        <v>19561</v>
      </c>
      <c r="B202">
        <v>2842801</v>
      </c>
      <c r="C202">
        <v>14494641</v>
      </c>
      <c r="D202">
        <v>27032701</v>
      </c>
      <c r="E202">
        <v>10626961</v>
      </c>
      <c r="F202">
        <v>76751501</v>
      </c>
      <c r="G202">
        <v>52259041</v>
      </c>
    </row>
    <row r="203" spans="1:7" x14ac:dyDescent="0.2">
      <c r="A203">
        <v>1654881</v>
      </c>
      <c r="B203">
        <v>2711821</v>
      </c>
      <c r="C203">
        <v>11161681</v>
      </c>
      <c r="D203">
        <v>14211801</v>
      </c>
      <c r="E203">
        <v>65309161</v>
      </c>
      <c r="F203">
        <v>88993101</v>
      </c>
      <c r="G203">
        <v>371974401</v>
      </c>
    </row>
    <row r="204" spans="1:7" x14ac:dyDescent="0.2">
      <c r="A204">
        <v>1273001</v>
      </c>
      <c r="B204">
        <v>2875741</v>
      </c>
      <c r="C204">
        <v>48970561</v>
      </c>
      <c r="D204">
        <v>46809101</v>
      </c>
      <c r="E204">
        <v>14664961</v>
      </c>
      <c r="F204">
        <v>107991241</v>
      </c>
      <c r="G204">
        <v>97708641</v>
      </c>
    </row>
    <row r="205" spans="1:7" x14ac:dyDescent="0.2">
      <c r="A205">
        <v>124441</v>
      </c>
      <c r="B205">
        <v>7753381</v>
      </c>
      <c r="C205">
        <v>13587601</v>
      </c>
      <c r="D205">
        <v>8757101</v>
      </c>
      <c r="E205">
        <v>71402401</v>
      </c>
      <c r="F205">
        <v>55004601</v>
      </c>
      <c r="G205">
        <v>35546881</v>
      </c>
    </row>
    <row r="206" spans="1:7" x14ac:dyDescent="0.2">
      <c r="A206">
        <v>726001</v>
      </c>
      <c r="B206">
        <v>3923581</v>
      </c>
      <c r="C206">
        <v>33128161</v>
      </c>
      <c r="D206">
        <v>56896301</v>
      </c>
      <c r="E206">
        <v>69615241</v>
      </c>
      <c r="F206">
        <v>161995401</v>
      </c>
      <c r="G206">
        <v>229519041</v>
      </c>
    </row>
    <row r="207" spans="1:7" x14ac:dyDescent="0.2">
      <c r="A207">
        <v>987281</v>
      </c>
      <c r="B207">
        <v>1319221</v>
      </c>
      <c r="C207">
        <v>9701281</v>
      </c>
      <c r="D207">
        <v>49083801</v>
      </c>
      <c r="E207">
        <v>98885281</v>
      </c>
      <c r="F207">
        <v>118338781</v>
      </c>
      <c r="G207">
        <v>336569601</v>
      </c>
    </row>
    <row r="208" spans="1:7" x14ac:dyDescent="0.2">
      <c r="A208">
        <v>2811041</v>
      </c>
      <c r="B208">
        <v>1885081</v>
      </c>
      <c r="C208">
        <v>33728001</v>
      </c>
      <c r="D208">
        <v>10645501</v>
      </c>
      <c r="E208">
        <v>29338321</v>
      </c>
      <c r="F208">
        <v>174823601</v>
      </c>
      <c r="G208">
        <v>74071841</v>
      </c>
    </row>
    <row r="209" spans="1:7" x14ac:dyDescent="0.2">
      <c r="A209">
        <v>357081</v>
      </c>
      <c r="B209">
        <v>565201</v>
      </c>
      <c r="C209">
        <v>33951201</v>
      </c>
      <c r="D209">
        <v>17071601</v>
      </c>
      <c r="E209">
        <v>55488001</v>
      </c>
      <c r="F209">
        <v>17539901</v>
      </c>
      <c r="G209">
        <v>75052961</v>
      </c>
    </row>
    <row r="210" spans="1:7" x14ac:dyDescent="0.2">
      <c r="A210">
        <v>58321</v>
      </c>
      <c r="B210">
        <v>2260861</v>
      </c>
      <c r="C210">
        <v>27265121</v>
      </c>
      <c r="D210">
        <v>34391601</v>
      </c>
      <c r="E210">
        <v>35312521</v>
      </c>
      <c r="F210">
        <v>351574441</v>
      </c>
      <c r="G210">
        <v>86990401</v>
      </c>
    </row>
    <row r="211" spans="1:7" x14ac:dyDescent="0.2">
      <c r="A211">
        <v>773601</v>
      </c>
      <c r="B211">
        <v>3947341</v>
      </c>
      <c r="C211">
        <v>42401041</v>
      </c>
      <c r="D211">
        <v>258801</v>
      </c>
      <c r="E211">
        <v>31937641</v>
      </c>
      <c r="F211">
        <v>111581681</v>
      </c>
      <c r="G211">
        <v>1500961</v>
      </c>
    </row>
    <row r="212" spans="1:7" x14ac:dyDescent="0.2">
      <c r="A212">
        <v>63121</v>
      </c>
      <c r="B212">
        <v>2085781</v>
      </c>
      <c r="C212">
        <v>2451761</v>
      </c>
      <c r="D212">
        <v>58039601</v>
      </c>
      <c r="E212">
        <v>20766361</v>
      </c>
      <c r="F212">
        <v>251706421</v>
      </c>
      <c r="G212">
        <v>608289921</v>
      </c>
    </row>
    <row r="213" spans="1:7" x14ac:dyDescent="0.2">
      <c r="A213">
        <v>324441</v>
      </c>
      <c r="B213">
        <v>1753921</v>
      </c>
      <c r="C213">
        <v>58946561</v>
      </c>
      <c r="D213">
        <v>106638901</v>
      </c>
      <c r="E213">
        <v>61245121</v>
      </c>
      <c r="F213">
        <v>163493541</v>
      </c>
      <c r="G213">
        <v>213582561</v>
      </c>
    </row>
    <row r="214" spans="1:7" x14ac:dyDescent="0.2">
      <c r="A214">
        <v>881441</v>
      </c>
      <c r="B214">
        <v>10206541</v>
      </c>
      <c r="C214">
        <v>22234241</v>
      </c>
      <c r="D214">
        <v>6186901</v>
      </c>
      <c r="E214">
        <v>38045881</v>
      </c>
      <c r="F214">
        <v>40775141</v>
      </c>
      <c r="G214">
        <v>201006241</v>
      </c>
    </row>
    <row r="215" spans="1:7" x14ac:dyDescent="0.2">
      <c r="A215">
        <v>64841</v>
      </c>
      <c r="B215">
        <v>3264061</v>
      </c>
      <c r="C215">
        <v>10594321</v>
      </c>
      <c r="D215">
        <v>43184201</v>
      </c>
      <c r="E215">
        <v>30156001</v>
      </c>
      <c r="F215">
        <v>225491701</v>
      </c>
      <c r="G215">
        <v>1184226401</v>
      </c>
    </row>
    <row r="216" spans="1:7" x14ac:dyDescent="0.2">
      <c r="A216">
        <v>455841</v>
      </c>
      <c r="B216">
        <v>5165521</v>
      </c>
      <c r="C216">
        <v>1651601</v>
      </c>
      <c r="D216">
        <v>62562101</v>
      </c>
      <c r="E216">
        <v>74062441</v>
      </c>
      <c r="F216">
        <v>43701561</v>
      </c>
      <c r="G216">
        <v>21204161</v>
      </c>
    </row>
    <row r="217" spans="1:7" x14ac:dyDescent="0.2">
      <c r="A217">
        <v>414081</v>
      </c>
      <c r="B217">
        <v>2692861</v>
      </c>
      <c r="C217">
        <v>3240401</v>
      </c>
      <c r="D217">
        <v>3161301</v>
      </c>
      <c r="E217">
        <v>115100641</v>
      </c>
      <c r="F217">
        <v>45874501</v>
      </c>
      <c r="G217">
        <v>530587681</v>
      </c>
    </row>
    <row r="218" spans="1:7" x14ac:dyDescent="0.2">
      <c r="A218">
        <v>391121</v>
      </c>
      <c r="B218">
        <v>1007581</v>
      </c>
      <c r="C218">
        <v>9870641</v>
      </c>
      <c r="D218">
        <v>1898301</v>
      </c>
      <c r="E218">
        <v>10925161</v>
      </c>
      <c r="F218">
        <v>179776381</v>
      </c>
      <c r="G218">
        <v>359234721</v>
      </c>
    </row>
    <row r="219" spans="1:7" x14ac:dyDescent="0.2">
      <c r="A219">
        <v>74241</v>
      </c>
      <c r="B219">
        <v>2652241</v>
      </c>
      <c r="C219">
        <v>5956321</v>
      </c>
      <c r="D219">
        <v>88748801</v>
      </c>
      <c r="E219">
        <v>261535801</v>
      </c>
      <c r="F219">
        <v>517810721</v>
      </c>
      <c r="G219">
        <v>95932641</v>
      </c>
    </row>
    <row r="220" spans="1:7" x14ac:dyDescent="0.2">
      <c r="A220">
        <v>1011241</v>
      </c>
      <c r="B220">
        <v>9670381</v>
      </c>
      <c r="C220">
        <v>9261121</v>
      </c>
      <c r="D220">
        <v>16948001</v>
      </c>
      <c r="E220">
        <v>76098001</v>
      </c>
      <c r="F220">
        <v>86385181</v>
      </c>
      <c r="G220">
        <v>337528801</v>
      </c>
    </row>
    <row r="221" spans="1:7" x14ac:dyDescent="0.2">
      <c r="A221">
        <v>2099481</v>
      </c>
      <c r="B221">
        <v>2597281</v>
      </c>
      <c r="C221">
        <v>5719041</v>
      </c>
      <c r="D221">
        <v>53882701</v>
      </c>
      <c r="E221">
        <v>28061281</v>
      </c>
      <c r="F221">
        <v>272110161</v>
      </c>
      <c r="G221">
        <v>302062561</v>
      </c>
    </row>
    <row r="222" spans="1:7" x14ac:dyDescent="0.2">
      <c r="A222">
        <v>834721</v>
      </c>
      <c r="B222">
        <v>655861</v>
      </c>
      <c r="C222">
        <v>8646721</v>
      </c>
      <c r="D222">
        <v>6222301</v>
      </c>
      <c r="E222">
        <v>149811361</v>
      </c>
      <c r="F222">
        <v>90494321</v>
      </c>
      <c r="G222">
        <v>1639003201</v>
      </c>
    </row>
    <row r="223" spans="1:7" x14ac:dyDescent="0.2">
      <c r="A223">
        <v>1097641</v>
      </c>
      <c r="B223">
        <v>1141501</v>
      </c>
      <c r="C223">
        <v>38807841</v>
      </c>
      <c r="D223">
        <v>13759401</v>
      </c>
      <c r="E223">
        <v>1513801</v>
      </c>
      <c r="F223">
        <v>31474941</v>
      </c>
      <c r="G223">
        <v>437148481</v>
      </c>
    </row>
    <row r="224" spans="1:7" x14ac:dyDescent="0.2">
      <c r="A224">
        <v>548281</v>
      </c>
      <c r="B224">
        <v>3540601</v>
      </c>
      <c r="C224">
        <v>10843681</v>
      </c>
      <c r="D224">
        <v>37021801</v>
      </c>
      <c r="E224">
        <v>77171041</v>
      </c>
      <c r="F224">
        <v>365257481</v>
      </c>
      <c r="G224">
        <v>327160801</v>
      </c>
    </row>
    <row r="225" spans="1:7" x14ac:dyDescent="0.2">
      <c r="A225">
        <v>3254441</v>
      </c>
      <c r="B225">
        <v>3181921</v>
      </c>
      <c r="C225">
        <v>9717281</v>
      </c>
      <c r="D225">
        <v>24671701</v>
      </c>
      <c r="E225">
        <v>10537081</v>
      </c>
      <c r="F225">
        <v>140451641</v>
      </c>
      <c r="G225">
        <v>730104641</v>
      </c>
    </row>
    <row r="226" spans="1:7" x14ac:dyDescent="0.2">
      <c r="A226">
        <v>1664321</v>
      </c>
      <c r="B226">
        <v>3069121</v>
      </c>
      <c r="C226">
        <v>2609601</v>
      </c>
      <c r="D226">
        <v>717501</v>
      </c>
      <c r="E226">
        <v>154240681</v>
      </c>
      <c r="F226">
        <v>35994001</v>
      </c>
      <c r="G226">
        <v>566687521</v>
      </c>
    </row>
    <row r="227" spans="1:7" x14ac:dyDescent="0.2">
      <c r="A227">
        <v>557601</v>
      </c>
      <c r="B227">
        <v>7570801</v>
      </c>
      <c r="C227">
        <v>49135601</v>
      </c>
      <c r="D227">
        <v>2335501</v>
      </c>
      <c r="E227">
        <v>54994921</v>
      </c>
      <c r="F227">
        <v>241995741</v>
      </c>
      <c r="G227">
        <v>165024161</v>
      </c>
    </row>
    <row r="228" spans="1:7" x14ac:dyDescent="0.2">
      <c r="A228">
        <v>2615641</v>
      </c>
      <c r="B228">
        <v>8339761</v>
      </c>
      <c r="C228">
        <v>33675521</v>
      </c>
      <c r="D228">
        <v>1961201</v>
      </c>
      <c r="E228">
        <v>91987921</v>
      </c>
      <c r="F228">
        <v>15629741</v>
      </c>
      <c r="G228">
        <v>67726241</v>
      </c>
    </row>
    <row r="229" spans="1:7" x14ac:dyDescent="0.2">
      <c r="A229">
        <v>94521</v>
      </c>
      <c r="B229">
        <v>9000841</v>
      </c>
      <c r="C229">
        <v>26631761</v>
      </c>
      <c r="D229">
        <v>6482401</v>
      </c>
      <c r="E229">
        <v>164726521</v>
      </c>
      <c r="F229">
        <v>245193761</v>
      </c>
      <c r="G229">
        <v>151687201</v>
      </c>
    </row>
    <row r="230" spans="1:7" x14ac:dyDescent="0.2">
      <c r="A230">
        <v>301361</v>
      </c>
      <c r="B230">
        <v>3788641</v>
      </c>
      <c r="C230">
        <v>30548561</v>
      </c>
      <c r="D230">
        <v>109495101</v>
      </c>
      <c r="E230">
        <v>109003921</v>
      </c>
      <c r="F230">
        <v>684575781</v>
      </c>
      <c r="G230">
        <v>149011361</v>
      </c>
    </row>
    <row r="231" spans="1:7" x14ac:dyDescent="0.2">
      <c r="A231">
        <v>1211161</v>
      </c>
      <c r="B231">
        <v>11214541</v>
      </c>
      <c r="C231">
        <v>17483121</v>
      </c>
      <c r="D231">
        <v>44068501</v>
      </c>
      <c r="E231">
        <v>27774001</v>
      </c>
      <c r="F231">
        <v>44393161</v>
      </c>
      <c r="G231">
        <v>191957601</v>
      </c>
    </row>
    <row r="232" spans="1:7" x14ac:dyDescent="0.2">
      <c r="A232">
        <v>3056881</v>
      </c>
      <c r="B232">
        <v>4297441</v>
      </c>
      <c r="C232">
        <v>12416881</v>
      </c>
      <c r="D232">
        <v>17067301</v>
      </c>
      <c r="E232">
        <v>2529361</v>
      </c>
      <c r="F232">
        <v>404906461</v>
      </c>
      <c r="G232">
        <v>31599361</v>
      </c>
    </row>
    <row r="233" spans="1:7" x14ac:dyDescent="0.2">
      <c r="A233">
        <v>1096681</v>
      </c>
      <c r="B233">
        <v>337861</v>
      </c>
      <c r="C233">
        <v>12031521</v>
      </c>
      <c r="D233">
        <v>47809501</v>
      </c>
      <c r="E233">
        <v>13972681</v>
      </c>
      <c r="F233">
        <v>71408821</v>
      </c>
      <c r="G233">
        <v>173568801</v>
      </c>
    </row>
    <row r="234" spans="1:7" x14ac:dyDescent="0.2">
      <c r="A234">
        <v>548681</v>
      </c>
      <c r="B234">
        <v>2481241</v>
      </c>
      <c r="C234">
        <v>10250961</v>
      </c>
      <c r="D234">
        <v>59158401</v>
      </c>
      <c r="E234">
        <v>198972361</v>
      </c>
      <c r="F234">
        <v>218735861</v>
      </c>
      <c r="G234">
        <v>294345121</v>
      </c>
    </row>
    <row r="235" spans="1:7" x14ac:dyDescent="0.2">
      <c r="A235">
        <v>1543321</v>
      </c>
      <c r="B235">
        <v>10546621</v>
      </c>
      <c r="C235">
        <v>14303201</v>
      </c>
      <c r="D235">
        <v>28186901</v>
      </c>
      <c r="E235">
        <v>170076121</v>
      </c>
      <c r="F235">
        <v>131325461</v>
      </c>
      <c r="G235">
        <v>34582081</v>
      </c>
    </row>
    <row r="236" spans="1:7" x14ac:dyDescent="0.2">
      <c r="A236">
        <v>121201</v>
      </c>
      <c r="B236">
        <v>52921</v>
      </c>
      <c r="C236">
        <v>6218481</v>
      </c>
      <c r="D236">
        <v>86000601</v>
      </c>
      <c r="E236">
        <v>44332921</v>
      </c>
      <c r="F236">
        <v>300054161</v>
      </c>
      <c r="G236">
        <v>96639521</v>
      </c>
    </row>
    <row r="237" spans="1:7" x14ac:dyDescent="0.2">
      <c r="A237">
        <v>1131121</v>
      </c>
      <c r="B237">
        <v>6765301</v>
      </c>
      <c r="C237">
        <v>1538641</v>
      </c>
      <c r="D237">
        <v>25964701</v>
      </c>
      <c r="E237">
        <v>124053601</v>
      </c>
      <c r="F237">
        <v>136432381</v>
      </c>
      <c r="G237">
        <v>165369601</v>
      </c>
    </row>
    <row r="238" spans="1:7" x14ac:dyDescent="0.2">
      <c r="A238">
        <v>23881</v>
      </c>
      <c r="B238">
        <v>5896141</v>
      </c>
      <c r="C238">
        <v>4014401</v>
      </c>
      <c r="D238">
        <v>19611401</v>
      </c>
      <c r="E238">
        <v>29785321</v>
      </c>
      <c r="F238">
        <v>163678621</v>
      </c>
      <c r="G238">
        <v>194640641</v>
      </c>
    </row>
    <row r="239" spans="1:7" x14ac:dyDescent="0.2">
      <c r="A239">
        <v>3780641</v>
      </c>
      <c r="B239">
        <v>911521</v>
      </c>
      <c r="C239">
        <v>15670081</v>
      </c>
      <c r="D239">
        <v>72479501</v>
      </c>
      <c r="E239">
        <v>39938521</v>
      </c>
      <c r="F239">
        <v>35165481</v>
      </c>
      <c r="G239">
        <v>805809121</v>
      </c>
    </row>
    <row r="240" spans="1:7" x14ac:dyDescent="0.2">
      <c r="A240">
        <v>3607361</v>
      </c>
      <c r="B240">
        <v>1003441</v>
      </c>
      <c r="C240">
        <v>8030241</v>
      </c>
      <c r="D240">
        <v>32440101</v>
      </c>
      <c r="E240">
        <v>27925321</v>
      </c>
      <c r="F240">
        <v>99035861</v>
      </c>
      <c r="G240">
        <v>93357121</v>
      </c>
    </row>
    <row r="241" spans="1:7" x14ac:dyDescent="0.2">
      <c r="A241">
        <v>1108121</v>
      </c>
      <c r="B241">
        <v>7556701</v>
      </c>
      <c r="C241">
        <v>81559521</v>
      </c>
      <c r="D241">
        <v>14068901</v>
      </c>
      <c r="E241">
        <v>118025161</v>
      </c>
      <c r="F241">
        <v>63350841</v>
      </c>
      <c r="G241">
        <v>248881761</v>
      </c>
    </row>
    <row r="242" spans="1:7" x14ac:dyDescent="0.2">
      <c r="A242">
        <v>348441</v>
      </c>
      <c r="B242">
        <v>2569861</v>
      </c>
      <c r="C242">
        <v>27463521</v>
      </c>
      <c r="D242">
        <v>24297401</v>
      </c>
      <c r="E242">
        <v>31779841</v>
      </c>
      <c r="F242">
        <v>8262521</v>
      </c>
      <c r="G242">
        <v>513467361</v>
      </c>
    </row>
    <row r="243" spans="1:7" x14ac:dyDescent="0.2">
      <c r="A243">
        <v>621881</v>
      </c>
      <c r="B243">
        <v>4922341</v>
      </c>
      <c r="C243">
        <v>31502881</v>
      </c>
      <c r="D243">
        <v>5130401</v>
      </c>
      <c r="E243">
        <v>29244481</v>
      </c>
      <c r="F243">
        <v>38282861</v>
      </c>
      <c r="G243">
        <v>309605121</v>
      </c>
    </row>
    <row r="244" spans="1:7" x14ac:dyDescent="0.2">
      <c r="A244">
        <v>387081</v>
      </c>
      <c r="B244">
        <v>4937521</v>
      </c>
      <c r="C244">
        <v>23931601</v>
      </c>
      <c r="D244">
        <v>24140401</v>
      </c>
      <c r="E244">
        <v>157702201</v>
      </c>
      <c r="F244">
        <v>135439641</v>
      </c>
      <c r="G244">
        <v>18426881</v>
      </c>
    </row>
    <row r="245" spans="1:7" x14ac:dyDescent="0.2">
      <c r="A245">
        <v>318001</v>
      </c>
      <c r="B245">
        <v>13395541</v>
      </c>
      <c r="C245">
        <v>4691361</v>
      </c>
      <c r="D245">
        <v>60744301</v>
      </c>
      <c r="E245">
        <v>2013361</v>
      </c>
      <c r="F245">
        <v>46596761</v>
      </c>
      <c r="G245">
        <v>511430241</v>
      </c>
    </row>
    <row r="246" spans="1:7" x14ac:dyDescent="0.2">
      <c r="A246">
        <v>475561</v>
      </c>
      <c r="B246">
        <v>532381</v>
      </c>
      <c r="C246">
        <v>11401201</v>
      </c>
      <c r="D246">
        <v>41027101</v>
      </c>
      <c r="E246">
        <v>26202481</v>
      </c>
      <c r="F246">
        <v>393118461</v>
      </c>
      <c r="G246">
        <v>299708321</v>
      </c>
    </row>
    <row r="247" spans="1:7" x14ac:dyDescent="0.2">
      <c r="A247">
        <v>437161</v>
      </c>
      <c r="B247">
        <v>3734701</v>
      </c>
      <c r="C247">
        <v>27967841</v>
      </c>
      <c r="D247">
        <v>25776201</v>
      </c>
      <c r="E247">
        <v>224031841</v>
      </c>
      <c r="F247">
        <v>81308781</v>
      </c>
      <c r="G247">
        <v>160004641</v>
      </c>
    </row>
    <row r="248" spans="1:7" x14ac:dyDescent="0.2">
      <c r="A248">
        <v>1729401</v>
      </c>
      <c r="B248">
        <v>7685641</v>
      </c>
      <c r="C248">
        <v>8395041</v>
      </c>
      <c r="D248">
        <v>36577001</v>
      </c>
      <c r="E248">
        <v>121867081</v>
      </c>
      <c r="F248">
        <v>170199821</v>
      </c>
      <c r="G248">
        <v>273512001</v>
      </c>
    </row>
    <row r="249" spans="1:7" x14ac:dyDescent="0.2">
      <c r="A249">
        <v>1166481</v>
      </c>
      <c r="B249">
        <v>1299901</v>
      </c>
      <c r="C249">
        <v>4441761</v>
      </c>
      <c r="D249">
        <v>112894701</v>
      </c>
      <c r="E249">
        <v>260883361</v>
      </c>
      <c r="F249">
        <v>515443181</v>
      </c>
      <c r="G249">
        <v>20216641</v>
      </c>
    </row>
    <row r="250" spans="1:7" x14ac:dyDescent="0.2">
      <c r="A250">
        <v>505841</v>
      </c>
      <c r="B250">
        <v>3705961</v>
      </c>
      <c r="C250">
        <v>2385201</v>
      </c>
      <c r="D250">
        <v>30435801</v>
      </c>
      <c r="E250">
        <v>238686841</v>
      </c>
      <c r="F250">
        <v>32221561</v>
      </c>
      <c r="G250">
        <v>280204321</v>
      </c>
    </row>
    <row r="251" spans="1:7" x14ac:dyDescent="0.2">
      <c r="A251">
        <v>498161</v>
      </c>
      <c r="B251">
        <v>286981</v>
      </c>
      <c r="C251">
        <v>9585521</v>
      </c>
      <c r="D251">
        <v>98145901</v>
      </c>
      <c r="E251">
        <v>107907121</v>
      </c>
      <c r="F251">
        <v>52072861</v>
      </c>
      <c r="G251">
        <v>509549601</v>
      </c>
    </row>
    <row r="252" spans="1:7" x14ac:dyDescent="0.2">
      <c r="A252">
        <v>1865241</v>
      </c>
      <c r="B252">
        <v>589021</v>
      </c>
      <c r="C252">
        <v>8461121</v>
      </c>
      <c r="D252">
        <v>37743701</v>
      </c>
      <c r="E252">
        <v>7990921</v>
      </c>
      <c r="F252">
        <v>912332961</v>
      </c>
      <c r="G252">
        <v>319816961</v>
      </c>
    </row>
    <row r="253" spans="1:7" x14ac:dyDescent="0.2">
      <c r="A253">
        <v>1408241</v>
      </c>
      <c r="B253">
        <v>2097901</v>
      </c>
      <c r="C253">
        <v>1547281</v>
      </c>
      <c r="D253">
        <v>124194901</v>
      </c>
      <c r="E253">
        <v>96275641</v>
      </c>
      <c r="F253">
        <v>102350501</v>
      </c>
      <c r="G253">
        <v>543927361</v>
      </c>
    </row>
    <row r="254" spans="1:7" x14ac:dyDescent="0.2">
      <c r="A254">
        <v>28041</v>
      </c>
      <c r="B254">
        <v>176461</v>
      </c>
      <c r="C254">
        <v>41742561</v>
      </c>
      <c r="D254">
        <v>29777101</v>
      </c>
      <c r="E254">
        <v>80534401</v>
      </c>
      <c r="F254">
        <v>281134841</v>
      </c>
      <c r="G254">
        <v>271917281</v>
      </c>
    </row>
    <row r="255" spans="1:7" x14ac:dyDescent="0.2">
      <c r="A255">
        <v>128561</v>
      </c>
      <c r="B255">
        <v>3796381</v>
      </c>
      <c r="C255">
        <v>6092321</v>
      </c>
      <c r="D255">
        <v>37259901</v>
      </c>
      <c r="E255">
        <v>114575161</v>
      </c>
      <c r="F255">
        <v>190033201</v>
      </c>
      <c r="G255">
        <v>209874241</v>
      </c>
    </row>
    <row r="256" spans="1:7" x14ac:dyDescent="0.2">
      <c r="A256">
        <v>108361</v>
      </c>
      <c r="B256">
        <v>2177161</v>
      </c>
      <c r="C256">
        <v>19467041</v>
      </c>
      <c r="D256">
        <v>66621201</v>
      </c>
      <c r="E256">
        <v>218054281</v>
      </c>
      <c r="F256">
        <v>156459521</v>
      </c>
      <c r="G256">
        <v>32460161</v>
      </c>
    </row>
    <row r="257" spans="1:7" x14ac:dyDescent="0.2">
      <c r="A257">
        <v>477241</v>
      </c>
      <c r="B257">
        <v>4782361</v>
      </c>
      <c r="C257">
        <v>22410561</v>
      </c>
      <c r="D257">
        <v>15669901</v>
      </c>
      <c r="E257">
        <v>15636361</v>
      </c>
      <c r="F257">
        <v>75020961</v>
      </c>
      <c r="G257">
        <v>738084161</v>
      </c>
    </row>
    <row r="258" spans="1:7" x14ac:dyDescent="0.2">
      <c r="A258">
        <v>18881</v>
      </c>
      <c r="B258">
        <v>7691581</v>
      </c>
      <c r="C258">
        <v>9282481</v>
      </c>
      <c r="D258">
        <v>4427101</v>
      </c>
      <c r="E258">
        <v>7053601</v>
      </c>
      <c r="F258">
        <v>173326581</v>
      </c>
      <c r="G258">
        <v>242022241</v>
      </c>
    </row>
    <row r="259" spans="1:7" x14ac:dyDescent="0.2">
      <c r="A259">
        <v>1535881</v>
      </c>
      <c r="B259">
        <v>7659181</v>
      </c>
      <c r="C259">
        <v>7808241</v>
      </c>
      <c r="D259">
        <v>3711201</v>
      </c>
      <c r="E259">
        <v>79237081</v>
      </c>
      <c r="F259">
        <v>637924141</v>
      </c>
      <c r="G259">
        <v>11571041</v>
      </c>
    </row>
    <row r="260" spans="1:7" x14ac:dyDescent="0.2">
      <c r="A260">
        <v>752761</v>
      </c>
      <c r="B260">
        <v>10681</v>
      </c>
      <c r="C260">
        <v>7282161</v>
      </c>
      <c r="D260">
        <v>96339701</v>
      </c>
      <c r="E260">
        <v>89678761</v>
      </c>
      <c r="F260">
        <v>270268881</v>
      </c>
      <c r="G260">
        <v>370664321</v>
      </c>
    </row>
    <row r="261" spans="1:7" x14ac:dyDescent="0.2">
      <c r="A261">
        <v>4071681</v>
      </c>
      <c r="B261">
        <v>4632601</v>
      </c>
      <c r="C261">
        <v>1681601</v>
      </c>
      <c r="D261">
        <v>49121501</v>
      </c>
      <c r="E261">
        <v>9818881</v>
      </c>
      <c r="F261">
        <v>136331581</v>
      </c>
      <c r="G261">
        <v>39097121</v>
      </c>
    </row>
    <row r="262" spans="1:7" x14ac:dyDescent="0.2">
      <c r="A262">
        <v>2430161</v>
      </c>
      <c r="B262">
        <v>808141</v>
      </c>
      <c r="C262">
        <v>11669201</v>
      </c>
      <c r="D262">
        <v>5349101</v>
      </c>
      <c r="E262">
        <v>3604681</v>
      </c>
      <c r="F262">
        <v>39061</v>
      </c>
      <c r="G262">
        <v>225516321</v>
      </c>
    </row>
    <row r="263" spans="1:7" x14ac:dyDescent="0.2">
      <c r="A263">
        <v>634841</v>
      </c>
      <c r="B263">
        <v>1245061</v>
      </c>
      <c r="C263">
        <v>2266801</v>
      </c>
      <c r="D263">
        <v>16333801</v>
      </c>
      <c r="E263">
        <v>18089521</v>
      </c>
      <c r="F263">
        <v>546943601</v>
      </c>
      <c r="G263">
        <v>645884001</v>
      </c>
    </row>
    <row r="264" spans="1:7" x14ac:dyDescent="0.2">
      <c r="A264">
        <v>951681</v>
      </c>
      <c r="B264">
        <v>809041</v>
      </c>
      <c r="C264">
        <v>3357761</v>
      </c>
      <c r="D264">
        <v>11549701</v>
      </c>
      <c r="E264">
        <v>33875641</v>
      </c>
      <c r="F264">
        <v>54643121</v>
      </c>
      <c r="G264">
        <v>393776161</v>
      </c>
    </row>
    <row r="265" spans="1:7" x14ac:dyDescent="0.2">
      <c r="A265">
        <v>782441</v>
      </c>
      <c r="B265">
        <v>7096741</v>
      </c>
      <c r="C265">
        <v>37863441</v>
      </c>
      <c r="D265">
        <v>134664801</v>
      </c>
      <c r="E265">
        <v>22339441</v>
      </c>
      <c r="F265">
        <v>29981141</v>
      </c>
      <c r="G265">
        <v>791251681</v>
      </c>
    </row>
    <row r="266" spans="1:7" x14ac:dyDescent="0.2">
      <c r="A266">
        <v>319601</v>
      </c>
      <c r="B266">
        <v>1358581</v>
      </c>
      <c r="C266">
        <v>29848641</v>
      </c>
      <c r="D266">
        <v>12769801</v>
      </c>
      <c r="E266">
        <v>33695161</v>
      </c>
      <c r="F266">
        <v>236615681</v>
      </c>
      <c r="G266">
        <v>11479041</v>
      </c>
    </row>
    <row r="267" spans="1:7" x14ac:dyDescent="0.2">
      <c r="A267">
        <v>739641</v>
      </c>
      <c r="B267">
        <v>734101</v>
      </c>
      <c r="C267">
        <v>1372401</v>
      </c>
      <c r="D267">
        <v>23380101</v>
      </c>
      <c r="E267">
        <v>45858481</v>
      </c>
      <c r="F267">
        <v>16414161</v>
      </c>
      <c r="G267">
        <v>265567521</v>
      </c>
    </row>
    <row r="268" spans="1:7" x14ac:dyDescent="0.2">
      <c r="A268">
        <v>863041</v>
      </c>
      <c r="B268">
        <v>6477781</v>
      </c>
      <c r="C268">
        <v>2190881</v>
      </c>
      <c r="D268">
        <v>197529901</v>
      </c>
      <c r="E268">
        <v>57128641</v>
      </c>
      <c r="F268">
        <v>28256901</v>
      </c>
      <c r="G268">
        <v>228647041</v>
      </c>
    </row>
    <row r="269" spans="1:7" x14ac:dyDescent="0.2">
      <c r="A269">
        <v>192121</v>
      </c>
      <c r="B269">
        <v>8803021</v>
      </c>
      <c r="C269">
        <v>19416881</v>
      </c>
      <c r="D269">
        <v>60456801</v>
      </c>
      <c r="E269">
        <v>4409281</v>
      </c>
      <c r="F269">
        <v>103431301</v>
      </c>
      <c r="G269">
        <v>30287841</v>
      </c>
    </row>
    <row r="270" spans="1:7" x14ac:dyDescent="0.2">
      <c r="A270">
        <v>2290561</v>
      </c>
      <c r="B270">
        <v>627901</v>
      </c>
      <c r="C270">
        <v>7670161</v>
      </c>
      <c r="D270">
        <v>3780101</v>
      </c>
      <c r="E270">
        <v>19817641</v>
      </c>
      <c r="F270">
        <v>41126261</v>
      </c>
      <c r="G270">
        <v>346704321</v>
      </c>
    </row>
    <row r="271" spans="1:7" x14ac:dyDescent="0.2">
      <c r="A271">
        <v>123041</v>
      </c>
      <c r="B271">
        <v>1790581</v>
      </c>
      <c r="C271">
        <v>941441</v>
      </c>
      <c r="D271">
        <v>96495501</v>
      </c>
      <c r="E271">
        <v>22057081</v>
      </c>
      <c r="F271">
        <v>132771941</v>
      </c>
      <c r="G271">
        <v>236079361</v>
      </c>
    </row>
    <row r="272" spans="1:7" x14ac:dyDescent="0.2">
      <c r="A272">
        <v>1266401</v>
      </c>
      <c r="B272">
        <v>5487481</v>
      </c>
      <c r="C272">
        <v>1132481</v>
      </c>
      <c r="D272">
        <v>1707101</v>
      </c>
      <c r="E272">
        <v>151825321</v>
      </c>
      <c r="F272">
        <v>109681741</v>
      </c>
      <c r="G272">
        <v>432600801</v>
      </c>
    </row>
    <row r="273" spans="1:7" x14ac:dyDescent="0.2">
      <c r="A273">
        <v>1876961</v>
      </c>
      <c r="B273">
        <v>4427761</v>
      </c>
      <c r="C273">
        <v>8465761</v>
      </c>
      <c r="D273">
        <v>202205401</v>
      </c>
      <c r="E273">
        <v>90258241</v>
      </c>
      <c r="F273">
        <v>166094601</v>
      </c>
      <c r="G273">
        <v>66432321</v>
      </c>
    </row>
    <row r="274" spans="1:7" x14ac:dyDescent="0.2">
      <c r="A274">
        <v>18601</v>
      </c>
      <c r="B274">
        <v>13787281</v>
      </c>
      <c r="C274">
        <v>2777601</v>
      </c>
      <c r="D274">
        <v>30853501</v>
      </c>
      <c r="E274">
        <v>312407041</v>
      </c>
      <c r="F274">
        <v>2227121</v>
      </c>
      <c r="G274">
        <v>447474561</v>
      </c>
    </row>
    <row r="275" spans="1:7" x14ac:dyDescent="0.2">
      <c r="A275">
        <v>704281</v>
      </c>
      <c r="B275">
        <v>22269481</v>
      </c>
      <c r="C275">
        <v>27099921</v>
      </c>
      <c r="D275">
        <v>22393701</v>
      </c>
      <c r="E275">
        <v>26631961</v>
      </c>
      <c r="F275">
        <v>112938701</v>
      </c>
      <c r="G275">
        <v>114670081</v>
      </c>
    </row>
    <row r="276" spans="1:7" x14ac:dyDescent="0.2">
      <c r="A276">
        <v>1453801</v>
      </c>
      <c r="B276">
        <v>897781</v>
      </c>
      <c r="C276">
        <v>37044721</v>
      </c>
      <c r="D276">
        <v>68325001</v>
      </c>
      <c r="E276">
        <v>74391961</v>
      </c>
      <c r="F276">
        <v>36394821</v>
      </c>
      <c r="G276">
        <v>113938401</v>
      </c>
    </row>
    <row r="277" spans="1:7" x14ac:dyDescent="0.2">
      <c r="A277">
        <v>336321</v>
      </c>
      <c r="B277">
        <v>8282221</v>
      </c>
      <c r="C277">
        <v>10217201</v>
      </c>
      <c r="D277">
        <v>19965001</v>
      </c>
      <c r="E277">
        <v>14366401</v>
      </c>
      <c r="F277">
        <v>403202241</v>
      </c>
      <c r="G277">
        <v>217929281</v>
      </c>
    </row>
    <row r="278" spans="1:7" x14ac:dyDescent="0.2">
      <c r="A278">
        <v>38561</v>
      </c>
      <c r="B278">
        <v>10957861</v>
      </c>
      <c r="C278">
        <v>23706961</v>
      </c>
      <c r="D278">
        <v>11427501</v>
      </c>
      <c r="E278">
        <v>67475041</v>
      </c>
      <c r="F278">
        <v>78956781</v>
      </c>
      <c r="G278">
        <v>49717601</v>
      </c>
    </row>
    <row r="279" spans="1:7" x14ac:dyDescent="0.2">
      <c r="A279">
        <v>1240241</v>
      </c>
      <c r="B279">
        <v>277981</v>
      </c>
      <c r="C279">
        <v>786481</v>
      </c>
      <c r="D279">
        <v>21407201</v>
      </c>
      <c r="E279">
        <v>40954081</v>
      </c>
      <c r="F279">
        <v>66080001</v>
      </c>
      <c r="G279">
        <v>398969601</v>
      </c>
    </row>
    <row r="280" spans="1:7" x14ac:dyDescent="0.2">
      <c r="A280">
        <v>2585881</v>
      </c>
      <c r="B280">
        <v>955801</v>
      </c>
      <c r="C280">
        <v>1391201</v>
      </c>
      <c r="D280">
        <v>27600501</v>
      </c>
      <c r="E280">
        <v>49266721</v>
      </c>
      <c r="F280">
        <v>133570501</v>
      </c>
      <c r="G280">
        <v>1679528321</v>
      </c>
    </row>
    <row r="281" spans="1:7" x14ac:dyDescent="0.2">
      <c r="A281">
        <v>561761</v>
      </c>
      <c r="B281">
        <v>4154761</v>
      </c>
      <c r="C281">
        <v>4403601</v>
      </c>
      <c r="D281">
        <v>41909101</v>
      </c>
      <c r="E281">
        <v>236144761</v>
      </c>
      <c r="F281">
        <v>351789061</v>
      </c>
      <c r="G281">
        <v>191141601</v>
      </c>
    </row>
    <row r="282" spans="1:7" x14ac:dyDescent="0.2">
      <c r="A282">
        <v>610921</v>
      </c>
      <c r="B282">
        <v>24121</v>
      </c>
      <c r="C282">
        <v>3830241</v>
      </c>
      <c r="D282">
        <v>22553401</v>
      </c>
      <c r="E282">
        <v>22334161</v>
      </c>
      <c r="F282">
        <v>38723441</v>
      </c>
      <c r="G282">
        <v>39923201</v>
      </c>
    </row>
    <row r="283" spans="1:7" x14ac:dyDescent="0.2">
      <c r="A283">
        <v>2373801</v>
      </c>
      <c r="B283">
        <v>3600301</v>
      </c>
      <c r="C283">
        <v>8272561</v>
      </c>
      <c r="D283">
        <v>18279101</v>
      </c>
      <c r="E283">
        <v>137662081</v>
      </c>
      <c r="F283">
        <v>84832441</v>
      </c>
      <c r="G283">
        <v>254236161</v>
      </c>
    </row>
    <row r="284" spans="1:7" x14ac:dyDescent="0.2">
      <c r="A284">
        <v>142961</v>
      </c>
      <c r="B284">
        <v>6568441</v>
      </c>
      <c r="C284">
        <v>8206321</v>
      </c>
      <c r="D284">
        <v>39933601</v>
      </c>
      <c r="E284">
        <v>77724481</v>
      </c>
      <c r="F284">
        <v>16640261</v>
      </c>
      <c r="G284">
        <v>483083681</v>
      </c>
    </row>
    <row r="285" spans="1:7" x14ac:dyDescent="0.2">
      <c r="A285">
        <v>306241</v>
      </c>
      <c r="B285">
        <v>293581</v>
      </c>
      <c r="C285">
        <v>40269601</v>
      </c>
      <c r="D285">
        <v>30821801</v>
      </c>
      <c r="E285">
        <v>139532281</v>
      </c>
      <c r="F285">
        <v>40725161</v>
      </c>
      <c r="G285">
        <v>938183681</v>
      </c>
    </row>
    <row r="286" spans="1:7" x14ac:dyDescent="0.2">
      <c r="A286">
        <v>89841</v>
      </c>
      <c r="B286">
        <v>654661</v>
      </c>
      <c r="C286">
        <v>462561</v>
      </c>
      <c r="D286">
        <v>5751201</v>
      </c>
      <c r="E286">
        <v>62291761</v>
      </c>
      <c r="F286">
        <v>267012201</v>
      </c>
      <c r="G286">
        <v>5992161</v>
      </c>
    </row>
    <row r="287" spans="1:7" x14ac:dyDescent="0.2">
      <c r="A287">
        <v>2150881</v>
      </c>
      <c r="B287">
        <v>1805101</v>
      </c>
      <c r="C287">
        <v>1414161</v>
      </c>
      <c r="D287">
        <v>52572701</v>
      </c>
      <c r="E287">
        <v>10486081</v>
      </c>
      <c r="F287">
        <v>212315321</v>
      </c>
      <c r="G287">
        <v>41465601</v>
      </c>
    </row>
    <row r="288" spans="1:7" x14ac:dyDescent="0.2">
      <c r="A288">
        <v>35681</v>
      </c>
      <c r="B288">
        <v>11144101</v>
      </c>
      <c r="C288">
        <v>17396961</v>
      </c>
      <c r="D288">
        <v>10496401</v>
      </c>
      <c r="E288">
        <v>62010001</v>
      </c>
      <c r="F288">
        <v>57246561</v>
      </c>
      <c r="G288">
        <v>42471681</v>
      </c>
    </row>
    <row r="289" spans="1:7" x14ac:dyDescent="0.2">
      <c r="A289">
        <v>2017121</v>
      </c>
      <c r="B289">
        <v>4748461</v>
      </c>
      <c r="C289">
        <v>15836481</v>
      </c>
      <c r="D289">
        <v>56262701</v>
      </c>
      <c r="E289">
        <v>97335121</v>
      </c>
      <c r="F289">
        <v>8666981</v>
      </c>
      <c r="G289">
        <v>647726241</v>
      </c>
    </row>
    <row r="290" spans="1:7" x14ac:dyDescent="0.2">
      <c r="A290">
        <v>317041</v>
      </c>
      <c r="B290">
        <v>2561221</v>
      </c>
      <c r="C290">
        <v>19289681</v>
      </c>
      <c r="D290">
        <v>59268301</v>
      </c>
      <c r="E290">
        <v>67548601</v>
      </c>
      <c r="F290">
        <v>88738161</v>
      </c>
      <c r="G290">
        <v>560326561</v>
      </c>
    </row>
    <row r="291" spans="1:7" x14ac:dyDescent="0.2">
      <c r="A291">
        <v>1706441</v>
      </c>
      <c r="B291">
        <v>3006241</v>
      </c>
      <c r="C291">
        <v>2820481</v>
      </c>
      <c r="D291">
        <v>32665801</v>
      </c>
      <c r="E291">
        <v>31118161</v>
      </c>
      <c r="F291">
        <v>31999521</v>
      </c>
      <c r="G291">
        <v>332089121</v>
      </c>
    </row>
    <row r="292" spans="1:7" x14ac:dyDescent="0.2">
      <c r="A292">
        <v>3161321</v>
      </c>
      <c r="B292">
        <v>5709001</v>
      </c>
      <c r="C292">
        <v>23991761</v>
      </c>
      <c r="D292">
        <v>7524401</v>
      </c>
      <c r="E292">
        <v>2975881</v>
      </c>
      <c r="F292">
        <v>362206321</v>
      </c>
      <c r="G292">
        <v>36016801</v>
      </c>
    </row>
    <row r="293" spans="1:7" x14ac:dyDescent="0.2">
      <c r="A293">
        <v>1284601</v>
      </c>
      <c r="B293">
        <v>796441</v>
      </c>
      <c r="C293">
        <v>11418641</v>
      </c>
      <c r="D293">
        <v>41603601</v>
      </c>
      <c r="E293">
        <v>1579201</v>
      </c>
      <c r="F293">
        <v>67845541</v>
      </c>
      <c r="G293">
        <v>7376161</v>
      </c>
    </row>
    <row r="294" spans="1:7" x14ac:dyDescent="0.2">
      <c r="A294">
        <v>1156561</v>
      </c>
      <c r="B294">
        <v>2951341</v>
      </c>
      <c r="C294">
        <v>18830321</v>
      </c>
      <c r="D294">
        <v>137835101</v>
      </c>
      <c r="E294">
        <v>12083161</v>
      </c>
      <c r="F294">
        <v>134480921</v>
      </c>
      <c r="G294">
        <v>403864801</v>
      </c>
    </row>
    <row r="295" spans="1:7" x14ac:dyDescent="0.2">
      <c r="A295">
        <v>226161</v>
      </c>
      <c r="B295">
        <v>29461</v>
      </c>
      <c r="C295">
        <v>1895521</v>
      </c>
      <c r="D295">
        <v>38378401</v>
      </c>
      <c r="E295">
        <v>139687081</v>
      </c>
      <c r="F295">
        <v>193589761</v>
      </c>
      <c r="G295">
        <v>163916481</v>
      </c>
    </row>
    <row r="296" spans="1:7" x14ac:dyDescent="0.2">
      <c r="A296">
        <v>392961</v>
      </c>
      <c r="B296">
        <v>2323561</v>
      </c>
      <c r="C296">
        <v>7685121</v>
      </c>
      <c r="D296">
        <v>47828501</v>
      </c>
      <c r="E296">
        <v>30749881</v>
      </c>
      <c r="F296">
        <v>155769321</v>
      </c>
      <c r="G296">
        <v>302385921</v>
      </c>
    </row>
    <row r="297" spans="1:7" x14ac:dyDescent="0.2">
      <c r="A297">
        <v>594241</v>
      </c>
      <c r="B297">
        <v>658261</v>
      </c>
      <c r="C297">
        <v>36225681</v>
      </c>
      <c r="D297">
        <v>5749301</v>
      </c>
      <c r="E297">
        <v>177987961</v>
      </c>
      <c r="F297">
        <v>46425261</v>
      </c>
      <c r="G297">
        <v>311974561</v>
      </c>
    </row>
    <row r="298" spans="1:7" x14ac:dyDescent="0.2">
      <c r="A298">
        <v>213441</v>
      </c>
      <c r="B298">
        <v>11205541</v>
      </c>
      <c r="C298">
        <v>9537761</v>
      </c>
      <c r="D298">
        <v>46488101</v>
      </c>
      <c r="E298">
        <v>28771081</v>
      </c>
      <c r="F298">
        <v>82725441</v>
      </c>
      <c r="G298">
        <v>241003681</v>
      </c>
    </row>
    <row r="299" spans="1:7" x14ac:dyDescent="0.2">
      <c r="A299">
        <v>225201</v>
      </c>
      <c r="B299">
        <v>3092341</v>
      </c>
      <c r="C299">
        <v>3851441</v>
      </c>
      <c r="D299">
        <v>11807601</v>
      </c>
      <c r="E299">
        <v>4700761</v>
      </c>
      <c r="F299">
        <v>255428321</v>
      </c>
      <c r="G299">
        <v>204300481</v>
      </c>
    </row>
    <row r="300" spans="1:7" x14ac:dyDescent="0.2">
      <c r="A300">
        <v>3877521</v>
      </c>
      <c r="B300">
        <v>2000641</v>
      </c>
      <c r="C300">
        <v>104481</v>
      </c>
      <c r="D300">
        <v>3783201</v>
      </c>
      <c r="E300">
        <v>46957681</v>
      </c>
      <c r="F300">
        <v>5901561</v>
      </c>
      <c r="G300">
        <v>31747041</v>
      </c>
    </row>
    <row r="301" spans="1:7" x14ac:dyDescent="0.2">
      <c r="A301">
        <v>530241</v>
      </c>
      <c r="B301">
        <v>2756701</v>
      </c>
      <c r="C301">
        <v>10856401</v>
      </c>
      <c r="D301">
        <v>16608401</v>
      </c>
      <c r="E301">
        <v>8417401</v>
      </c>
      <c r="F301">
        <v>24517921</v>
      </c>
      <c r="G301">
        <v>17600801</v>
      </c>
    </row>
    <row r="302" spans="1:7" x14ac:dyDescent="0.2">
      <c r="A302">
        <v>266041</v>
      </c>
      <c r="B302">
        <v>9232561</v>
      </c>
      <c r="C302">
        <v>19560961</v>
      </c>
      <c r="D302">
        <v>29488301</v>
      </c>
      <c r="E302">
        <v>41770681</v>
      </c>
      <c r="F302">
        <v>32779041</v>
      </c>
      <c r="G302">
        <v>673576161</v>
      </c>
    </row>
    <row r="303" spans="1:7" x14ac:dyDescent="0.2">
      <c r="A303">
        <v>2565081</v>
      </c>
      <c r="B303">
        <v>6925621</v>
      </c>
      <c r="C303">
        <v>9084081</v>
      </c>
      <c r="D303">
        <v>5383801</v>
      </c>
      <c r="E303">
        <v>62997841</v>
      </c>
      <c r="F303">
        <v>29487641</v>
      </c>
      <c r="G303">
        <v>252630081</v>
      </c>
    </row>
    <row r="304" spans="1:7" x14ac:dyDescent="0.2">
      <c r="A304">
        <v>66801</v>
      </c>
      <c r="B304">
        <v>3215881</v>
      </c>
      <c r="C304">
        <v>1957841</v>
      </c>
      <c r="D304">
        <v>20857901</v>
      </c>
      <c r="E304">
        <v>192461761</v>
      </c>
      <c r="F304">
        <v>10945341</v>
      </c>
      <c r="G304">
        <v>45983201</v>
      </c>
    </row>
    <row r="305" spans="1:7" x14ac:dyDescent="0.2">
      <c r="A305">
        <v>951481</v>
      </c>
      <c r="B305">
        <v>1577521</v>
      </c>
      <c r="C305">
        <v>31551681</v>
      </c>
      <c r="D305">
        <v>34840901</v>
      </c>
      <c r="E305">
        <v>165025561</v>
      </c>
      <c r="F305">
        <v>170179521</v>
      </c>
      <c r="G305">
        <v>91537441</v>
      </c>
    </row>
    <row r="306" spans="1:7" x14ac:dyDescent="0.2">
      <c r="A306">
        <v>1199641</v>
      </c>
      <c r="B306">
        <v>13985461</v>
      </c>
      <c r="C306">
        <v>5258001</v>
      </c>
      <c r="D306">
        <v>90351601</v>
      </c>
      <c r="E306">
        <v>186037921</v>
      </c>
      <c r="F306">
        <v>435100961</v>
      </c>
      <c r="G306">
        <v>112926561</v>
      </c>
    </row>
    <row r="307" spans="1:7" x14ac:dyDescent="0.2">
      <c r="A307">
        <v>501881</v>
      </c>
      <c r="B307">
        <v>2930941</v>
      </c>
      <c r="C307">
        <v>125921</v>
      </c>
      <c r="D307">
        <v>37062201</v>
      </c>
      <c r="E307">
        <v>22731841</v>
      </c>
      <c r="F307">
        <v>88277421</v>
      </c>
      <c r="G307">
        <v>398070401</v>
      </c>
    </row>
    <row r="308" spans="1:7" x14ac:dyDescent="0.2">
      <c r="A308">
        <v>452641</v>
      </c>
      <c r="B308">
        <v>3628141</v>
      </c>
      <c r="C308">
        <v>7129921</v>
      </c>
      <c r="D308">
        <v>44457601</v>
      </c>
      <c r="E308">
        <v>159812161</v>
      </c>
      <c r="F308">
        <v>202666241</v>
      </c>
      <c r="G308">
        <v>57565601</v>
      </c>
    </row>
    <row r="309" spans="1:7" x14ac:dyDescent="0.2">
      <c r="A309">
        <v>214441</v>
      </c>
      <c r="B309">
        <v>4701661</v>
      </c>
      <c r="C309">
        <v>22273281</v>
      </c>
      <c r="D309">
        <v>17186201</v>
      </c>
      <c r="E309">
        <v>8785681</v>
      </c>
      <c r="F309">
        <v>48374761</v>
      </c>
      <c r="G309">
        <v>93604801</v>
      </c>
    </row>
    <row r="310" spans="1:7" x14ac:dyDescent="0.2">
      <c r="A310">
        <v>213921</v>
      </c>
      <c r="B310">
        <v>2662381</v>
      </c>
      <c r="C310">
        <v>3459201</v>
      </c>
      <c r="D310">
        <v>32851001</v>
      </c>
      <c r="E310">
        <v>21606001</v>
      </c>
      <c r="F310">
        <v>395197321</v>
      </c>
      <c r="G310">
        <v>258532641</v>
      </c>
    </row>
    <row r="311" spans="1:7" x14ac:dyDescent="0.2">
      <c r="A311">
        <v>1181161</v>
      </c>
      <c r="B311">
        <v>6192781</v>
      </c>
      <c r="C311">
        <v>15046641</v>
      </c>
      <c r="D311">
        <v>64711601</v>
      </c>
      <c r="E311">
        <v>52445281</v>
      </c>
      <c r="F311">
        <v>79523501</v>
      </c>
      <c r="G311">
        <v>595492481</v>
      </c>
    </row>
    <row r="312" spans="1:7" x14ac:dyDescent="0.2">
      <c r="A312">
        <v>145641</v>
      </c>
      <c r="B312">
        <v>1451161</v>
      </c>
      <c r="C312">
        <v>5668241</v>
      </c>
      <c r="D312">
        <v>92897101</v>
      </c>
      <c r="E312">
        <v>23081881</v>
      </c>
      <c r="F312">
        <v>481500741</v>
      </c>
      <c r="G312">
        <v>16653601</v>
      </c>
    </row>
    <row r="313" spans="1:7" x14ac:dyDescent="0.2">
      <c r="A313">
        <v>422041</v>
      </c>
      <c r="B313">
        <v>4930141</v>
      </c>
      <c r="C313">
        <v>18885601</v>
      </c>
      <c r="D313">
        <v>30478001</v>
      </c>
      <c r="E313">
        <v>15844441</v>
      </c>
      <c r="F313">
        <v>146539261</v>
      </c>
      <c r="G313">
        <v>39211521</v>
      </c>
    </row>
    <row r="314" spans="1:7" x14ac:dyDescent="0.2">
      <c r="A314">
        <v>1238801</v>
      </c>
      <c r="B314">
        <v>2388841</v>
      </c>
      <c r="C314">
        <v>12680161</v>
      </c>
      <c r="D314">
        <v>34593701</v>
      </c>
      <c r="E314">
        <v>140709481</v>
      </c>
      <c r="F314">
        <v>347526201</v>
      </c>
      <c r="G314">
        <v>73661921</v>
      </c>
    </row>
    <row r="315" spans="1:7" x14ac:dyDescent="0.2">
      <c r="A315">
        <v>2593401</v>
      </c>
      <c r="B315">
        <v>2411941</v>
      </c>
      <c r="C315">
        <v>2687681</v>
      </c>
      <c r="D315">
        <v>22413401</v>
      </c>
      <c r="E315">
        <v>8176921</v>
      </c>
      <c r="F315">
        <v>125911381</v>
      </c>
      <c r="G315">
        <v>492067361</v>
      </c>
    </row>
    <row r="316" spans="1:7" x14ac:dyDescent="0.2">
      <c r="A316">
        <v>826161</v>
      </c>
      <c r="B316">
        <v>4651681</v>
      </c>
      <c r="C316">
        <v>35955361</v>
      </c>
      <c r="D316">
        <v>43104301</v>
      </c>
      <c r="E316">
        <v>72424681</v>
      </c>
      <c r="F316">
        <v>117030901</v>
      </c>
      <c r="G316">
        <v>278050401</v>
      </c>
    </row>
    <row r="317" spans="1:7" x14ac:dyDescent="0.2">
      <c r="A317">
        <v>23641</v>
      </c>
      <c r="B317">
        <v>6824041</v>
      </c>
      <c r="C317">
        <v>8301921</v>
      </c>
      <c r="D317">
        <v>4931701</v>
      </c>
      <c r="E317">
        <v>61984081</v>
      </c>
      <c r="F317">
        <v>102420501</v>
      </c>
      <c r="G317">
        <v>668258561</v>
      </c>
    </row>
    <row r="318" spans="1:7" x14ac:dyDescent="0.2">
      <c r="A318">
        <v>880681</v>
      </c>
      <c r="B318">
        <v>1377901</v>
      </c>
      <c r="C318">
        <v>5563361</v>
      </c>
      <c r="D318">
        <v>35175901</v>
      </c>
      <c r="E318">
        <v>152960281</v>
      </c>
      <c r="F318">
        <v>276613961</v>
      </c>
      <c r="G318">
        <v>104874561</v>
      </c>
    </row>
    <row r="319" spans="1:7" x14ac:dyDescent="0.2">
      <c r="A319">
        <v>941401</v>
      </c>
      <c r="B319">
        <v>2990341</v>
      </c>
      <c r="C319">
        <v>10299121</v>
      </c>
      <c r="D319">
        <v>31855101</v>
      </c>
      <c r="E319">
        <v>40934641</v>
      </c>
      <c r="F319">
        <v>499825061</v>
      </c>
      <c r="G319">
        <v>513825441</v>
      </c>
    </row>
    <row r="320" spans="1:7" x14ac:dyDescent="0.2">
      <c r="A320">
        <v>26481</v>
      </c>
      <c r="B320">
        <v>14114101</v>
      </c>
      <c r="C320">
        <v>5614161</v>
      </c>
      <c r="D320">
        <v>79602601</v>
      </c>
      <c r="E320">
        <v>277478761</v>
      </c>
      <c r="F320">
        <v>175282801</v>
      </c>
      <c r="G320">
        <v>674932001</v>
      </c>
    </row>
    <row r="321" spans="1:7" x14ac:dyDescent="0.2">
      <c r="A321">
        <v>2066761</v>
      </c>
      <c r="B321">
        <v>1630741</v>
      </c>
      <c r="C321">
        <v>8979761</v>
      </c>
      <c r="D321">
        <v>9473201</v>
      </c>
      <c r="E321">
        <v>258849721</v>
      </c>
      <c r="F321">
        <v>150124941</v>
      </c>
      <c r="G321">
        <v>95813281</v>
      </c>
    </row>
    <row r="322" spans="1:7" x14ac:dyDescent="0.2">
      <c r="A322">
        <v>1591761</v>
      </c>
      <c r="B322">
        <v>3132121</v>
      </c>
      <c r="C322">
        <v>4102961</v>
      </c>
      <c r="D322">
        <v>65893201</v>
      </c>
      <c r="E322">
        <v>35938081</v>
      </c>
      <c r="F322">
        <v>221154641</v>
      </c>
      <c r="G322">
        <v>434886881</v>
      </c>
    </row>
    <row r="323" spans="1:7" x14ac:dyDescent="0.2">
      <c r="A323">
        <v>1183321</v>
      </c>
      <c r="B323">
        <v>18737161</v>
      </c>
      <c r="C323">
        <v>22755201</v>
      </c>
      <c r="D323">
        <v>3807001</v>
      </c>
      <c r="E323">
        <v>116220721</v>
      </c>
      <c r="F323">
        <v>298874941</v>
      </c>
      <c r="G323">
        <v>525014561</v>
      </c>
    </row>
    <row r="324" spans="1:7" x14ac:dyDescent="0.2">
      <c r="A324">
        <v>485001</v>
      </c>
      <c r="B324">
        <v>2029741</v>
      </c>
      <c r="C324">
        <v>15409121</v>
      </c>
      <c r="D324">
        <v>18425401</v>
      </c>
      <c r="E324">
        <v>22960201</v>
      </c>
      <c r="F324">
        <v>4243121</v>
      </c>
      <c r="G324">
        <v>175278241</v>
      </c>
    </row>
    <row r="325" spans="1:7" x14ac:dyDescent="0.2">
      <c r="A325">
        <v>2390401</v>
      </c>
      <c r="B325">
        <v>10811401</v>
      </c>
      <c r="C325">
        <v>2520321</v>
      </c>
      <c r="D325">
        <v>3623501</v>
      </c>
      <c r="E325">
        <v>298548001</v>
      </c>
      <c r="F325">
        <v>34892481</v>
      </c>
      <c r="G325">
        <v>71054561</v>
      </c>
    </row>
    <row r="326" spans="1:7" x14ac:dyDescent="0.2">
      <c r="A326">
        <v>919961</v>
      </c>
      <c r="B326">
        <v>4240441</v>
      </c>
      <c r="C326">
        <v>2337361</v>
      </c>
      <c r="D326">
        <v>12188201</v>
      </c>
      <c r="E326">
        <v>41723641</v>
      </c>
      <c r="F326">
        <v>162757421</v>
      </c>
      <c r="G326">
        <v>415672801</v>
      </c>
    </row>
    <row r="327" spans="1:7" x14ac:dyDescent="0.2">
      <c r="A327">
        <v>551121</v>
      </c>
      <c r="B327">
        <v>4865821</v>
      </c>
      <c r="C327">
        <v>2588961</v>
      </c>
      <c r="D327">
        <v>4266601</v>
      </c>
      <c r="E327">
        <v>1350601</v>
      </c>
      <c r="F327">
        <v>65615901</v>
      </c>
      <c r="G327">
        <v>47936481</v>
      </c>
    </row>
    <row r="328" spans="1:7" x14ac:dyDescent="0.2">
      <c r="A328">
        <v>318361</v>
      </c>
      <c r="B328">
        <v>6096841</v>
      </c>
      <c r="C328">
        <v>20208161</v>
      </c>
      <c r="D328">
        <v>52396601</v>
      </c>
      <c r="E328">
        <v>4077481</v>
      </c>
      <c r="F328">
        <v>20251841</v>
      </c>
      <c r="G328">
        <v>241651841</v>
      </c>
    </row>
    <row r="329" spans="1:7" x14ac:dyDescent="0.2">
      <c r="A329">
        <v>861281</v>
      </c>
      <c r="B329">
        <v>1047001</v>
      </c>
      <c r="C329">
        <v>5634161</v>
      </c>
      <c r="D329">
        <v>11041001</v>
      </c>
      <c r="E329">
        <v>100747081</v>
      </c>
      <c r="F329">
        <v>45639721</v>
      </c>
      <c r="G329">
        <v>314827521</v>
      </c>
    </row>
    <row r="330" spans="1:7" x14ac:dyDescent="0.2">
      <c r="A330">
        <v>2607081</v>
      </c>
      <c r="B330">
        <v>2879521</v>
      </c>
      <c r="C330">
        <v>6962881</v>
      </c>
      <c r="D330">
        <v>34705701</v>
      </c>
      <c r="E330">
        <v>53168401</v>
      </c>
      <c r="F330">
        <v>80421881</v>
      </c>
      <c r="G330">
        <v>306487521</v>
      </c>
    </row>
    <row r="331" spans="1:7" x14ac:dyDescent="0.2">
      <c r="A331">
        <v>2788001</v>
      </c>
      <c r="B331">
        <v>997981</v>
      </c>
      <c r="C331">
        <v>2911041</v>
      </c>
      <c r="D331">
        <v>817301</v>
      </c>
      <c r="E331">
        <v>103967641</v>
      </c>
      <c r="F331">
        <v>34669881</v>
      </c>
      <c r="G331">
        <v>201826721</v>
      </c>
    </row>
    <row r="332" spans="1:7" x14ac:dyDescent="0.2">
      <c r="A332">
        <v>989961</v>
      </c>
      <c r="B332">
        <v>16828261</v>
      </c>
      <c r="C332">
        <v>10276161</v>
      </c>
      <c r="D332">
        <v>15717001</v>
      </c>
      <c r="E332">
        <v>54783121</v>
      </c>
      <c r="F332">
        <v>120835541</v>
      </c>
      <c r="G332">
        <v>91817441</v>
      </c>
    </row>
    <row r="333" spans="1:7" x14ac:dyDescent="0.2">
      <c r="A333">
        <v>579961</v>
      </c>
      <c r="B333">
        <v>202141</v>
      </c>
      <c r="C333">
        <v>6324001</v>
      </c>
      <c r="D333">
        <v>76442801</v>
      </c>
      <c r="E333">
        <v>104429521</v>
      </c>
      <c r="F333">
        <v>146760461</v>
      </c>
      <c r="G333">
        <v>285071681</v>
      </c>
    </row>
    <row r="334" spans="1:7" x14ac:dyDescent="0.2">
      <c r="A334">
        <v>1543841</v>
      </c>
      <c r="B334">
        <v>3513061</v>
      </c>
      <c r="C334">
        <v>35985121</v>
      </c>
      <c r="D334">
        <v>68698801</v>
      </c>
      <c r="E334">
        <v>47428081</v>
      </c>
      <c r="F334">
        <v>27826541</v>
      </c>
      <c r="G334">
        <v>973662881</v>
      </c>
    </row>
    <row r="335" spans="1:7" x14ac:dyDescent="0.2">
      <c r="A335">
        <v>726841</v>
      </c>
      <c r="B335">
        <v>12311161</v>
      </c>
      <c r="C335">
        <v>6138241</v>
      </c>
      <c r="D335">
        <v>15722101</v>
      </c>
      <c r="E335">
        <v>145327921</v>
      </c>
      <c r="F335">
        <v>133854701</v>
      </c>
      <c r="G335">
        <v>32912641</v>
      </c>
    </row>
    <row r="336" spans="1:7" x14ac:dyDescent="0.2">
      <c r="A336">
        <v>3501121</v>
      </c>
      <c r="B336">
        <v>2017561</v>
      </c>
      <c r="C336">
        <v>623841</v>
      </c>
      <c r="D336">
        <v>4367501</v>
      </c>
      <c r="E336">
        <v>159908401</v>
      </c>
      <c r="F336">
        <v>183902741</v>
      </c>
      <c r="G336">
        <v>39110721</v>
      </c>
    </row>
    <row r="337" spans="1:7" x14ac:dyDescent="0.2">
      <c r="A337">
        <v>861681</v>
      </c>
      <c r="B337">
        <v>5676901</v>
      </c>
      <c r="C337">
        <v>4673041</v>
      </c>
      <c r="D337">
        <v>1060701</v>
      </c>
      <c r="E337">
        <v>168385441</v>
      </c>
      <c r="F337">
        <v>70560421</v>
      </c>
      <c r="G337">
        <v>262562081</v>
      </c>
    </row>
    <row r="338" spans="1:7" x14ac:dyDescent="0.2">
      <c r="A338">
        <v>1631441</v>
      </c>
      <c r="B338">
        <v>13283521</v>
      </c>
      <c r="C338">
        <v>1161441</v>
      </c>
      <c r="D338">
        <v>31456401</v>
      </c>
      <c r="E338">
        <v>25612321</v>
      </c>
      <c r="F338">
        <v>153376161</v>
      </c>
      <c r="G338">
        <v>3440481</v>
      </c>
    </row>
    <row r="339" spans="1:7" x14ac:dyDescent="0.2">
      <c r="A339">
        <v>1249521</v>
      </c>
      <c r="B339">
        <v>526021</v>
      </c>
      <c r="C339">
        <v>8570161</v>
      </c>
      <c r="D339">
        <v>8752501</v>
      </c>
      <c r="E339">
        <v>15724441</v>
      </c>
      <c r="F339">
        <v>104683741</v>
      </c>
      <c r="G339">
        <v>702556481</v>
      </c>
    </row>
    <row r="340" spans="1:7" x14ac:dyDescent="0.2">
      <c r="A340">
        <v>1183001</v>
      </c>
      <c r="B340">
        <v>4274401</v>
      </c>
      <c r="C340">
        <v>20098401</v>
      </c>
      <c r="D340">
        <v>13531401</v>
      </c>
      <c r="E340">
        <v>10330321</v>
      </c>
      <c r="F340">
        <v>328476261</v>
      </c>
      <c r="G340">
        <v>117856321</v>
      </c>
    </row>
    <row r="341" spans="1:7" x14ac:dyDescent="0.2">
      <c r="A341">
        <v>496961</v>
      </c>
      <c r="B341">
        <v>5207401</v>
      </c>
      <c r="C341">
        <v>13585761</v>
      </c>
      <c r="D341">
        <v>20507201</v>
      </c>
      <c r="E341">
        <v>19007761</v>
      </c>
      <c r="F341">
        <v>111574821</v>
      </c>
      <c r="G341">
        <v>20733441</v>
      </c>
    </row>
    <row r="342" spans="1:7" x14ac:dyDescent="0.2">
      <c r="A342">
        <v>47001</v>
      </c>
      <c r="B342">
        <v>315601</v>
      </c>
      <c r="C342">
        <v>8039761</v>
      </c>
      <c r="D342">
        <v>18867201</v>
      </c>
      <c r="E342">
        <v>189110881</v>
      </c>
      <c r="F342">
        <v>94519741</v>
      </c>
      <c r="G342">
        <v>168583521</v>
      </c>
    </row>
    <row r="343" spans="1:7" x14ac:dyDescent="0.2">
      <c r="A343">
        <v>878601</v>
      </c>
      <c r="B343">
        <v>4112341</v>
      </c>
      <c r="C343">
        <v>4796401</v>
      </c>
      <c r="D343">
        <v>36796301</v>
      </c>
      <c r="E343">
        <v>146909521</v>
      </c>
      <c r="F343">
        <v>98725481</v>
      </c>
      <c r="G343">
        <v>424987041</v>
      </c>
    </row>
    <row r="344" spans="1:7" x14ac:dyDescent="0.2">
      <c r="A344">
        <v>2450921</v>
      </c>
      <c r="B344">
        <v>775021</v>
      </c>
      <c r="C344">
        <v>85012961</v>
      </c>
      <c r="D344">
        <v>19151201</v>
      </c>
      <c r="E344">
        <v>31379401</v>
      </c>
      <c r="F344">
        <v>224486081</v>
      </c>
      <c r="G344">
        <v>431350241</v>
      </c>
    </row>
    <row r="345" spans="1:7" x14ac:dyDescent="0.2">
      <c r="A345">
        <v>696161</v>
      </c>
      <c r="B345">
        <v>7428361</v>
      </c>
      <c r="C345">
        <v>5140801</v>
      </c>
      <c r="D345">
        <v>23182501</v>
      </c>
      <c r="E345">
        <v>13439521</v>
      </c>
      <c r="F345">
        <v>137539221</v>
      </c>
      <c r="G345">
        <v>643728321</v>
      </c>
    </row>
    <row r="346" spans="1:7" x14ac:dyDescent="0.2">
      <c r="A346">
        <v>1959401</v>
      </c>
      <c r="B346">
        <v>2197381</v>
      </c>
      <c r="C346">
        <v>33103521</v>
      </c>
      <c r="D346">
        <v>139840201</v>
      </c>
      <c r="E346">
        <v>71879161</v>
      </c>
      <c r="F346">
        <v>221913861</v>
      </c>
      <c r="G346">
        <v>234944641</v>
      </c>
    </row>
    <row r="347" spans="1:7" x14ac:dyDescent="0.2">
      <c r="A347">
        <v>313681</v>
      </c>
      <c r="B347">
        <v>12353341</v>
      </c>
      <c r="C347">
        <v>38645761</v>
      </c>
      <c r="D347">
        <v>52290101</v>
      </c>
      <c r="E347">
        <v>994801</v>
      </c>
      <c r="F347">
        <v>269973201</v>
      </c>
      <c r="G347">
        <v>117174241</v>
      </c>
    </row>
    <row r="348" spans="1:7" x14ac:dyDescent="0.2">
      <c r="A348">
        <v>118521</v>
      </c>
      <c r="B348">
        <v>819061</v>
      </c>
      <c r="C348">
        <v>7417281</v>
      </c>
      <c r="D348">
        <v>95358201</v>
      </c>
      <c r="E348">
        <v>59955841</v>
      </c>
      <c r="F348">
        <v>110435921</v>
      </c>
      <c r="G348">
        <v>596252481</v>
      </c>
    </row>
    <row r="349" spans="1:7" x14ac:dyDescent="0.2">
      <c r="A349">
        <v>278721</v>
      </c>
      <c r="B349">
        <v>3448201</v>
      </c>
      <c r="C349">
        <v>28727921</v>
      </c>
      <c r="D349">
        <v>1311801</v>
      </c>
      <c r="E349">
        <v>69816361</v>
      </c>
      <c r="F349">
        <v>658117181</v>
      </c>
      <c r="G349">
        <v>89680961</v>
      </c>
    </row>
    <row r="350" spans="1:7" x14ac:dyDescent="0.2">
      <c r="A350">
        <v>1050641</v>
      </c>
      <c r="B350">
        <v>1312321</v>
      </c>
      <c r="C350">
        <v>6214321</v>
      </c>
      <c r="D350">
        <v>58614501</v>
      </c>
      <c r="E350">
        <v>253652281</v>
      </c>
      <c r="F350">
        <v>80437981</v>
      </c>
      <c r="G350">
        <v>456499201</v>
      </c>
    </row>
    <row r="351" spans="1:7" x14ac:dyDescent="0.2">
      <c r="A351">
        <v>1573761</v>
      </c>
      <c r="B351">
        <v>1686721</v>
      </c>
      <c r="C351">
        <v>10703361</v>
      </c>
      <c r="D351">
        <v>61233101</v>
      </c>
      <c r="E351">
        <v>213798361</v>
      </c>
      <c r="F351">
        <v>31133061</v>
      </c>
      <c r="G351">
        <v>339368641</v>
      </c>
    </row>
    <row r="352" spans="1:7" x14ac:dyDescent="0.2">
      <c r="A352">
        <v>386321</v>
      </c>
      <c r="B352">
        <v>5820841</v>
      </c>
      <c r="C352">
        <v>62283441</v>
      </c>
      <c r="D352">
        <v>5076701</v>
      </c>
      <c r="E352">
        <v>292159681</v>
      </c>
      <c r="F352">
        <v>18548881</v>
      </c>
      <c r="G352">
        <v>171795361</v>
      </c>
    </row>
    <row r="353" spans="1:7" x14ac:dyDescent="0.2">
      <c r="A353">
        <v>936321</v>
      </c>
      <c r="B353">
        <v>8238181</v>
      </c>
      <c r="C353">
        <v>16005921</v>
      </c>
      <c r="D353">
        <v>177982501</v>
      </c>
      <c r="E353">
        <v>5174161</v>
      </c>
      <c r="F353">
        <v>195614721</v>
      </c>
      <c r="G353">
        <v>142252001</v>
      </c>
    </row>
    <row r="354" spans="1:7" x14ac:dyDescent="0.2">
      <c r="A354">
        <v>926121</v>
      </c>
      <c r="B354">
        <v>11490601</v>
      </c>
      <c r="C354">
        <v>4135921</v>
      </c>
      <c r="D354">
        <v>95624101</v>
      </c>
      <c r="E354">
        <v>29236201</v>
      </c>
      <c r="F354">
        <v>369612321</v>
      </c>
      <c r="G354">
        <v>315533441</v>
      </c>
    </row>
    <row r="355" spans="1:7" x14ac:dyDescent="0.2">
      <c r="A355">
        <v>3719161</v>
      </c>
      <c r="B355">
        <v>2129401</v>
      </c>
      <c r="C355">
        <v>14065201</v>
      </c>
      <c r="D355">
        <v>21477901</v>
      </c>
      <c r="E355">
        <v>218569441</v>
      </c>
      <c r="F355">
        <v>461588121</v>
      </c>
      <c r="G355">
        <v>317392001</v>
      </c>
    </row>
    <row r="356" spans="1:7" x14ac:dyDescent="0.2">
      <c r="A356">
        <v>231281</v>
      </c>
      <c r="B356">
        <v>7726321</v>
      </c>
      <c r="C356">
        <v>18650401</v>
      </c>
      <c r="D356">
        <v>20133201</v>
      </c>
      <c r="E356">
        <v>78104881</v>
      </c>
      <c r="F356">
        <v>104424741</v>
      </c>
      <c r="G356">
        <v>50288161</v>
      </c>
    </row>
    <row r="357" spans="1:7" x14ac:dyDescent="0.2">
      <c r="A357">
        <v>1916761</v>
      </c>
      <c r="B357">
        <v>2707501</v>
      </c>
      <c r="C357">
        <v>25326081</v>
      </c>
      <c r="D357">
        <v>28014301</v>
      </c>
      <c r="E357">
        <v>337511881</v>
      </c>
      <c r="F357">
        <v>197409241</v>
      </c>
      <c r="G357">
        <v>94582081</v>
      </c>
    </row>
    <row r="358" spans="1:7" x14ac:dyDescent="0.2">
      <c r="A358">
        <v>765201</v>
      </c>
      <c r="B358">
        <v>883681</v>
      </c>
      <c r="C358">
        <v>18494081</v>
      </c>
      <c r="D358">
        <v>38843401</v>
      </c>
      <c r="E358">
        <v>355280761</v>
      </c>
      <c r="F358">
        <v>1199366561</v>
      </c>
      <c r="G358">
        <v>126932321</v>
      </c>
    </row>
    <row r="359" spans="1:7" x14ac:dyDescent="0.2">
      <c r="A359">
        <v>3955441</v>
      </c>
      <c r="B359">
        <v>574741</v>
      </c>
      <c r="C359">
        <v>11709921</v>
      </c>
      <c r="D359">
        <v>16456401</v>
      </c>
      <c r="E359">
        <v>92096281</v>
      </c>
      <c r="F359">
        <v>107858521</v>
      </c>
      <c r="G359">
        <v>181141121</v>
      </c>
    </row>
    <row r="360" spans="1:7" x14ac:dyDescent="0.2">
      <c r="A360">
        <v>575881</v>
      </c>
      <c r="B360">
        <v>7128481</v>
      </c>
      <c r="C360">
        <v>8503841</v>
      </c>
      <c r="D360">
        <v>12352901</v>
      </c>
      <c r="E360">
        <v>23835121</v>
      </c>
      <c r="F360">
        <v>227816121</v>
      </c>
      <c r="G360">
        <v>501114241</v>
      </c>
    </row>
    <row r="361" spans="1:7" x14ac:dyDescent="0.2">
      <c r="A361">
        <v>4618001</v>
      </c>
      <c r="B361">
        <v>9603781</v>
      </c>
      <c r="C361">
        <v>3089121</v>
      </c>
      <c r="D361">
        <v>25804001</v>
      </c>
      <c r="E361">
        <v>53710441</v>
      </c>
      <c r="F361">
        <v>195273541</v>
      </c>
      <c r="G361">
        <v>21867201</v>
      </c>
    </row>
    <row r="362" spans="1:7" x14ac:dyDescent="0.2">
      <c r="A362">
        <v>395041</v>
      </c>
      <c r="B362">
        <v>7832821</v>
      </c>
      <c r="C362">
        <v>173441</v>
      </c>
      <c r="D362">
        <v>97628301</v>
      </c>
      <c r="E362">
        <v>62882641</v>
      </c>
      <c r="F362">
        <v>4023881</v>
      </c>
      <c r="G362">
        <v>132494721</v>
      </c>
    </row>
    <row r="363" spans="1:7" x14ac:dyDescent="0.2">
      <c r="A363">
        <v>826241</v>
      </c>
      <c r="B363">
        <v>1968421</v>
      </c>
      <c r="C363">
        <v>2611441</v>
      </c>
      <c r="D363">
        <v>65254501</v>
      </c>
      <c r="E363">
        <v>102986881</v>
      </c>
      <c r="F363">
        <v>70186061</v>
      </c>
      <c r="G363">
        <v>11620801</v>
      </c>
    </row>
    <row r="364" spans="1:7" x14ac:dyDescent="0.2">
      <c r="A364">
        <v>1086881</v>
      </c>
      <c r="B364">
        <v>4815241</v>
      </c>
      <c r="C364">
        <v>7347681</v>
      </c>
      <c r="D364">
        <v>11751501</v>
      </c>
      <c r="E364">
        <v>199245961</v>
      </c>
      <c r="F364">
        <v>213094421</v>
      </c>
      <c r="G364">
        <v>438682721</v>
      </c>
    </row>
    <row r="365" spans="1:7" x14ac:dyDescent="0.2">
      <c r="A365">
        <v>177481</v>
      </c>
      <c r="B365">
        <v>1124521</v>
      </c>
      <c r="C365">
        <v>24077361</v>
      </c>
      <c r="D365">
        <v>13651501</v>
      </c>
      <c r="E365">
        <v>80039761</v>
      </c>
      <c r="F365">
        <v>243434521</v>
      </c>
      <c r="G365">
        <v>320655521</v>
      </c>
    </row>
    <row r="366" spans="1:7" x14ac:dyDescent="0.2">
      <c r="A366">
        <v>1299641</v>
      </c>
      <c r="B366">
        <v>4896241</v>
      </c>
      <c r="C366">
        <v>1136801</v>
      </c>
      <c r="D366">
        <v>12833101</v>
      </c>
      <c r="E366">
        <v>12849361</v>
      </c>
      <c r="F366">
        <v>72750441</v>
      </c>
      <c r="G366">
        <v>8322401</v>
      </c>
    </row>
    <row r="367" spans="1:7" x14ac:dyDescent="0.2">
      <c r="A367">
        <v>14681</v>
      </c>
      <c r="B367">
        <v>6392161</v>
      </c>
      <c r="C367">
        <v>1562721</v>
      </c>
      <c r="D367">
        <v>33356401</v>
      </c>
      <c r="E367">
        <v>9646081</v>
      </c>
      <c r="F367">
        <v>68342821</v>
      </c>
      <c r="G367">
        <v>130116001</v>
      </c>
    </row>
    <row r="368" spans="1:7" x14ac:dyDescent="0.2">
      <c r="A368">
        <v>534521</v>
      </c>
      <c r="B368">
        <v>1681981</v>
      </c>
      <c r="C368">
        <v>10035681</v>
      </c>
      <c r="D368">
        <v>16752101</v>
      </c>
      <c r="E368">
        <v>89354401</v>
      </c>
      <c r="F368">
        <v>13900041</v>
      </c>
      <c r="G368">
        <v>54328321</v>
      </c>
    </row>
    <row r="369" spans="1:7" x14ac:dyDescent="0.2">
      <c r="A369">
        <v>1113041</v>
      </c>
      <c r="B369">
        <v>603121</v>
      </c>
      <c r="C369">
        <v>28307601</v>
      </c>
      <c r="D369">
        <v>72199301</v>
      </c>
      <c r="E369">
        <v>37197721</v>
      </c>
      <c r="F369">
        <v>49568261</v>
      </c>
      <c r="G369">
        <v>201786881</v>
      </c>
    </row>
    <row r="370" spans="1:7" x14ac:dyDescent="0.2">
      <c r="A370">
        <v>1671321</v>
      </c>
      <c r="B370">
        <v>2379601</v>
      </c>
      <c r="C370">
        <v>13189441</v>
      </c>
      <c r="D370">
        <v>6985501</v>
      </c>
      <c r="E370">
        <v>276078481</v>
      </c>
      <c r="F370">
        <v>325975161</v>
      </c>
      <c r="G370">
        <v>1346723201</v>
      </c>
    </row>
    <row r="371" spans="1:7" x14ac:dyDescent="0.2">
      <c r="A371">
        <v>832321</v>
      </c>
      <c r="B371">
        <v>22576861</v>
      </c>
      <c r="C371">
        <v>328401</v>
      </c>
      <c r="D371">
        <v>35559501</v>
      </c>
      <c r="E371">
        <v>383338801</v>
      </c>
      <c r="F371">
        <v>130169761</v>
      </c>
      <c r="G371">
        <v>472797921</v>
      </c>
    </row>
    <row r="372" spans="1:7" x14ac:dyDescent="0.2">
      <c r="A372">
        <v>357761</v>
      </c>
      <c r="B372">
        <v>1807201</v>
      </c>
      <c r="C372">
        <v>11455121</v>
      </c>
      <c r="D372">
        <v>32615001</v>
      </c>
      <c r="E372">
        <v>84058681</v>
      </c>
      <c r="F372">
        <v>24303581</v>
      </c>
      <c r="G372">
        <v>288727041</v>
      </c>
    </row>
    <row r="373" spans="1:7" x14ac:dyDescent="0.2">
      <c r="A373">
        <v>810081</v>
      </c>
      <c r="B373">
        <v>6717361</v>
      </c>
      <c r="C373">
        <v>4222401</v>
      </c>
      <c r="D373">
        <v>27905101</v>
      </c>
      <c r="E373">
        <v>127797721</v>
      </c>
      <c r="F373">
        <v>15406581</v>
      </c>
      <c r="G373">
        <v>24907681</v>
      </c>
    </row>
    <row r="374" spans="1:7" x14ac:dyDescent="0.2">
      <c r="A374">
        <v>1049921</v>
      </c>
      <c r="B374">
        <v>9429481</v>
      </c>
      <c r="C374">
        <v>8868561</v>
      </c>
      <c r="D374">
        <v>18803401</v>
      </c>
      <c r="E374">
        <v>9247681</v>
      </c>
      <c r="F374">
        <v>314198921</v>
      </c>
      <c r="G374">
        <v>162125921</v>
      </c>
    </row>
    <row r="375" spans="1:7" x14ac:dyDescent="0.2">
      <c r="A375">
        <v>411201</v>
      </c>
      <c r="B375">
        <v>102661</v>
      </c>
      <c r="C375">
        <v>8734401</v>
      </c>
      <c r="D375">
        <v>26678101</v>
      </c>
      <c r="E375">
        <v>36800761</v>
      </c>
      <c r="F375">
        <v>44116101</v>
      </c>
      <c r="G375">
        <v>77136161</v>
      </c>
    </row>
    <row r="376" spans="1:7" x14ac:dyDescent="0.2">
      <c r="A376">
        <v>1696721</v>
      </c>
      <c r="B376">
        <v>4014541</v>
      </c>
      <c r="C376">
        <v>36571201</v>
      </c>
      <c r="D376">
        <v>8569701</v>
      </c>
      <c r="E376">
        <v>86792761</v>
      </c>
      <c r="F376">
        <v>3599121</v>
      </c>
      <c r="G376">
        <v>108001281</v>
      </c>
    </row>
    <row r="377" spans="1:7" x14ac:dyDescent="0.2">
      <c r="A377">
        <v>3022121</v>
      </c>
      <c r="B377">
        <v>7094401</v>
      </c>
      <c r="C377">
        <v>3746401</v>
      </c>
      <c r="D377">
        <v>102901</v>
      </c>
      <c r="E377">
        <v>45984481</v>
      </c>
      <c r="F377">
        <v>186444721</v>
      </c>
      <c r="G377">
        <v>270269921</v>
      </c>
    </row>
    <row r="378" spans="1:7" x14ac:dyDescent="0.2">
      <c r="A378">
        <v>2695721</v>
      </c>
      <c r="B378">
        <v>3045541</v>
      </c>
      <c r="C378">
        <v>712481</v>
      </c>
      <c r="D378">
        <v>44941501</v>
      </c>
      <c r="E378">
        <v>88841761</v>
      </c>
      <c r="F378">
        <v>88754401</v>
      </c>
      <c r="G378">
        <v>147626401</v>
      </c>
    </row>
    <row r="379" spans="1:7" x14ac:dyDescent="0.2">
      <c r="A379">
        <v>663241</v>
      </c>
      <c r="B379">
        <v>930661</v>
      </c>
      <c r="C379">
        <v>11980081</v>
      </c>
      <c r="D379">
        <v>2271601</v>
      </c>
      <c r="E379">
        <v>133311721</v>
      </c>
      <c r="F379">
        <v>44226281</v>
      </c>
      <c r="G379">
        <v>5556801</v>
      </c>
    </row>
    <row r="380" spans="1:7" x14ac:dyDescent="0.2">
      <c r="A380">
        <v>68761</v>
      </c>
      <c r="B380">
        <v>8071981</v>
      </c>
      <c r="C380">
        <v>3442001</v>
      </c>
      <c r="D380">
        <v>71908501</v>
      </c>
      <c r="E380">
        <v>85166161</v>
      </c>
      <c r="F380">
        <v>41851741</v>
      </c>
      <c r="G380">
        <v>123762881</v>
      </c>
    </row>
    <row r="381" spans="1:7" x14ac:dyDescent="0.2">
      <c r="A381">
        <v>1681</v>
      </c>
      <c r="B381">
        <v>3367021</v>
      </c>
      <c r="C381">
        <v>31690481</v>
      </c>
      <c r="D381">
        <v>67421801</v>
      </c>
      <c r="E381">
        <v>49709401</v>
      </c>
      <c r="F381">
        <v>34375741</v>
      </c>
      <c r="G381">
        <v>98706881</v>
      </c>
    </row>
    <row r="382" spans="1:7" x14ac:dyDescent="0.2">
      <c r="A382">
        <v>446361</v>
      </c>
      <c r="B382">
        <v>8094421</v>
      </c>
      <c r="C382">
        <v>13070881</v>
      </c>
      <c r="D382">
        <v>11145501</v>
      </c>
      <c r="E382">
        <v>196785961</v>
      </c>
      <c r="F382">
        <v>67407341</v>
      </c>
      <c r="G382">
        <v>84544961</v>
      </c>
    </row>
    <row r="383" spans="1:7" x14ac:dyDescent="0.2">
      <c r="A383">
        <v>268281</v>
      </c>
      <c r="B383">
        <v>4040881</v>
      </c>
      <c r="C383">
        <v>2289121</v>
      </c>
      <c r="D383">
        <v>28145401</v>
      </c>
      <c r="E383">
        <v>98325841</v>
      </c>
      <c r="F383">
        <v>244700121</v>
      </c>
      <c r="G383">
        <v>357257121</v>
      </c>
    </row>
    <row r="384" spans="1:7" x14ac:dyDescent="0.2">
      <c r="A384">
        <v>626561</v>
      </c>
      <c r="B384">
        <v>702781</v>
      </c>
      <c r="C384">
        <v>2142321</v>
      </c>
      <c r="D384">
        <v>58464701</v>
      </c>
      <c r="E384">
        <v>46589401</v>
      </c>
      <c r="F384">
        <v>86140181</v>
      </c>
      <c r="G384">
        <v>32466401</v>
      </c>
    </row>
    <row r="385" spans="1:7" x14ac:dyDescent="0.2">
      <c r="A385">
        <v>852801</v>
      </c>
      <c r="B385">
        <v>9086941</v>
      </c>
      <c r="C385">
        <v>15324081</v>
      </c>
      <c r="D385">
        <v>2510401</v>
      </c>
      <c r="E385">
        <v>80920561</v>
      </c>
      <c r="F385">
        <v>145910521</v>
      </c>
      <c r="G385">
        <v>63188801</v>
      </c>
    </row>
    <row r="386" spans="1:7" x14ac:dyDescent="0.2">
      <c r="A386">
        <v>1518001</v>
      </c>
      <c r="B386">
        <v>12275821</v>
      </c>
      <c r="C386">
        <v>8772241</v>
      </c>
      <c r="D386">
        <v>6333001</v>
      </c>
      <c r="E386">
        <v>43978681</v>
      </c>
      <c r="F386">
        <v>8346801</v>
      </c>
      <c r="G386">
        <v>70629441</v>
      </c>
    </row>
    <row r="387" spans="1:7" x14ac:dyDescent="0.2">
      <c r="A387">
        <v>2083081</v>
      </c>
      <c r="B387">
        <v>545821</v>
      </c>
      <c r="C387">
        <v>14252721</v>
      </c>
      <c r="D387">
        <v>20164901</v>
      </c>
      <c r="E387">
        <v>26336761</v>
      </c>
      <c r="F387">
        <v>82317061</v>
      </c>
      <c r="G387">
        <v>62322081</v>
      </c>
    </row>
    <row r="388" spans="1:7" x14ac:dyDescent="0.2">
      <c r="A388">
        <v>1249121</v>
      </c>
      <c r="B388">
        <v>1040101</v>
      </c>
      <c r="C388">
        <v>14519681</v>
      </c>
      <c r="D388">
        <v>4666101</v>
      </c>
      <c r="E388">
        <v>51831841</v>
      </c>
      <c r="F388">
        <v>109279941</v>
      </c>
      <c r="G388">
        <v>405588321</v>
      </c>
    </row>
    <row r="389" spans="1:7" x14ac:dyDescent="0.2">
      <c r="A389">
        <v>1820841</v>
      </c>
      <c r="B389">
        <v>1379101</v>
      </c>
      <c r="C389">
        <v>29337201</v>
      </c>
      <c r="D389">
        <v>8781701</v>
      </c>
      <c r="E389">
        <v>128081881</v>
      </c>
      <c r="F389">
        <v>16715021</v>
      </c>
      <c r="G389">
        <v>271393281</v>
      </c>
    </row>
    <row r="390" spans="1:7" x14ac:dyDescent="0.2">
      <c r="A390">
        <v>1828841</v>
      </c>
      <c r="B390">
        <v>1088221</v>
      </c>
      <c r="C390">
        <v>28431521</v>
      </c>
      <c r="D390">
        <v>10818701</v>
      </c>
      <c r="E390">
        <v>7738441</v>
      </c>
      <c r="F390">
        <v>55116181</v>
      </c>
      <c r="G390">
        <v>106410401</v>
      </c>
    </row>
    <row r="391" spans="1:7" x14ac:dyDescent="0.2">
      <c r="A391">
        <v>926521</v>
      </c>
      <c r="B391">
        <v>1872481</v>
      </c>
      <c r="C391">
        <v>4640881</v>
      </c>
      <c r="D391">
        <v>23838201</v>
      </c>
      <c r="E391">
        <v>23024161</v>
      </c>
      <c r="F391">
        <v>58624861</v>
      </c>
      <c r="G391">
        <v>85217441</v>
      </c>
    </row>
    <row r="392" spans="1:7" x14ac:dyDescent="0.2">
      <c r="A392">
        <v>259241</v>
      </c>
      <c r="B392">
        <v>2527981</v>
      </c>
      <c r="C392">
        <v>42841761</v>
      </c>
      <c r="D392">
        <v>29387601</v>
      </c>
      <c r="E392">
        <v>50496481</v>
      </c>
      <c r="F392">
        <v>62916561</v>
      </c>
      <c r="G392">
        <v>146537121</v>
      </c>
    </row>
    <row r="393" spans="1:7" x14ac:dyDescent="0.2">
      <c r="A393">
        <v>548281</v>
      </c>
      <c r="B393">
        <v>4218301</v>
      </c>
      <c r="C393">
        <v>18989681</v>
      </c>
      <c r="D393">
        <v>24134101</v>
      </c>
      <c r="E393">
        <v>21752041</v>
      </c>
      <c r="F393">
        <v>91081341</v>
      </c>
      <c r="G393">
        <v>160068161</v>
      </c>
    </row>
    <row r="394" spans="1:7" x14ac:dyDescent="0.2">
      <c r="A394">
        <v>1330201</v>
      </c>
      <c r="B394">
        <v>4998421</v>
      </c>
      <c r="C394">
        <v>53040161</v>
      </c>
      <c r="D394">
        <v>786201</v>
      </c>
      <c r="E394">
        <v>9766441</v>
      </c>
      <c r="F394">
        <v>145023201</v>
      </c>
      <c r="G394">
        <v>277198401</v>
      </c>
    </row>
    <row r="395" spans="1:7" x14ac:dyDescent="0.2">
      <c r="A395">
        <v>40921</v>
      </c>
      <c r="B395">
        <v>3123361</v>
      </c>
      <c r="C395">
        <v>1316721</v>
      </c>
      <c r="D395">
        <v>16608801</v>
      </c>
      <c r="E395">
        <v>25599481</v>
      </c>
      <c r="F395">
        <v>132320441</v>
      </c>
      <c r="G395">
        <v>204930881</v>
      </c>
    </row>
    <row r="396" spans="1:7" x14ac:dyDescent="0.2">
      <c r="A396">
        <v>2020441</v>
      </c>
      <c r="B396">
        <v>3482401</v>
      </c>
      <c r="C396">
        <v>3240641</v>
      </c>
      <c r="D396">
        <v>10786101</v>
      </c>
      <c r="E396">
        <v>118014121</v>
      </c>
      <c r="F396">
        <v>230413821</v>
      </c>
      <c r="G396">
        <v>516807201</v>
      </c>
    </row>
    <row r="397" spans="1:7" x14ac:dyDescent="0.2">
      <c r="A397">
        <v>1675921</v>
      </c>
      <c r="B397">
        <v>1096021</v>
      </c>
      <c r="C397">
        <v>21599841</v>
      </c>
      <c r="D397">
        <v>28686901</v>
      </c>
      <c r="E397">
        <v>61777681</v>
      </c>
      <c r="F397">
        <v>192082941</v>
      </c>
      <c r="G397">
        <v>368560161</v>
      </c>
    </row>
    <row r="398" spans="1:7" x14ac:dyDescent="0.2">
      <c r="A398">
        <v>218441</v>
      </c>
      <c r="B398">
        <v>1398121</v>
      </c>
      <c r="C398">
        <v>11618321</v>
      </c>
      <c r="D398">
        <v>12312401</v>
      </c>
      <c r="E398">
        <v>124229041</v>
      </c>
      <c r="F398">
        <v>20197521</v>
      </c>
      <c r="G398">
        <v>25122241</v>
      </c>
    </row>
    <row r="399" spans="1:7" x14ac:dyDescent="0.2">
      <c r="A399">
        <v>223041</v>
      </c>
      <c r="B399">
        <v>1688341</v>
      </c>
      <c r="C399">
        <v>33426001</v>
      </c>
      <c r="D399">
        <v>26506701</v>
      </c>
      <c r="E399">
        <v>18822961</v>
      </c>
      <c r="F399">
        <v>26282761</v>
      </c>
      <c r="G399">
        <v>12849121</v>
      </c>
    </row>
    <row r="400" spans="1:7" x14ac:dyDescent="0.2">
      <c r="A400">
        <v>681281</v>
      </c>
      <c r="B400">
        <v>2118061</v>
      </c>
      <c r="C400">
        <v>77140801</v>
      </c>
      <c r="D400">
        <v>53651201</v>
      </c>
      <c r="E400">
        <v>54426361</v>
      </c>
      <c r="F400">
        <v>955843561</v>
      </c>
      <c r="G400">
        <v>251871361</v>
      </c>
    </row>
    <row r="401" spans="1:7" x14ac:dyDescent="0.2">
      <c r="A401">
        <v>449441</v>
      </c>
      <c r="B401">
        <v>487381</v>
      </c>
      <c r="C401">
        <v>4589761</v>
      </c>
      <c r="D401">
        <v>2356001</v>
      </c>
      <c r="E401">
        <v>149361241</v>
      </c>
      <c r="F401">
        <v>118754441</v>
      </c>
      <c r="G401">
        <v>38202721</v>
      </c>
    </row>
    <row r="402" spans="1:7" x14ac:dyDescent="0.2">
      <c r="A402">
        <v>454921</v>
      </c>
      <c r="B402">
        <v>5791321</v>
      </c>
      <c r="C402">
        <v>8160401</v>
      </c>
      <c r="D402">
        <v>48665101</v>
      </c>
      <c r="E402">
        <v>56027641</v>
      </c>
      <c r="F402">
        <v>362048121</v>
      </c>
      <c r="G402">
        <v>212173441</v>
      </c>
    </row>
    <row r="403" spans="1:7" x14ac:dyDescent="0.2">
      <c r="A403">
        <v>1209361</v>
      </c>
      <c r="B403">
        <v>4524961</v>
      </c>
      <c r="C403">
        <v>29148321</v>
      </c>
      <c r="D403">
        <v>24722601</v>
      </c>
      <c r="E403">
        <v>122468401</v>
      </c>
      <c r="F403">
        <v>19334001</v>
      </c>
      <c r="G403">
        <v>80267841</v>
      </c>
    </row>
    <row r="404" spans="1:7" x14ac:dyDescent="0.2">
      <c r="A404">
        <v>528081</v>
      </c>
      <c r="B404">
        <v>171541</v>
      </c>
      <c r="C404">
        <v>7075121</v>
      </c>
      <c r="D404">
        <v>1051501</v>
      </c>
      <c r="E404">
        <v>63915241</v>
      </c>
      <c r="F404">
        <v>141229761</v>
      </c>
      <c r="G404">
        <v>212989601</v>
      </c>
    </row>
    <row r="405" spans="1:7" x14ac:dyDescent="0.2">
      <c r="A405">
        <v>1411881</v>
      </c>
      <c r="B405">
        <v>703321</v>
      </c>
      <c r="C405">
        <v>407761</v>
      </c>
      <c r="D405">
        <v>68416201</v>
      </c>
      <c r="E405">
        <v>32444401</v>
      </c>
      <c r="F405">
        <v>42192501</v>
      </c>
      <c r="G405">
        <v>346321121</v>
      </c>
    </row>
    <row r="406" spans="1:7" x14ac:dyDescent="0.2">
      <c r="A406">
        <v>903681</v>
      </c>
      <c r="B406">
        <v>2377081</v>
      </c>
      <c r="C406">
        <v>37766161</v>
      </c>
      <c r="D406">
        <v>94085801</v>
      </c>
      <c r="E406">
        <v>29295721</v>
      </c>
      <c r="F406">
        <v>86333381</v>
      </c>
      <c r="G406">
        <v>236714561</v>
      </c>
    </row>
    <row r="407" spans="1:7" x14ac:dyDescent="0.2">
      <c r="A407">
        <v>1000601</v>
      </c>
      <c r="B407">
        <v>8119861</v>
      </c>
      <c r="C407">
        <v>13900481</v>
      </c>
      <c r="D407">
        <v>12741201</v>
      </c>
      <c r="E407">
        <v>8957401</v>
      </c>
      <c r="F407">
        <v>101933161</v>
      </c>
      <c r="G407">
        <v>93677601</v>
      </c>
    </row>
    <row r="408" spans="1:7" x14ac:dyDescent="0.2">
      <c r="A408">
        <v>992041</v>
      </c>
      <c r="B408">
        <v>2747041</v>
      </c>
      <c r="C408">
        <v>1072721</v>
      </c>
      <c r="D408">
        <v>35380801</v>
      </c>
      <c r="E408">
        <v>148720681</v>
      </c>
      <c r="F408">
        <v>145225501</v>
      </c>
      <c r="G408">
        <v>53174561</v>
      </c>
    </row>
    <row r="409" spans="1:7" x14ac:dyDescent="0.2">
      <c r="A409">
        <v>1276081</v>
      </c>
      <c r="B409">
        <v>6427441</v>
      </c>
      <c r="C409">
        <v>17228321</v>
      </c>
      <c r="D409">
        <v>4550901</v>
      </c>
      <c r="E409">
        <v>41921281</v>
      </c>
      <c r="F409">
        <v>26918921</v>
      </c>
      <c r="G409">
        <v>71403361</v>
      </c>
    </row>
    <row r="410" spans="1:7" x14ac:dyDescent="0.2">
      <c r="A410">
        <v>2512601</v>
      </c>
      <c r="B410">
        <v>1210681</v>
      </c>
      <c r="C410">
        <v>20938881</v>
      </c>
      <c r="D410">
        <v>45316901</v>
      </c>
      <c r="E410">
        <v>74251921</v>
      </c>
      <c r="F410">
        <v>572824981</v>
      </c>
      <c r="G410">
        <v>114562401</v>
      </c>
    </row>
    <row r="411" spans="1:7" x14ac:dyDescent="0.2">
      <c r="A411">
        <v>798361</v>
      </c>
      <c r="B411">
        <v>3269521</v>
      </c>
      <c r="C411">
        <v>17924321</v>
      </c>
      <c r="D411">
        <v>47827101</v>
      </c>
      <c r="E411">
        <v>102638041</v>
      </c>
      <c r="F411">
        <v>173846681</v>
      </c>
      <c r="G411">
        <v>369737281</v>
      </c>
    </row>
    <row r="412" spans="1:7" x14ac:dyDescent="0.2">
      <c r="A412">
        <v>1400361</v>
      </c>
      <c r="B412">
        <v>8933641</v>
      </c>
      <c r="C412">
        <v>2541441</v>
      </c>
      <c r="D412">
        <v>1078001</v>
      </c>
      <c r="E412">
        <v>15875161</v>
      </c>
      <c r="F412">
        <v>25023181</v>
      </c>
      <c r="G412">
        <v>122744321</v>
      </c>
    </row>
    <row r="413" spans="1:7" x14ac:dyDescent="0.2">
      <c r="A413">
        <v>254041</v>
      </c>
      <c r="B413">
        <v>15532441</v>
      </c>
      <c r="C413">
        <v>10675681</v>
      </c>
      <c r="D413">
        <v>20280501</v>
      </c>
      <c r="E413">
        <v>323446081</v>
      </c>
      <c r="F413">
        <v>27977321</v>
      </c>
      <c r="G413">
        <v>277545441</v>
      </c>
    </row>
    <row r="414" spans="1:7" x14ac:dyDescent="0.2">
      <c r="A414">
        <v>37081</v>
      </c>
      <c r="B414">
        <v>5646541</v>
      </c>
      <c r="C414">
        <v>1274481</v>
      </c>
      <c r="D414">
        <v>74875401</v>
      </c>
      <c r="E414">
        <v>45568441</v>
      </c>
      <c r="F414">
        <v>12010041</v>
      </c>
      <c r="G414">
        <v>20185761</v>
      </c>
    </row>
    <row r="415" spans="1:7" x14ac:dyDescent="0.2">
      <c r="A415">
        <v>385481</v>
      </c>
      <c r="B415">
        <v>7583761</v>
      </c>
      <c r="C415">
        <v>13164961</v>
      </c>
      <c r="D415">
        <v>19304301</v>
      </c>
      <c r="E415">
        <v>66048601</v>
      </c>
      <c r="F415">
        <v>157465141</v>
      </c>
      <c r="G415">
        <v>111153761</v>
      </c>
    </row>
    <row r="416" spans="1:7" x14ac:dyDescent="0.2">
      <c r="A416">
        <v>1161801</v>
      </c>
      <c r="B416">
        <v>9653281</v>
      </c>
      <c r="C416">
        <v>6458001</v>
      </c>
      <c r="D416">
        <v>2360901</v>
      </c>
      <c r="E416">
        <v>64793041</v>
      </c>
      <c r="F416">
        <v>21006301</v>
      </c>
      <c r="G416">
        <v>515796481</v>
      </c>
    </row>
    <row r="417" spans="1:7" x14ac:dyDescent="0.2">
      <c r="A417">
        <v>595201</v>
      </c>
      <c r="B417">
        <v>2873101</v>
      </c>
      <c r="C417">
        <v>1768561</v>
      </c>
      <c r="D417">
        <v>123084501</v>
      </c>
      <c r="E417">
        <v>46490401</v>
      </c>
      <c r="F417">
        <v>19256861</v>
      </c>
      <c r="G417">
        <v>88778561</v>
      </c>
    </row>
    <row r="418" spans="1:7" x14ac:dyDescent="0.2">
      <c r="A418">
        <v>531841</v>
      </c>
      <c r="B418">
        <v>4747801</v>
      </c>
      <c r="C418">
        <v>22666161</v>
      </c>
      <c r="D418">
        <v>7810401</v>
      </c>
      <c r="E418">
        <v>45061801</v>
      </c>
      <c r="F418">
        <v>296674001</v>
      </c>
      <c r="G418">
        <v>414158881</v>
      </c>
    </row>
    <row r="419" spans="1:7" x14ac:dyDescent="0.2">
      <c r="A419">
        <v>2945801</v>
      </c>
      <c r="B419">
        <v>1756321</v>
      </c>
      <c r="C419">
        <v>2234081</v>
      </c>
      <c r="D419">
        <v>29274601</v>
      </c>
      <c r="E419">
        <v>41411521</v>
      </c>
      <c r="F419">
        <v>132730641</v>
      </c>
      <c r="G419">
        <v>245682721</v>
      </c>
    </row>
    <row r="420" spans="1:7" x14ac:dyDescent="0.2">
      <c r="A420">
        <v>271601</v>
      </c>
      <c r="B420">
        <v>1370161</v>
      </c>
      <c r="C420">
        <v>14599441</v>
      </c>
      <c r="D420">
        <v>7084401</v>
      </c>
      <c r="E420">
        <v>112830241</v>
      </c>
      <c r="F420">
        <v>304005381</v>
      </c>
      <c r="G420">
        <v>193380481</v>
      </c>
    </row>
    <row r="421" spans="1:7" x14ac:dyDescent="0.2">
      <c r="A421">
        <v>526001</v>
      </c>
      <c r="B421">
        <v>7704781</v>
      </c>
      <c r="C421">
        <v>4691841</v>
      </c>
      <c r="D421">
        <v>10671601</v>
      </c>
      <c r="E421">
        <v>249230281</v>
      </c>
      <c r="F421">
        <v>38782101</v>
      </c>
      <c r="G421">
        <v>96919521</v>
      </c>
    </row>
    <row r="422" spans="1:7" x14ac:dyDescent="0.2">
      <c r="A422">
        <v>645561</v>
      </c>
      <c r="B422">
        <v>4996441</v>
      </c>
      <c r="C422">
        <v>6136881</v>
      </c>
      <c r="D422">
        <v>32804801</v>
      </c>
      <c r="E422">
        <v>148051081</v>
      </c>
      <c r="F422">
        <v>187286541</v>
      </c>
      <c r="G422">
        <v>426024801</v>
      </c>
    </row>
    <row r="423" spans="1:7" x14ac:dyDescent="0.2">
      <c r="A423">
        <v>1256561</v>
      </c>
      <c r="B423">
        <v>7289161</v>
      </c>
      <c r="C423">
        <v>990641</v>
      </c>
      <c r="D423">
        <v>10350201</v>
      </c>
      <c r="E423">
        <v>139931641</v>
      </c>
      <c r="F423">
        <v>24776641</v>
      </c>
      <c r="G423">
        <v>177248641</v>
      </c>
    </row>
    <row r="424" spans="1:7" x14ac:dyDescent="0.2">
      <c r="A424">
        <v>1472961</v>
      </c>
      <c r="B424">
        <v>4716181</v>
      </c>
      <c r="C424">
        <v>15264721</v>
      </c>
      <c r="D424">
        <v>3705001</v>
      </c>
      <c r="E424">
        <v>86259241</v>
      </c>
      <c r="F424">
        <v>57877961</v>
      </c>
      <c r="G424">
        <v>29788161</v>
      </c>
    </row>
    <row r="425" spans="1:7" x14ac:dyDescent="0.2">
      <c r="A425">
        <v>1066761</v>
      </c>
      <c r="B425">
        <v>2491681</v>
      </c>
      <c r="C425">
        <v>1640881</v>
      </c>
      <c r="D425">
        <v>4251701</v>
      </c>
      <c r="E425">
        <v>2185321</v>
      </c>
      <c r="F425">
        <v>180076821</v>
      </c>
      <c r="G425">
        <v>255760481</v>
      </c>
    </row>
    <row r="426" spans="1:7" x14ac:dyDescent="0.2">
      <c r="A426">
        <v>264961</v>
      </c>
      <c r="B426">
        <v>2567281</v>
      </c>
      <c r="C426">
        <v>10260241</v>
      </c>
      <c r="D426">
        <v>31893201</v>
      </c>
      <c r="E426">
        <v>11675761</v>
      </c>
      <c r="F426">
        <v>46950261</v>
      </c>
      <c r="G426">
        <v>116240961</v>
      </c>
    </row>
    <row r="427" spans="1:7" x14ac:dyDescent="0.2">
      <c r="A427">
        <v>1139041</v>
      </c>
      <c r="B427">
        <v>3835921</v>
      </c>
      <c r="C427">
        <v>16222961</v>
      </c>
      <c r="D427">
        <v>170234001</v>
      </c>
      <c r="E427">
        <v>51250081</v>
      </c>
      <c r="F427">
        <v>165494421</v>
      </c>
      <c r="G427">
        <v>164751681</v>
      </c>
    </row>
    <row r="428" spans="1:7" x14ac:dyDescent="0.2">
      <c r="A428">
        <v>206641</v>
      </c>
      <c r="B428">
        <v>1317061</v>
      </c>
      <c r="C428">
        <v>8584001</v>
      </c>
      <c r="D428">
        <v>47120501</v>
      </c>
      <c r="E428">
        <v>8249881</v>
      </c>
      <c r="F428">
        <v>129808561</v>
      </c>
      <c r="G428">
        <v>1520124961</v>
      </c>
    </row>
    <row r="429" spans="1:7" x14ac:dyDescent="0.2">
      <c r="A429">
        <v>713841</v>
      </c>
      <c r="B429">
        <v>7787641</v>
      </c>
      <c r="C429">
        <v>40872161</v>
      </c>
      <c r="D429">
        <v>17389801</v>
      </c>
      <c r="E429">
        <v>110776681</v>
      </c>
      <c r="F429">
        <v>197121</v>
      </c>
      <c r="G429">
        <v>54058081</v>
      </c>
    </row>
    <row r="430" spans="1:7" x14ac:dyDescent="0.2">
      <c r="A430">
        <v>32161</v>
      </c>
      <c r="B430">
        <v>668641</v>
      </c>
      <c r="C430">
        <v>3191841</v>
      </c>
      <c r="D430">
        <v>3475601</v>
      </c>
      <c r="E430">
        <v>25222921</v>
      </c>
      <c r="F430">
        <v>114978501</v>
      </c>
      <c r="G430">
        <v>10175041</v>
      </c>
    </row>
    <row r="431" spans="1:7" x14ac:dyDescent="0.2">
      <c r="A431">
        <v>165201</v>
      </c>
      <c r="B431">
        <v>7829341</v>
      </c>
      <c r="C431">
        <v>36749601</v>
      </c>
      <c r="D431">
        <v>25820701</v>
      </c>
      <c r="E431">
        <v>86685361</v>
      </c>
      <c r="F431">
        <v>82762821</v>
      </c>
      <c r="G431">
        <v>528291521</v>
      </c>
    </row>
    <row r="432" spans="1:7" x14ac:dyDescent="0.2">
      <c r="A432">
        <v>532121</v>
      </c>
      <c r="B432">
        <v>2132581</v>
      </c>
      <c r="C432">
        <v>3400401</v>
      </c>
      <c r="D432">
        <v>28704401</v>
      </c>
      <c r="E432">
        <v>10540321</v>
      </c>
      <c r="F432">
        <v>308001961</v>
      </c>
      <c r="G432">
        <v>771190401</v>
      </c>
    </row>
    <row r="433" spans="1:7" x14ac:dyDescent="0.2">
      <c r="A433">
        <v>377401</v>
      </c>
      <c r="B433">
        <v>1847641</v>
      </c>
      <c r="C433">
        <v>25219201</v>
      </c>
      <c r="D433">
        <v>22989101</v>
      </c>
      <c r="E433">
        <v>112574641</v>
      </c>
      <c r="F433">
        <v>123471741</v>
      </c>
      <c r="G433">
        <v>235356161</v>
      </c>
    </row>
    <row r="434" spans="1:7" x14ac:dyDescent="0.2">
      <c r="A434">
        <v>143961</v>
      </c>
      <c r="B434">
        <v>2185621</v>
      </c>
      <c r="C434">
        <v>10020321</v>
      </c>
      <c r="D434">
        <v>3628701</v>
      </c>
      <c r="E434">
        <v>200100601</v>
      </c>
      <c r="F434">
        <v>133059501</v>
      </c>
      <c r="G434">
        <v>322835841</v>
      </c>
    </row>
    <row r="435" spans="1:7" x14ac:dyDescent="0.2">
      <c r="A435">
        <v>178401</v>
      </c>
      <c r="B435">
        <v>3103621</v>
      </c>
      <c r="C435">
        <v>51235361</v>
      </c>
      <c r="D435">
        <v>118413701</v>
      </c>
      <c r="E435">
        <v>17270281</v>
      </c>
      <c r="F435">
        <v>186099481</v>
      </c>
      <c r="G435">
        <v>25200801</v>
      </c>
    </row>
    <row r="436" spans="1:7" x14ac:dyDescent="0.2">
      <c r="A436">
        <v>516201</v>
      </c>
      <c r="B436">
        <v>1379281</v>
      </c>
      <c r="C436">
        <v>1179041</v>
      </c>
      <c r="D436">
        <v>82180801</v>
      </c>
      <c r="E436">
        <v>60120361</v>
      </c>
      <c r="F436">
        <v>1000021</v>
      </c>
      <c r="G436">
        <v>117945121</v>
      </c>
    </row>
    <row r="437" spans="1:7" x14ac:dyDescent="0.2">
      <c r="A437">
        <v>193481</v>
      </c>
      <c r="B437">
        <v>94201</v>
      </c>
      <c r="C437">
        <v>2188801</v>
      </c>
      <c r="D437">
        <v>134979001</v>
      </c>
      <c r="E437">
        <v>106419001</v>
      </c>
      <c r="F437">
        <v>110967501</v>
      </c>
      <c r="G437">
        <v>132961</v>
      </c>
    </row>
    <row r="438" spans="1:7" x14ac:dyDescent="0.2">
      <c r="A438">
        <v>2184961</v>
      </c>
      <c r="B438">
        <v>1303261</v>
      </c>
      <c r="C438">
        <v>292241</v>
      </c>
      <c r="D438">
        <v>29627401</v>
      </c>
      <c r="E438">
        <v>99399601</v>
      </c>
      <c r="F438">
        <v>42316821</v>
      </c>
      <c r="G438">
        <v>719579681</v>
      </c>
    </row>
    <row r="439" spans="1:7" x14ac:dyDescent="0.2">
      <c r="A439">
        <v>337761</v>
      </c>
      <c r="B439">
        <v>1099201</v>
      </c>
      <c r="C439">
        <v>38815041</v>
      </c>
      <c r="D439">
        <v>3908701</v>
      </c>
      <c r="E439">
        <v>14646841</v>
      </c>
      <c r="F439">
        <v>207461521</v>
      </c>
      <c r="G439">
        <v>52481</v>
      </c>
    </row>
    <row r="440" spans="1:7" x14ac:dyDescent="0.2">
      <c r="A440">
        <v>228961</v>
      </c>
      <c r="B440">
        <v>474241</v>
      </c>
      <c r="C440">
        <v>4661681</v>
      </c>
      <c r="D440">
        <v>84756601</v>
      </c>
      <c r="E440">
        <v>50441401</v>
      </c>
      <c r="F440">
        <v>49514641</v>
      </c>
      <c r="G440">
        <v>40539681</v>
      </c>
    </row>
    <row r="441" spans="1:7" x14ac:dyDescent="0.2">
      <c r="A441">
        <v>2696961</v>
      </c>
      <c r="B441">
        <v>5029981</v>
      </c>
      <c r="C441">
        <v>29797521</v>
      </c>
      <c r="D441">
        <v>138420201</v>
      </c>
      <c r="E441">
        <v>140711041</v>
      </c>
      <c r="F441">
        <v>31386741</v>
      </c>
      <c r="G441">
        <v>3762721</v>
      </c>
    </row>
    <row r="442" spans="1:7" x14ac:dyDescent="0.2">
      <c r="A442">
        <v>1840281</v>
      </c>
      <c r="B442">
        <v>1086721</v>
      </c>
      <c r="C442">
        <v>3038801</v>
      </c>
      <c r="D442">
        <v>30500401</v>
      </c>
      <c r="E442">
        <v>24919561</v>
      </c>
      <c r="F442">
        <v>100797901</v>
      </c>
      <c r="G442">
        <v>10745761</v>
      </c>
    </row>
    <row r="443" spans="1:7" x14ac:dyDescent="0.2">
      <c r="A443">
        <v>294721</v>
      </c>
      <c r="B443">
        <v>14094241</v>
      </c>
      <c r="C443">
        <v>4607121</v>
      </c>
      <c r="D443">
        <v>3962301</v>
      </c>
      <c r="E443">
        <v>35541961</v>
      </c>
      <c r="F443">
        <v>43995701</v>
      </c>
      <c r="G443">
        <v>298249601</v>
      </c>
    </row>
    <row r="444" spans="1:7" x14ac:dyDescent="0.2">
      <c r="A444">
        <v>316521</v>
      </c>
      <c r="B444">
        <v>1694761</v>
      </c>
      <c r="C444">
        <v>1442241</v>
      </c>
      <c r="D444">
        <v>204198701</v>
      </c>
      <c r="E444">
        <v>21844321</v>
      </c>
      <c r="F444">
        <v>72461481</v>
      </c>
      <c r="G444">
        <v>204338081</v>
      </c>
    </row>
    <row r="445" spans="1:7" x14ac:dyDescent="0.2">
      <c r="A445">
        <v>1184721</v>
      </c>
      <c r="B445">
        <v>7288201</v>
      </c>
      <c r="C445">
        <v>9251441</v>
      </c>
      <c r="D445">
        <v>39516701</v>
      </c>
      <c r="E445">
        <v>95215921</v>
      </c>
      <c r="F445">
        <v>20659101</v>
      </c>
      <c r="G445">
        <v>5322881</v>
      </c>
    </row>
    <row r="446" spans="1:7" x14ac:dyDescent="0.2">
      <c r="A446">
        <v>609281</v>
      </c>
      <c r="B446">
        <v>654601</v>
      </c>
      <c r="C446">
        <v>14289281</v>
      </c>
      <c r="D446">
        <v>7935001</v>
      </c>
      <c r="E446">
        <v>61422481</v>
      </c>
      <c r="F446">
        <v>13424181</v>
      </c>
      <c r="G446">
        <v>549436161</v>
      </c>
    </row>
    <row r="447" spans="1:7" x14ac:dyDescent="0.2">
      <c r="A447">
        <v>5978401</v>
      </c>
      <c r="B447">
        <v>11224261</v>
      </c>
      <c r="C447">
        <v>2407281</v>
      </c>
      <c r="D447">
        <v>45711301</v>
      </c>
      <c r="E447">
        <v>129524161</v>
      </c>
      <c r="F447">
        <v>7816201</v>
      </c>
      <c r="G447">
        <v>522706401</v>
      </c>
    </row>
    <row r="448" spans="1:7" x14ac:dyDescent="0.2">
      <c r="A448">
        <v>261921</v>
      </c>
      <c r="B448">
        <v>806281</v>
      </c>
      <c r="C448">
        <v>4172481</v>
      </c>
      <c r="D448">
        <v>5133501</v>
      </c>
      <c r="E448">
        <v>81110041</v>
      </c>
      <c r="F448">
        <v>72931321</v>
      </c>
      <c r="G448">
        <v>399577281</v>
      </c>
    </row>
    <row r="449" spans="1:7" x14ac:dyDescent="0.2">
      <c r="A449">
        <v>113641</v>
      </c>
      <c r="B449">
        <v>108001</v>
      </c>
      <c r="C449">
        <v>2498881</v>
      </c>
      <c r="D449">
        <v>17491301</v>
      </c>
      <c r="E449">
        <v>23903641</v>
      </c>
      <c r="F449">
        <v>121436001</v>
      </c>
      <c r="G449">
        <v>406136001</v>
      </c>
    </row>
    <row r="450" spans="1:7" x14ac:dyDescent="0.2">
      <c r="A450">
        <v>1238001</v>
      </c>
      <c r="B450">
        <v>499981</v>
      </c>
      <c r="C450">
        <v>23159041</v>
      </c>
      <c r="D450">
        <v>4624001</v>
      </c>
      <c r="E450">
        <v>881521</v>
      </c>
      <c r="F450">
        <v>153645101</v>
      </c>
      <c r="G450">
        <v>48542081</v>
      </c>
    </row>
    <row r="451" spans="1:7" x14ac:dyDescent="0.2">
      <c r="A451">
        <v>3361481</v>
      </c>
      <c r="B451">
        <v>24608581</v>
      </c>
      <c r="C451">
        <v>9138801</v>
      </c>
      <c r="D451">
        <v>24611701</v>
      </c>
      <c r="E451">
        <v>27484201</v>
      </c>
      <c r="F451">
        <v>70448981</v>
      </c>
      <c r="G451">
        <v>19870561</v>
      </c>
    </row>
    <row r="452" spans="1:7" x14ac:dyDescent="0.2">
      <c r="A452">
        <v>1771401</v>
      </c>
      <c r="B452">
        <v>788881</v>
      </c>
      <c r="C452">
        <v>11336801</v>
      </c>
      <c r="D452">
        <v>129809701</v>
      </c>
      <c r="E452">
        <v>8268001</v>
      </c>
      <c r="F452">
        <v>92872641</v>
      </c>
      <c r="G452">
        <v>542023361</v>
      </c>
    </row>
    <row r="453" spans="1:7" x14ac:dyDescent="0.2">
      <c r="A453">
        <v>706721</v>
      </c>
      <c r="B453">
        <v>6686881</v>
      </c>
      <c r="C453">
        <v>5502641</v>
      </c>
      <c r="D453">
        <v>440301</v>
      </c>
      <c r="E453">
        <v>118347961</v>
      </c>
      <c r="F453">
        <v>110378521</v>
      </c>
      <c r="G453">
        <v>10885281</v>
      </c>
    </row>
    <row r="454" spans="1:7" x14ac:dyDescent="0.2">
      <c r="A454">
        <v>25961</v>
      </c>
      <c r="B454">
        <v>9157021</v>
      </c>
      <c r="C454">
        <v>40461281</v>
      </c>
      <c r="D454">
        <v>6366501</v>
      </c>
      <c r="E454">
        <v>279958441</v>
      </c>
      <c r="F454">
        <v>13911941</v>
      </c>
      <c r="G454">
        <v>44067681</v>
      </c>
    </row>
    <row r="455" spans="1:7" x14ac:dyDescent="0.2">
      <c r="A455">
        <v>269561</v>
      </c>
      <c r="B455">
        <v>5878921</v>
      </c>
      <c r="C455">
        <v>690561</v>
      </c>
      <c r="D455">
        <v>27390201</v>
      </c>
      <c r="E455">
        <v>4288561</v>
      </c>
      <c r="F455">
        <v>157735901</v>
      </c>
      <c r="G455">
        <v>87447041</v>
      </c>
    </row>
    <row r="456" spans="1:7" x14ac:dyDescent="0.2">
      <c r="A456">
        <v>38681</v>
      </c>
      <c r="B456">
        <v>461221</v>
      </c>
      <c r="C456">
        <v>4587921</v>
      </c>
      <c r="D456">
        <v>3732601</v>
      </c>
      <c r="E456">
        <v>3905281</v>
      </c>
      <c r="F456">
        <v>308981</v>
      </c>
      <c r="G456">
        <v>108247361</v>
      </c>
    </row>
    <row r="457" spans="1:7" x14ac:dyDescent="0.2">
      <c r="A457">
        <v>228121</v>
      </c>
      <c r="B457">
        <v>3757441</v>
      </c>
      <c r="C457">
        <v>14389841</v>
      </c>
      <c r="D457">
        <v>15219601</v>
      </c>
      <c r="E457">
        <v>95436721</v>
      </c>
      <c r="F457">
        <v>591948841</v>
      </c>
      <c r="G457">
        <v>249221441</v>
      </c>
    </row>
    <row r="458" spans="1:7" x14ac:dyDescent="0.2">
      <c r="A458">
        <v>314041</v>
      </c>
      <c r="B458">
        <v>9885901</v>
      </c>
      <c r="C458">
        <v>15328801</v>
      </c>
      <c r="D458">
        <v>137945601</v>
      </c>
      <c r="E458">
        <v>106176121</v>
      </c>
      <c r="F458">
        <v>275642501</v>
      </c>
      <c r="G458">
        <v>190053601</v>
      </c>
    </row>
    <row r="459" spans="1:7" x14ac:dyDescent="0.2">
      <c r="A459">
        <v>565761</v>
      </c>
      <c r="B459">
        <v>822841</v>
      </c>
      <c r="C459">
        <v>19689601</v>
      </c>
      <c r="D459">
        <v>15682101</v>
      </c>
      <c r="E459">
        <v>35486161</v>
      </c>
      <c r="F459">
        <v>44971081</v>
      </c>
      <c r="G459">
        <v>164479681</v>
      </c>
    </row>
    <row r="460" spans="1:7" x14ac:dyDescent="0.2">
      <c r="A460">
        <v>1197681</v>
      </c>
      <c r="B460">
        <v>6463081</v>
      </c>
      <c r="C460">
        <v>7455921</v>
      </c>
      <c r="D460">
        <v>93465001</v>
      </c>
      <c r="E460">
        <v>95497561</v>
      </c>
      <c r="F460">
        <v>64362341</v>
      </c>
      <c r="G460">
        <v>36153601</v>
      </c>
    </row>
    <row r="461" spans="1:7" x14ac:dyDescent="0.2">
      <c r="A461">
        <v>2544481</v>
      </c>
      <c r="B461">
        <v>1176301</v>
      </c>
      <c r="C461">
        <v>7684561</v>
      </c>
      <c r="D461">
        <v>48568401</v>
      </c>
      <c r="E461">
        <v>78334201</v>
      </c>
      <c r="F461">
        <v>564504781</v>
      </c>
      <c r="G461">
        <v>38422081</v>
      </c>
    </row>
    <row r="462" spans="1:7" x14ac:dyDescent="0.2">
      <c r="A462">
        <v>1386161</v>
      </c>
      <c r="B462">
        <v>6590341</v>
      </c>
      <c r="C462">
        <v>3566001</v>
      </c>
      <c r="D462">
        <v>103369301</v>
      </c>
      <c r="E462">
        <v>3164521</v>
      </c>
      <c r="F462">
        <v>21025901</v>
      </c>
      <c r="G462">
        <v>700894721</v>
      </c>
    </row>
    <row r="463" spans="1:7" x14ac:dyDescent="0.2">
      <c r="A463">
        <v>857241</v>
      </c>
      <c r="B463">
        <v>4746361</v>
      </c>
      <c r="C463">
        <v>38532801</v>
      </c>
      <c r="D463">
        <v>108012101</v>
      </c>
      <c r="E463">
        <v>230949721</v>
      </c>
      <c r="F463">
        <v>332856441</v>
      </c>
      <c r="G463">
        <v>205802401</v>
      </c>
    </row>
    <row r="464" spans="1:7" x14ac:dyDescent="0.2">
      <c r="A464">
        <v>47281</v>
      </c>
      <c r="B464">
        <v>671221</v>
      </c>
      <c r="C464">
        <v>1384161</v>
      </c>
      <c r="D464">
        <v>6978401</v>
      </c>
      <c r="E464">
        <v>278584081</v>
      </c>
      <c r="F464">
        <v>18304441</v>
      </c>
      <c r="G464">
        <v>81009761</v>
      </c>
    </row>
    <row r="465" spans="1:7" x14ac:dyDescent="0.2">
      <c r="A465">
        <v>1021361</v>
      </c>
      <c r="B465">
        <v>1707421</v>
      </c>
      <c r="C465">
        <v>2791841</v>
      </c>
      <c r="D465">
        <v>10341601</v>
      </c>
      <c r="E465">
        <v>8416081</v>
      </c>
      <c r="F465">
        <v>72925581</v>
      </c>
      <c r="G465">
        <v>284877281</v>
      </c>
    </row>
    <row r="466" spans="1:7" x14ac:dyDescent="0.2">
      <c r="A466">
        <v>2964921</v>
      </c>
      <c r="B466">
        <v>11846161</v>
      </c>
      <c r="C466">
        <v>1182081</v>
      </c>
      <c r="D466">
        <v>16043101</v>
      </c>
      <c r="E466">
        <v>80953801</v>
      </c>
      <c r="F466">
        <v>17693061</v>
      </c>
      <c r="G466">
        <v>120022401</v>
      </c>
    </row>
    <row r="467" spans="1:7" x14ac:dyDescent="0.2">
      <c r="A467">
        <v>498321</v>
      </c>
      <c r="B467">
        <v>7722001</v>
      </c>
      <c r="C467">
        <v>24073281</v>
      </c>
      <c r="D467">
        <v>8439501</v>
      </c>
      <c r="E467">
        <v>62211361</v>
      </c>
      <c r="F467">
        <v>180142761</v>
      </c>
      <c r="G467">
        <v>38561921</v>
      </c>
    </row>
    <row r="468" spans="1:7" x14ac:dyDescent="0.2">
      <c r="A468">
        <v>1367881</v>
      </c>
      <c r="B468">
        <v>1666381</v>
      </c>
      <c r="C468">
        <v>19007841</v>
      </c>
      <c r="D468">
        <v>149576501</v>
      </c>
      <c r="E468">
        <v>114574681</v>
      </c>
      <c r="F468">
        <v>89950001</v>
      </c>
      <c r="G468">
        <v>1240571681</v>
      </c>
    </row>
    <row r="469" spans="1:7" x14ac:dyDescent="0.2">
      <c r="A469">
        <v>2479841</v>
      </c>
      <c r="B469">
        <v>1813621</v>
      </c>
      <c r="C469">
        <v>10994001</v>
      </c>
      <c r="D469">
        <v>43200401</v>
      </c>
      <c r="E469">
        <v>207886561</v>
      </c>
      <c r="F469">
        <v>247166921</v>
      </c>
      <c r="G469">
        <v>500185601</v>
      </c>
    </row>
    <row r="470" spans="1:7" x14ac:dyDescent="0.2">
      <c r="A470">
        <v>172641</v>
      </c>
      <c r="B470">
        <v>11122621</v>
      </c>
      <c r="C470">
        <v>9359681</v>
      </c>
      <c r="D470">
        <v>1901501</v>
      </c>
      <c r="E470">
        <v>125934841</v>
      </c>
      <c r="F470">
        <v>3752561</v>
      </c>
      <c r="G470">
        <v>293383201</v>
      </c>
    </row>
    <row r="471" spans="1:7" x14ac:dyDescent="0.2">
      <c r="A471">
        <v>730521</v>
      </c>
      <c r="B471">
        <v>1557841</v>
      </c>
      <c r="C471">
        <v>10589041</v>
      </c>
      <c r="D471">
        <v>57033101</v>
      </c>
      <c r="E471">
        <v>84657001</v>
      </c>
      <c r="F471">
        <v>155143101</v>
      </c>
      <c r="G471">
        <v>169283041</v>
      </c>
    </row>
    <row r="472" spans="1:7" x14ac:dyDescent="0.2">
      <c r="A472">
        <v>706041</v>
      </c>
      <c r="B472">
        <v>3707281</v>
      </c>
      <c r="C472">
        <v>2974961</v>
      </c>
      <c r="D472">
        <v>33238001</v>
      </c>
      <c r="E472">
        <v>19673161</v>
      </c>
      <c r="F472">
        <v>161203421</v>
      </c>
      <c r="G472">
        <v>455942721</v>
      </c>
    </row>
    <row r="473" spans="1:7" x14ac:dyDescent="0.2">
      <c r="A473">
        <v>2299081</v>
      </c>
      <c r="B473">
        <v>2209741</v>
      </c>
      <c r="C473">
        <v>3441121</v>
      </c>
      <c r="D473">
        <v>4051301</v>
      </c>
      <c r="E473">
        <v>19574041</v>
      </c>
      <c r="F473">
        <v>47130861</v>
      </c>
      <c r="G473">
        <v>123448641</v>
      </c>
    </row>
    <row r="474" spans="1:7" x14ac:dyDescent="0.2">
      <c r="A474">
        <v>755721</v>
      </c>
      <c r="B474">
        <v>1667401</v>
      </c>
      <c r="C474">
        <v>4891041</v>
      </c>
      <c r="D474">
        <v>60508001</v>
      </c>
      <c r="E474">
        <v>1395361</v>
      </c>
      <c r="F474">
        <v>239832321</v>
      </c>
      <c r="G474">
        <v>74793601</v>
      </c>
    </row>
    <row r="475" spans="1:7" x14ac:dyDescent="0.2">
      <c r="A475">
        <v>356321</v>
      </c>
      <c r="B475">
        <v>5121541</v>
      </c>
      <c r="C475">
        <v>16696081</v>
      </c>
      <c r="D475">
        <v>89196801</v>
      </c>
      <c r="E475">
        <v>53167441</v>
      </c>
      <c r="F475">
        <v>76114221</v>
      </c>
      <c r="G475">
        <v>85124801</v>
      </c>
    </row>
    <row r="476" spans="1:7" x14ac:dyDescent="0.2">
      <c r="A476">
        <v>537841</v>
      </c>
      <c r="B476">
        <v>1353421</v>
      </c>
      <c r="C476">
        <v>10066721</v>
      </c>
      <c r="D476">
        <v>71641001</v>
      </c>
      <c r="E476">
        <v>116886961</v>
      </c>
      <c r="F476">
        <v>24431261</v>
      </c>
      <c r="G476">
        <v>463947201</v>
      </c>
    </row>
    <row r="477" spans="1:7" x14ac:dyDescent="0.2">
      <c r="A477">
        <v>860441</v>
      </c>
      <c r="B477">
        <v>6427201</v>
      </c>
      <c r="C477">
        <v>5463841</v>
      </c>
      <c r="D477">
        <v>31250301</v>
      </c>
      <c r="E477">
        <v>3486361</v>
      </c>
      <c r="F477">
        <v>50511581</v>
      </c>
      <c r="G477">
        <v>110606561</v>
      </c>
    </row>
    <row r="478" spans="1:7" x14ac:dyDescent="0.2">
      <c r="A478">
        <v>46561</v>
      </c>
      <c r="B478">
        <v>10836481</v>
      </c>
      <c r="C478">
        <v>13983441</v>
      </c>
      <c r="D478">
        <v>13824801</v>
      </c>
      <c r="E478">
        <v>314783041</v>
      </c>
      <c r="F478">
        <v>77169961</v>
      </c>
      <c r="G478">
        <v>109807681</v>
      </c>
    </row>
    <row r="479" spans="1:7" x14ac:dyDescent="0.2">
      <c r="A479">
        <v>851921</v>
      </c>
      <c r="B479">
        <v>1311961</v>
      </c>
      <c r="C479">
        <v>13351281</v>
      </c>
      <c r="D479">
        <v>14594401</v>
      </c>
      <c r="E479">
        <v>15810241</v>
      </c>
      <c r="F479">
        <v>19874121</v>
      </c>
      <c r="G479">
        <v>5836161</v>
      </c>
    </row>
    <row r="480" spans="1:7" x14ac:dyDescent="0.2">
      <c r="A480">
        <v>1538721</v>
      </c>
      <c r="B480">
        <v>1364341</v>
      </c>
      <c r="C480">
        <v>14915361</v>
      </c>
      <c r="D480">
        <v>66841801</v>
      </c>
      <c r="E480">
        <v>45095641</v>
      </c>
      <c r="F480">
        <v>39174941</v>
      </c>
      <c r="G480">
        <v>104845601</v>
      </c>
    </row>
    <row r="481" spans="1:7" x14ac:dyDescent="0.2">
      <c r="A481">
        <v>354201</v>
      </c>
      <c r="B481">
        <v>66901</v>
      </c>
      <c r="C481">
        <v>28723281</v>
      </c>
      <c r="D481">
        <v>103031301</v>
      </c>
      <c r="E481">
        <v>138381241</v>
      </c>
      <c r="F481">
        <v>265405981</v>
      </c>
      <c r="G481">
        <v>210553441</v>
      </c>
    </row>
    <row r="482" spans="1:7" x14ac:dyDescent="0.2">
      <c r="A482">
        <v>313841</v>
      </c>
      <c r="B482">
        <v>17939521</v>
      </c>
      <c r="C482">
        <v>3592321</v>
      </c>
      <c r="D482">
        <v>37426801</v>
      </c>
      <c r="E482">
        <v>21807601</v>
      </c>
      <c r="F482">
        <v>433188561</v>
      </c>
      <c r="G482">
        <v>107451681</v>
      </c>
    </row>
    <row r="483" spans="1:7" x14ac:dyDescent="0.2">
      <c r="A483">
        <v>81561</v>
      </c>
      <c r="B483">
        <v>3796261</v>
      </c>
      <c r="C483">
        <v>13552801</v>
      </c>
      <c r="D483">
        <v>2450601</v>
      </c>
      <c r="E483">
        <v>44288041</v>
      </c>
      <c r="F483">
        <v>446330501</v>
      </c>
      <c r="G483">
        <v>46531681</v>
      </c>
    </row>
    <row r="484" spans="1:7" x14ac:dyDescent="0.2">
      <c r="A484">
        <v>800481</v>
      </c>
      <c r="B484">
        <v>3827881</v>
      </c>
      <c r="C484">
        <v>1926081</v>
      </c>
      <c r="D484">
        <v>5205901</v>
      </c>
      <c r="E484">
        <v>107296321</v>
      </c>
      <c r="F484">
        <v>398265001</v>
      </c>
      <c r="G484">
        <v>83038561</v>
      </c>
    </row>
    <row r="485" spans="1:7" x14ac:dyDescent="0.2">
      <c r="A485">
        <v>804041</v>
      </c>
      <c r="B485">
        <v>3267421</v>
      </c>
      <c r="C485">
        <v>45125761</v>
      </c>
      <c r="D485">
        <v>34846101</v>
      </c>
      <c r="E485">
        <v>34189441</v>
      </c>
      <c r="F485">
        <v>81357641</v>
      </c>
      <c r="G485">
        <v>744035041</v>
      </c>
    </row>
    <row r="486" spans="1:7" x14ac:dyDescent="0.2">
      <c r="A486">
        <v>24921</v>
      </c>
      <c r="B486">
        <v>2876521</v>
      </c>
      <c r="C486">
        <v>29877761</v>
      </c>
      <c r="D486">
        <v>110787301</v>
      </c>
      <c r="E486">
        <v>105309481</v>
      </c>
      <c r="F486">
        <v>44434601</v>
      </c>
      <c r="G486">
        <v>430345441</v>
      </c>
    </row>
    <row r="487" spans="1:7" x14ac:dyDescent="0.2">
      <c r="A487">
        <v>555761</v>
      </c>
      <c r="B487">
        <v>3749461</v>
      </c>
      <c r="C487">
        <v>38879281</v>
      </c>
      <c r="D487">
        <v>5521701</v>
      </c>
      <c r="E487">
        <v>36119161</v>
      </c>
      <c r="F487">
        <v>432126661</v>
      </c>
      <c r="G487">
        <v>3171681</v>
      </c>
    </row>
    <row r="488" spans="1:7" x14ac:dyDescent="0.2">
      <c r="A488">
        <v>275681</v>
      </c>
      <c r="B488">
        <v>1459561</v>
      </c>
      <c r="C488">
        <v>9655121</v>
      </c>
      <c r="D488">
        <v>2056401</v>
      </c>
      <c r="E488">
        <v>8567161</v>
      </c>
      <c r="F488">
        <v>88644641</v>
      </c>
      <c r="G488">
        <v>82966401</v>
      </c>
    </row>
    <row r="489" spans="1:7" x14ac:dyDescent="0.2">
      <c r="A489">
        <v>2942161</v>
      </c>
      <c r="B489">
        <v>1316761</v>
      </c>
      <c r="C489">
        <v>9595921</v>
      </c>
      <c r="D489">
        <v>28761101</v>
      </c>
      <c r="E489">
        <v>83934361</v>
      </c>
      <c r="F489">
        <v>437309881</v>
      </c>
      <c r="G489">
        <v>643879841</v>
      </c>
    </row>
    <row r="490" spans="1:7" x14ac:dyDescent="0.2">
      <c r="A490">
        <v>628121</v>
      </c>
      <c r="B490">
        <v>986881</v>
      </c>
      <c r="C490">
        <v>6664561</v>
      </c>
      <c r="D490">
        <v>30848701</v>
      </c>
      <c r="E490">
        <v>143760961</v>
      </c>
      <c r="F490">
        <v>2026921</v>
      </c>
      <c r="G490">
        <v>96671521</v>
      </c>
    </row>
    <row r="491" spans="1:7" x14ac:dyDescent="0.2">
      <c r="A491">
        <v>199001</v>
      </c>
      <c r="B491">
        <v>8495581</v>
      </c>
      <c r="C491">
        <v>316401</v>
      </c>
      <c r="D491">
        <v>28612701</v>
      </c>
      <c r="E491">
        <v>35669401</v>
      </c>
      <c r="F491">
        <v>66532901</v>
      </c>
      <c r="G491">
        <v>223491841</v>
      </c>
    </row>
    <row r="492" spans="1:7" x14ac:dyDescent="0.2">
      <c r="A492">
        <v>1007561</v>
      </c>
      <c r="B492">
        <v>266581</v>
      </c>
      <c r="C492">
        <v>1138641</v>
      </c>
      <c r="D492">
        <v>36169801</v>
      </c>
      <c r="E492">
        <v>51352801</v>
      </c>
      <c r="F492">
        <v>279481721</v>
      </c>
      <c r="G492">
        <v>56835841</v>
      </c>
    </row>
    <row r="493" spans="1:7" x14ac:dyDescent="0.2">
      <c r="A493">
        <v>1570521</v>
      </c>
      <c r="B493">
        <v>674401</v>
      </c>
      <c r="C493">
        <v>34721</v>
      </c>
      <c r="D493">
        <v>15120701</v>
      </c>
      <c r="E493">
        <v>133167601</v>
      </c>
      <c r="F493">
        <v>203306741</v>
      </c>
      <c r="G493">
        <v>55204961</v>
      </c>
    </row>
    <row r="494" spans="1:7" x14ac:dyDescent="0.2">
      <c r="A494">
        <v>1763641</v>
      </c>
      <c r="B494">
        <v>52321</v>
      </c>
      <c r="C494">
        <v>357601</v>
      </c>
      <c r="D494">
        <v>5200301</v>
      </c>
      <c r="E494">
        <v>102361921</v>
      </c>
      <c r="F494">
        <v>25471461</v>
      </c>
      <c r="G494">
        <v>6464961</v>
      </c>
    </row>
    <row r="495" spans="1:7" x14ac:dyDescent="0.2">
      <c r="A495">
        <v>245721</v>
      </c>
      <c r="B495">
        <v>1817761</v>
      </c>
      <c r="C495">
        <v>5119361</v>
      </c>
      <c r="D495">
        <v>1271901</v>
      </c>
      <c r="E495">
        <v>220828201</v>
      </c>
      <c r="F495">
        <v>138231661</v>
      </c>
      <c r="G495">
        <v>324784641</v>
      </c>
    </row>
    <row r="496" spans="1:7" x14ac:dyDescent="0.2">
      <c r="A496">
        <v>855521</v>
      </c>
      <c r="B496">
        <v>1588441</v>
      </c>
      <c r="C496">
        <v>167441</v>
      </c>
      <c r="D496">
        <v>16665801</v>
      </c>
      <c r="E496">
        <v>96623521</v>
      </c>
      <c r="F496">
        <v>333221841</v>
      </c>
      <c r="G496">
        <v>289148321</v>
      </c>
    </row>
    <row r="497" spans="1:7" x14ac:dyDescent="0.2">
      <c r="A497">
        <v>531601</v>
      </c>
      <c r="B497">
        <v>17158141</v>
      </c>
      <c r="C497">
        <v>10319761</v>
      </c>
      <c r="D497">
        <v>48471701</v>
      </c>
      <c r="E497">
        <v>11348881</v>
      </c>
      <c r="F497">
        <v>55175681</v>
      </c>
      <c r="G497">
        <v>13403041</v>
      </c>
    </row>
    <row r="498" spans="1:7" x14ac:dyDescent="0.2">
      <c r="A498">
        <v>721561</v>
      </c>
      <c r="B498">
        <v>5388181</v>
      </c>
      <c r="C498">
        <v>21813441</v>
      </c>
      <c r="D498">
        <v>7501101</v>
      </c>
      <c r="E498">
        <v>189870841</v>
      </c>
      <c r="F498">
        <v>28020581</v>
      </c>
      <c r="G498">
        <v>149184961</v>
      </c>
    </row>
    <row r="499" spans="1:7" x14ac:dyDescent="0.2">
      <c r="A499">
        <v>825761</v>
      </c>
      <c r="B499">
        <v>173041</v>
      </c>
      <c r="C499">
        <v>5520401</v>
      </c>
      <c r="D499">
        <v>21360401</v>
      </c>
      <c r="E499">
        <v>9858241</v>
      </c>
      <c r="F499">
        <v>78584661</v>
      </c>
      <c r="G499">
        <v>173998081</v>
      </c>
    </row>
    <row r="500" spans="1:7" x14ac:dyDescent="0.2">
      <c r="A500">
        <v>2294961</v>
      </c>
      <c r="B500">
        <v>14291461</v>
      </c>
      <c r="C500">
        <v>4834961</v>
      </c>
      <c r="D500">
        <v>13216301</v>
      </c>
      <c r="E500">
        <v>61441321</v>
      </c>
      <c r="F500">
        <v>216352081</v>
      </c>
      <c r="G500">
        <v>348441441</v>
      </c>
    </row>
    <row r="501" spans="1:7" x14ac:dyDescent="0.2">
      <c r="A501">
        <v>241561</v>
      </c>
      <c r="B501">
        <v>584281</v>
      </c>
      <c r="C501">
        <v>13290161</v>
      </c>
      <c r="D501">
        <v>163934101</v>
      </c>
      <c r="E501">
        <v>59407921</v>
      </c>
      <c r="F501">
        <v>90652801</v>
      </c>
      <c r="G501">
        <v>100904001</v>
      </c>
    </row>
    <row r="502" spans="1:7" x14ac:dyDescent="0.2">
      <c r="A502">
        <v>405761</v>
      </c>
      <c r="B502">
        <v>2992981</v>
      </c>
      <c r="C502">
        <v>2911041</v>
      </c>
      <c r="D502">
        <v>28603501</v>
      </c>
      <c r="E502">
        <v>87799921</v>
      </c>
      <c r="F502">
        <v>58272761</v>
      </c>
      <c r="G502">
        <v>72723841</v>
      </c>
    </row>
    <row r="503" spans="1:7" x14ac:dyDescent="0.2">
      <c r="A503">
        <v>243481</v>
      </c>
      <c r="B503">
        <v>1490641</v>
      </c>
      <c r="C503">
        <v>16343681</v>
      </c>
      <c r="D503">
        <v>33816701</v>
      </c>
      <c r="E503">
        <v>119477161</v>
      </c>
      <c r="F503">
        <v>59891161</v>
      </c>
      <c r="G503">
        <v>203220641</v>
      </c>
    </row>
    <row r="504" spans="1:7" x14ac:dyDescent="0.2">
      <c r="A504">
        <v>169801</v>
      </c>
      <c r="B504">
        <v>4898461</v>
      </c>
      <c r="C504">
        <v>1541441</v>
      </c>
      <c r="D504">
        <v>27853801</v>
      </c>
      <c r="E504">
        <v>23832001</v>
      </c>
      <c r="F504">
        <v>128720201</v>
      </c>
      <c r="G504">
        <v>183473761</v>
      </c>
    </row>
    <row r="505" spans="1:7" x14ac:dyDescent="0.2">
      <c r="A505">
        <v>193361</v>
      </c>
      <c r="B505">
        <v>913681</v>
      </c>
      <c r="C505">
        <v>20473521</v>
      </c>
      <c r="D505">
        <v>24096401</v>
      </c>
      <c r="E505">
        <v>7931041</v>
      </c>
      <c r="F505">
        <v>58982561</v>
      </c>
      <c r="G505">
        <v>146520481</v>
      </c>
    </row>
    <row r="506" spans="1:7" x14ac:dyDescent="0.2">
      <c r="A506">
        <v>25321</v>
      </c>
      <c r="B506">
        <v>91681</v>
      </c>
      <c r="C506">
        <v>7742161</v>
      </c>
      <c r="D506">
        <v>24264401</v>
      </c>
      <c r="E506">
        <v>61404121</v>
      </c>
      <c r="F506">
        <v>71568561</v>
      </c>
      <c r="G506">
        <v>699065761</v>
      </c>
    </row>
    <row r="507" spans="1:7" x14ac:dyDescent="0.2">
      <c r="A507">
        <v>416761</v>
      </c>
      <c r="B507">
        <v>1220101</v>
      </c>
      <c r="C507">
        <v>2387201</v>
      </c>
      <c r="D507">
        <v>16377701</v>
      </c>
      <c r="E507">
        <v>47412721</v>
      </c>
      <c r="F507">
        <v>77402641</v>
      </c>
      <c r="G507">
        <v>36111841</v>
      </c>
    </row>
    <row r="508" spans="1:7" x14ac:dyDescent="0.2">
      <c r="A508">
        <v>394401</v>
      </c>
      <c r="B508">
        <v>2210041</v>
      </c>
      <c r="C508">
        <v>16987921</v>
      </c>
      <c r="D508">
        <v>88380101</v>
      </c>
      <c r="E508">
        <v>11053561</v>
      </c>
      <c r="F508">
        <v>143787701</v>
      </c>
      <c r="G508">
        <v>1067623361</v>
      </c>
    </row>
    <row r="509" spans="1:7" x14ac:dyDescent="0.2">
      <c r="A509">
        <v>336921</v>
      </c>
      <c r="B509">
        <v>1848301</v>
      </c>
      <c r="C509">
        <v>7066961</v>
      </c>
      <c r="D509">
        <v>34690001</v>
      </c>
      <c r="E509">
        <v>86054881</v>
      </c>
      <c r="F509">
        <v>369845281</v>
      </c>
      <c r="G509">
        <v>82597601</v>
      </c>
    </row>
    <row r="510" spans="1:7" x14ac:dyDescent="0.2">
      <c r="A510">
        <v>2069801</v>
      </c>
      <c r="B510">
        <v>8579221</v>
      </c>
      <c r="C510">
        <v>4771681</v>
      </c>
      <c r="D510">
        <v>6529301</v>
      </c>
      <c r="E510">
        <v>7552681</v>
      </c>
      <c r="F510">
        <v>232227941</v>
      </c>
      <c r="G510">
        <v>388481121</v>
      </c>
    </row>
    <row r="520" spans="1:7" x14ac:dyDescent="0.2">
      <c r="A520">
        <f>AVERAGE(A11:A510)</f>
        <v>905837.88</v>
      </c>
      <c r="B520">
        <f t="shared" ref="B520:G520" si="0">AVERAGE(B11:B510)</f>
        <v>4360259.32</v>
      </c>
      <c r="C520">
        <f t="shared" si="0"/>
        <v>14395869.48</v>
      </c>
      <c r="D520">
        <f t="shared" si="0"/>
        <v>37034876.200000003</v>
      </c>
      <c r="E520">
        <f t="shared" si="0"/>
        <v>78260536.840000004</v>
      </c>
      <c r="F520">
        <f t="shared" si="0"/>
        <v>143495330.59999999</v>
      </c>
      <c r="G520">
        <f t="shared" si="0"/>
        <v>242831668.19999999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5"/>
  <sheetViews>
    <sheetView topLeftCell="A45" workbookViewId="0">
      <selection activeCell="B525" sqref="B525:H525"/>
    </sheetView>
  </sheetViews>
  <sheetFormatPr baseColWidth="10" defaultRowHeight="16" x14ac:dyDescent="0.2"/>
  <cols>
    <col min="1" max="1" width="18.5" bestFit="1" customWidth="1"/>
  </cols>
  <sheetData>
    <row r="1" spans="2:8" x14ac:dyDescent="0.2">
      <c r="B1" t="s">
        <v>37</v>
      </c>
    </row>
    <row r="2" spans="2:8" x14ac:dyDescent="0.2">
      <c r="B2" t="s">
        <v>1</v>
      </c>
    </row>
    <row r="3" spans="2:8" x14ac:dyDescent="0.2">
      <c r="B3" t="s">
        <v>2</v>
      </c>
      <c r="C3" t="s">
        <v>36</v>
      </c>
    </row>
    <row r="4" spans="2:8" x14ac:dyDescent="0.2">
      <c r="B4" t="s">
        <v>4</v>
      </c>
      <c r="C4" t="s">
        <v>35</v>
      </c>
    </row>
    <row r="5" spans="2:8" x14ac:dyDescent="0.2">
      <c r="B5" t="s">
        <v>6</v>
      </c>
      <c r="C5" t="s">
        <v>34</v>
      </c>
    </row>
    <row r="6" spans="2:8" x14ac:dyDescent="0.2">
      <c r="B6" t="s">
        <v>8</v>
      </c>
      <c r="C6" t="s">
        <v>33</v>
      </c>
    </row>
    <row r="7" spans="2:8" x14ac:dyDescent="0.2">
      <c r="B7" t="s">
        <v>10</v>
      </c>
      <c r="C7" t="s">
        <v>32</v>
      </c>
    </row>
    <row r="8" spans="2:8" x14ac:dyDescent="0.2">
      <c r="B8" t="s">
        <v>12</v>
      </c>
      <c r="C8" t="s">
        <v>31</v>
      </c>
    </row>
    <row r="9" spans="2:8" x14ac:dyDescent="0.2">
      <c r="B9" t="s">
        <v>14</v>
      </c>
      <c r="C9" t="s">
        <v>30</v>
      </c>
    </row>
    <row r="10" spans="2:8" x14ac:dyDescent="0.2">
      <c r="B10" t="s">
        <v>29</v>
      </c>
      <c r="C10" t="s">
        <v>28</v>
      </c>
      <c r="D10" t="s">
        <v>27</v>
      </c>
      <c r="E10" t="s">
        <v>26</v>
      </c>
      <c r="F10" t="s">
        <v>25</v>
      </c>
      <c r="G10" t="s">
        <v>24</v>
      </c>
      <c r="H10" t="s">
        <v>23</v>
      </c>
    </row>
    <row r="11" spans="2:8" x14ac:dyDescent="0.2">
      <c r="B11">
        <v>1459851</v>
      </c>
      <c r="C11">
        <v>3569661</v>
      </c>
      <c r="D11">
        <v>1501221</v>
      </c>
      <c r="E11">
        <v>9932911</v>
      </c>
      <c r="F11">
        <v>6435241</v>
      </c>
      <c r="G11">
        <v>81455181</v>
      </c>
      <c r="H11">
        <v>114056431</v>
      </c>
    </row>
    <row r="12" spans="2:8" x14ac:dyDescent="0.2">
      <c r="B12">
        <v>2083061</v>
      </c>
      <c r="C12">
        <v>585391</v>
      </c>
      <c r="D12">
        <v>39803241</v>
      </c>
      <c r="E12">
        <v>52524821</v>
      </c>
      <c r="F12">
        <v>31454931</v>
      </c>
      <c r="G12">
        <v>37867521</v>
      </c>
      <c r="H12">
        <v>25633401</v>
      </c>
    </row>
    <row r="13" spans="2:8" x14ac:dyDescent="0.2">
      <c r="B13">
        <v>685041</v>
      </c>
      <c r="C13">
        <v>1803471</v>
      </c>
      <c r="D13">
        <v>12777621</v>
      </c>
      <c r="E13">
        <v>37086261</v>
      </c>
      <c r="F13">
        <v>73054431</v>
      </c>
      <c r="G13">
        <v>69324141</v>
      </c>
      <c r="H13">
        <v>156650961</v>
      </c>
    </row>
    <row r="14" spans="2:8" x14ac:dyDescent="0.2">
      <c r="B14">
        <v>383441</v>
      </c>
      <c r="C14">
        <v>2063721</v>
      </c>
      <c r="D14">
        <v>4270551</v>
      </c>
      <c r="E14">
        <v>3556411</v>
      </c>
      <c r="F14">
        <v>14081201</v>
      </c>
      <c r="G14">
        <v>9494461</v>
      </c>
      <c r="H14">
        <v>19341301</v>
      </c>
    </row>
    <row r="15" spans="2:8" x14ac:dyDescent="0.2">
      <c r="B15">
        <v>477641</v>
      </c>
      <c r="C15">
        <v>3408071</v>
      </c>
      <c r="D15">
        <v>8069231</v>
      </c>
      <c r="E15">
        <v>24441881</v>
      </c>
      <c r="F15">
        <v>38782141</v>
      </c>
      <c r="G15">
        <v>228425081</v>
      </c>
      <c r="H15">
        <v>95233001</v>
      </c>
    </row>
    <row r="16" spans="2:8" x14ac:dyDescent="0.2">
      <c r="B16">
        <v>1497821</v>
      </c>
      <c r="C16">
        <v>1222061</v>
      </c>
      <c r="D16">
        <v>5932631</v>
      </c>
      <c r="E16">
        <v>8451561</v>
      </c>
      <c r="F16">
        <v>47997041</v>
      </c>
      <c r="G16">
        <v>147908681</v>
      </c>
      <c r="H16">
        <v>19516571</v>
      </c>
    </row>
    <row r="17" spans="2:8" x14ac:dyDescent="0.2">
      <c r="B17">
        <v>123581</v>
      </c>
      <c r="C17">
        <v>2129511</v>
      </c>
      <c r="D17">
        <v>6291261</v>
      </c>
      <c r="E17">
        <v>11970241</v>
      </c>
      <c r="F17">
        <v>67953431</v>
      </c>
      <c r="G17">
        <v>26858091</v>
      </c>
      <c r="H17">
        <v>31811221</v>
      </c>
    </row>
    <row r="18" spans="2:8" x14ac:dyDescent="0.2">
      <c r="B18">
        <v>499791</v>
      </c>
      <c r="C18">
        <v>325111</v>
      </c>
      <c r="D18">
        <v>20464741</v>
      </c>
      <c r="E18">
        <v>17669521</v>
      </c>
      <c r="F18">
        <v>53859291</v>
      </c>
      <c r="G18">
        <v>85447351</v>
      </c>
      <c r="H18">
        <v>746472361</v>
      </c>
    </row>
    <row r="19" spans="2:8" x14ac:dyDescent="0.2">
      <c r="B19">
        <v>1100881</v>
      </c>
      <c r="C19">
        <v>2523051</v>
      </c>
      <c r="D19">
        <v>793391</v>
      </c>
      <c r="E19">
        <v>15102451</v>
      </c>
      <c r="F19">
        <v>5094161</v>
      </c>
      <c r="G19">
        <v>133158041</v>
      </c>
      <c r="H19">
        <v>526951271</v>
      </c>
    </row>
    <row r="20" spans="2:8" x14ac:dyDescent="0.2">
      <c r="B20">
        <v>809761</v>
      </c>
      <c r="C20">
        <v>3788371</v>
      </c>
      <c r="D20">
        <v>26557261</v>
      </c>
      <c r="E20">
        <v>2856981</v>
      </c>
      <c r="F20">
        <v>11281431</v>
      </c>
      <c r="G20">
        <v>143964571</v>
      </c>
      <c r="H20">
        <v>77405461</v>
      </c>
    </row>
    <row r="21" spans="2:8" x14ac:dyDescent="0.2">
      <c r="B21">
        <v>172441</v>
      </c>
      <c r="C21">
        <v>12178321</v>
      </c>
      <c r="D21">
        <v>27305661</v>
      </c>
      <c r="E21">
        <v>11624231</v>
      </c>
      <c r="F21">
        <v>1024051</v>
      </c>
      <c r="G21">
        <v>47165541</v>
      </c>
      <c r="H21">
        <v>134119651</v>
      </c>
    </row>
    <row r="22" spans="2:8" x14ac:dyDescent="0.2">
      <c r="B22">
        <v>859271</v>
      </c>
      <c r="C22">
        <v>696481</v>
      </c>
      <c r="D22">
        <v>6276891</v>
      </c>
      <c r="E22">
        <v>14240841</v>
      </c>
      <c r="F22">
        <v>102327411</v>
      </c>
      <c r="G22">
        <v>127724991</v>
      </c>
      <c r="H22">
        <v>123630081</v>
      </c>
    </row>
    <row r="23" spans="2:8" x14ac:dyDescent="0.2">
      <c r="B23">
        <v>898951</v>
      </c>
      <c r="C23">
        <v>615051</v>
      </c>
      <c r="D23">
        <v>17213061</v>
      </c>
      <c r="E23">
        <v>18337871</v>
      </c>
      <c r="F23">
        <v>58364351</v>
      </c>
      <c r="G23">
        <v>26046041</v>
      </c>
      <c r="H23">
        <v>83134881</v>
      </c>
    </row>
    <row r="24" spans="2:8" x14ac:dyDescent="0.2">
      <c r="B24">
        <v>302111</v>
      </c>
      <c r="C24">
        <v>1474161</v>
      </c>
      <c r="D24">
        <v>17103971</v>
      </c>
      <c r="E24">
        <v>1748071</v>
      </c>
      <c r="F24">
        <v>4979631</v>
      </c>
      <c r="G24">
        <v>57670191</v>
      </c>
      <c r="H24">
        <v>36570021</v>
      </c>
    </row>
    <row r="25" spans="2:8" x14ac:dyDescent="0.2">
      <c r="B25">
        <v>189991</v>
      </c>
      <c r="C25">
        <v>5481681</v>
      </c>
      <c r="D25">
        <v>24636321</v>
      </c>
      <c r="E25">
        <v>18146401</v>
      </c>
      <c r="F25">
        <v>37460411</v>
      </c>
      <c r="G25">
        <v>217383311</v>
      </c>
      <c r="H25">
        <v>117875171</v>
      </c>
    </row>
    <row r="26" spans="2:8" x14ac:dyDescent="0.2">
      <c r="B26">
        <v>333991</v>
      </c>
      <c r="C26">
        <v>952391</v>
      </c>
      <c r="D26">
        <v>4123381</v>
      </c>
      <c r="E26">
        <v>3852701</v>
      </c>
      <c r="F26">
        <v>50663071</v>
      </c>
      <c r="G26">
        <v>47383791</v>
      </c>
      <c r="H26">
        <v>244368981</v>
      </c>
    </row>
    <row r="27" spans="2:8" x14ac:dyDescent="0.2">
      <c r="B27">
        <v>230281</v>
      </c>
      <c r="C27">
        <v>2064081</v>
      </c>
      <c r="D27">
        <v>12714571</v>
      </c>
      <c r="E27">
        <v>10726591</v>
      </c>
      <c r="F27">
        <v>9904221</v>
      </c>
      <c r="G27">
        <v>114398851</v>
      </c>
      <c r="H27">
        <v>5330551</v>
      </c>
    </row>
    <row r="28" spans="2:8" x14ac:dyDescent="0.2">
      <c r="B28">
        <v>176841</v>
      </c>
      <c r="C28">
        <v>1908931</v>
      </c>
      <c r="D28">
        <v>1572001</v>
      </c>
      <c r="E28">
        <v>38237071</v>
      </c>
      <c r="F28">
        <v>2054161</v>
      </c>
      <c r="G28">
        <v>74329251</v>
      </c>
      <c r="H28">
        <v>151740381</v>
      </c>
    </row>
    <row r="29" spans="2:8" x14ac:dyDescent="0.2">
      <c r="B29">
        <v>1262731</v>
      </c>
      <c r="C29">
        <v>11018821</v>
      </c>
      <c r="D29">
        <v>2498101</v>
      </c>
      <c r="E29">
        <v>26629081</v>
      </c>
      <c r="F29">
        <v>30747511</v>
      </c>
      <c r="G29">
        <v>8990601</v>
      </c>
      <c r="H29">
        <v>52766231</v>
      </c>
    </row>
    <row r="30" spans="2:8" x14ac:dyDescent="0.2">
      <c r="B30">
        <v>207441</v>
      </c>
      <c r="C30">
        <v>316891</v>
      </c>
      <c r="D30">
        <v>4015941</v>
      </c>
      <c r="E30">
        <v>5658741</v>
      </c>
      <c r="F30">
        <v>33779971</v>
      </c>
      <c r="G30">
        <v>30598251</v>
      </c>
      <c r="H30">
        <v>70959991</v>
      </c>
    </row>
    <row r="31" spans="2:8" x14ac:dyDescent="0.2">
      <c r="B31">
        <v>686441</v>
      </c>
      <c r="C31">
        <v>626021</v>
      </c>
      <c r="D31">
        <v>1766931</v>
      </c>
      <c r="E31">
        <v>16203171</v>
      </c>
      <c r="F31">
        <v>170698181</v>
      </c>
      <c r="G31">
        <v>44559821</v>
      </c>
      <c r="H31">
        <v>186587291</v>
      </c>
    </row>
    <row r="32" spans="2:8" x14ac:dyDescent="0.2">
      <c r="B32">
        <v>598201</v>
      </c>
      <c r="C32">
        <v>3295891</v>
      </c>
      <c r="D32">
        <v>6152751</v>
      </c>
      <c r="E32">
        <v>15760061</v>
      </c>
      <c r="F32">
        <v>1467711</v>
      </c>
      <c r="G32">
        <v>7846071</v>
      </c>
      <c r="H32">
        <v>201871161</v>
      </c>
    </row>
    <row r="33" spans="2:8" x14ac:dyDescent="0.2">
      <c r="B33">
        <v>690821</v>
      </c>
      <c r="C33">
        <v>845261</v>
      </c>
      <c r="D33">
        <v>6422671</v>
      </c>
      <c r="E33">
        <v>46927711</v>
      </c>
      <c r="F33">
        <v>51178691</v>
      </c>
      <c r="G33">
        <v>180349391</v>
      </c>
      <c r="H33">
        <v>27120181</v>
      </c>
    </row>
    <row r="34" spans="2:8" x14ac:dyDescent="0.2">
      <c r="B34">
        <v>448271</v>
      </c>
      <c r="C34">
        <v>11966151</v>
      </c>
      <c r="D34">
        <v>13622161</v>
      </c>
      <c r="E34">
        <v>62811</v>
      </c>
      <c r="F34">
        <v>588401</v>
      </c>
      <c r="G34">
        <v>40798321</v>
      </c>
      <c r="H34">
        <v>81194681</v>
      </c>
    </row>
    <row r="35" spans="2:8" x14ac:dyDescent="0.2">
      <c r="B35">
        <v>53361</v>
      </c>
      <c r="C35">
        <v>3918541</v>
      </c>
      <c r="D35">
        <v>9813921</v>
      </c>
      <c r="E35">
        <v>14224021</v>
      </c>
      <c r="F35">
        <v>170049001</v>
      </c>
      <c r="G35">
        <v>72751511</v>
      </c>
      <c r="H35">
        <v>70270431</v>
      </c>
    </row>
    <row r="36" spans="2:8" x14ac:dyDescent="0.2">
      <c r="B36">
        <v>41791</v>
      </c>
      <c r="C36">
        <v>2765961</v>
      </c>
      <c r="D36">
        <v>10469081</v>
      </c>
      <c r="E36">
        <v>925071</v>
      </c>
      <c r="F36">
        <v>41030781</v>
      </c>
      <c r="G36">
        <v>38369921</v>
      </c>
      <c r="H36">
        <v>27302021</v>
      </c>
    </row>
    <row r="37" spans="2:8" x14ac:dyDescent="0.2">
      <c r="B37">
        <v>56121</v>
      </c>
      <c r="C37">
        <v>2765831</v>
      </c>
      <c r="D37">
        <v>9277401</v>
      </c>
      <c r="E37">
        <v>5974741</v>
      </c>
      <c r="F37">
        <v>25124471</v>
      </c>
      <c r="G37">
        <v>68393911</v>
      </c>
      <c r="H37">
        <v>25920431</v>
      </c>
    </row>
    <row r="38" spans="2:8" x14ac:dyDescent="0.2">
      <c r="B38">
        <v>352681</v>
      </c>
      <c r="C38">
        <v>170441</v>
      </c>
      <c r="D38">
        <v>8564761</v>
      </c>
      <c r="E38">
        <v>19755291</v>
      </c>
      <c r="F38">
        <v>45191471</v>
      </c>
      <c r="G38">
        <v>31196761</v>
      </c>
      <c r="H38">
        <v>272221381</v>
      </c>
    </row>
    <row r="39" spans="2:8" x14ac:dyDescent="0.2">
      <c r="B39">
        <v>327881</v>
      </c>
      <c r="C39">
        <v>3595621</v>
      </c>
      <c r="D39">
        <v>5680051</v>
      </c>
      <c r="E39">
        <v>43321921</v>
      </c>
      <c r="F39">
        <v>91286791</v>
      </c>
      <c r="G39">
        <v>131266931</v>
      </c>
      <c r="H39">
        <v>70682991</v>
      </c>
    </row>
    <row r="40" spans="2:8" x14ac:dyDescent="0.2">
      <c r="B40">
        <v>133391</v>
      </c>
      <c r="C40">
        <v>1863631</v>
      </c>
      <c r="D40">
        <v>2002441</v>
      </c>
      <c r="E40">
        <v>6086071</v>
      </c>
      <c r="F40">
        <v>123527321</v>
      </c>
      <c r="G40">
        <v>17224201</v>
      </c>
      <c r="H40">
        <v>1879821</v>
      </c>
    </row>
    <row r="41" spans="2:8" x14ac:dyDescent="0.2">
      <c r="B41">
        <v>293851</v>
      </c>
      <c r="C41">
        <v>3865071</v>
      </c>
      <c r="D41">
        <v>10001701</v>
      </c>
      <c r="E41">
        <v>74924051</v>
      </c>
      <c r="F41">
        <v>15236681</v>
      </c>
      <c r="G41">
        <v>57046111</v>
      </c>
      <c r="H41">
        <v>87580331</v>
      </c>
    </row>
    <row r="42" spans="2:8" x14ac:dyDescent="0.2">
      <c r="B42">
        <v>1460191</v>
      </c>
      <c r="C42">
        <v>2816081</v>
      </c>
      <c r="D42">
        <v>5199611</v>
      </c>
      <c r="E42">
        <v>31370251</v>
      </c>
      <c r="F42">
        <v>54979951</v>
      </c>
      <c r="G42">
        <v>41023821</v>
      </c>
      <c r="H42">
        <v>307435111</v>
      </c>
    </row>
    <row r="43" spans="2:8" x14ac:dyDescent="0.2">
      <c r="B43">
        <v>462851</v>
      </c>
      <c r="C43">
        <v>6173291</v>
      </c>
      <c r="D43">
        <v>8054341</v>
      </c>
      <c r="E43">
        <v>8998281</v>
      </c>
      <c r="F43">
        <v>17971971</v>
      </c>
      <c r="G43">
        <v>2037131</v>
      </c>
      <c r="H43">
        <v>110480001</v>
      </c>
    </row>
    <row r="44" spans="2:8" x14ac:dyDescent="0.2">
      <c r="B44">
        <v>213851</v>
      </c>
      <c r="C44">
        <v>421261</v>
      </c>
      <c r="D44">
        <v>673751</v>
      </c>
      <c r="E44">
        <v>7413101</v>
      </c>
      <c r="F44">
        <v>80257301</v>
      </c>
      <c r="G44">
        <v>63910841</v>
      </c>
      <c r="H44">
        <v>116258531</v>
      </c>
    </row>
    <row r="45" spans="2:8" x14ac:dyDescent="0.2">
      <c r="B45">
        <v>825071</v>
      </c>
      <c r="C45">
        <v>2722791</v>
      </c>
      <c r="D45">
        <v>2428791</v>
      </c>
      <c r="E45">
        <v>11649281</v>
      </c>
      <c r="F45">
        <v>252352181</v>
      </c>
      <c r="G45">
        <v>43632221</v>
      </c>
      <c r="H45">
        <v>152511881</v>
      </c>
    </row>
    <row r="46" spans="2:8" x14ac:dyDescent="0.2">
      <c r="B46">
        <v>747371</v>
      </c>
      <c r="C46">
        <v>4055761</v>
      </c>
      <c r="D46">
        <v>3678681</v>
      </c>
      <c r="E46">
        <v>24391751</v>
      </c>
      <c r="F46">
        <v>35483101</v>
      </c>
      <c r="G46">
        <v>64376491</v>
      </c>
      <c r="H46">
        <v>93131721</v>
      </c>
    </row>
    <row r="47" spans="2:8" x14ac:dyDescent="0.2">
      <c r="B47">
        <v>307891</v>
      </c>
      <c r="C47">
        <v>5600531</v>
      </c>
      <c r="D47">
        <v>374931</v>
      </c>
      <c r="E47">
        <v>1747191</v>
      </c>
      <c r="F47">
        <v>23809411</v>
      </c>
      <c r="G47">
        <v>13412801</v>
      </c>
      <c r="H47">
        <v>62469961</v>
      </c>
    </row>
    <row r="48" spans="2:8" x14ac:dyDescent="0.2">
      <c r="B48">
        <v>218801</v>
      </c>
      <c r="C48">
        <v>3250881</v>
      </c>
      <c r="D48">
        <v>28487671</v>
      </c>
      <c r="E48">
        <v>17653211</v>
      </c>
      <c r="F48">
        <v>18026051</v>
      </c>
      <c r="G48">
        <v>11556061</v>
      </c>
      <c r="H48">
        <v>38171501</v>
      </c>
    </row>
    <row r="49" spans="2:8" x14ac:dyDescent="0.2">
      <c r="B49">
        <v>123771</v>
      </c>
      <c r="C49">
        <v>5347571</v>
      </c>
      <c r="D49">
        <v>499161</v>
      </c>
      <c r="E49">
        <v>20481651</v>
      </c>
      <c r="F49">
        <v>56480521</v>
      </c>
      <c r="G49">
        <v>69246481</v>
      </c>
      <c r="H49">
        <v>230395481</v>
      </c>
    </row>
    <row r="50" spans="2:8" x14ac:dyDescent="0.2">
      <c r="B50">
        <v>280101</v>
      </c>
      <c r="C50">
        <v>1022091</v>
      </c>
      <c r="D50">
        <v>10396861</v>
      </c>
      <c r="E50">
        <v>12401271</v>
      </c>
      <c r="F50">
        <v>19591941</v>
      </c>
      <c r="G50">
        <v>374951801</v>
      </c>
      <c r="H50">
        <v>2777631</v>
      </c>
    </row>
    <row r="51" spans="2:8" x14ac:dyDescent="0.2">
      <c r="B51">
        <v>249391</v>
      </c>
      <c r="C51">
        <v>11263781</v>
      </c>
      <c r="D51">
        <v>5911661</v>
      </c>
      <c r="E51">
        <v>5344151</v>
      </c>
      <c r="F51">
        <v>39674021</v>
      </c>
      <c r="G51">
        <v>76184761</v>
      </c>
      <c r="H51">
        <v>108770241</v>
      </c>
    </row>
    <row r="52" spans="2:8" x14ac:dyDescent="0.2">
      <c r="B52">
        <v>244211</v>
      </c>
      <c r="C52">
        <v>175811</v>
      </c>
      <c r="D52">
        <v>2019001</v>
      </c>
      <c r="E52">
        <v>4660021</v>
      </c>
      <c r="F52">
        <v>83539591</v>
      </c>
      <c r="G52">
        <v>17674341</v>
      </c>
      <c r="H52">
        <v>74700131</v>
      </c>
    </row>
    <row r="53" spans="2:8" x14ac:dyDescent="0.2">
      <c r="B53">
        <v>563351</v>
      </c>
      <c r="C53">
        <v>5798891</v>
      </c>
      <c r="D53">
        <v>11865471</v>
      </c>
      <c r="E53">
        <v>11278101</v>
      </c>
      <c r="F53">
        <v>25726011</v>
      </c>
      <c r="G53">
        <v>79970871</v>
      </c>
      <c r="H53">
        <v>235146571</v>
      </c>
    </row>
    <row r="54" spans="2:8" x14ac:dyDescent="0.2">
      <c r="B54">
        <v>683931</v>
      </c>
      <c r="C54">
        <v>5562091</v>
      </c>
      <c r="D54">
        <v>374151</v>
      </c>
      <c r="E54">
        <v>30658501</v>
      </c>
      <c r="F54">
        <v>27829221</v>
      </c>
      <c r="G54">
        <v>133354061</v>
      </c>
      <c r="H54">
        <v>64236511</v>
      </c>
    </row>
    <row r="55" spans="2:8" x14ac:dyDescent="0.2">
      <c r="B55">
        <v>768521</v>
      </c>
      <c r="C55">
        <v>2878041</v>
      </c>
      <c r="D55">
        <v>5903171</v>
      </c>
      <c r="E55">
        <v>26792491</v>
      </c>
      <c r="F55">
        <v>14694771</v>
      </c>
      <c r="G55">
        <v>99551231</v>
      </c>
      <c r="H55">
        <v>174392431</v>
      </c>
    </row>
    <row r="56" spans="2:8" x14ac:dyDescent="0.2">
      <c r="B56">
        <v>36211</v>
      </c>
      <c r="C56">
        <v>1406761</v>
      </c>
      <c r="D56">
        <v>16064421</v>
      </c>
      <c r="E56">
        <v>36355041</v>
      </c>
      <c r="F56">
        <v>84467941</v>
      </c>
      <c r="G56">
        <v>34646241</v>
      </c>
      <c r="H56">
        <v>50415871</v>
      </c>
    </row>
    <row r="57" spans="2:8" x14ac:dyDescent="0.2">
      <c r="B57">
        <v>58581</v>
      </c>
      <c r="C57">
        <v>233011</v>
      </c>
      <c r="D57">
        <v>8191841</v>
      </c>
      <c r="E57">
        <v>8152501</v>
      </c>
      <c r="F57">
        <v>24350951</v>
      </c>
      <c r="G57">
        <v>97613561</v>
      </c>
      <c r="H57">
        <v>126671261</v>
      </c>
    </row>
    <row r="58" spans="2:8" x14ac:dyDescent="0.2">
      <c r="B58">
        <v>638261</v>
      </c>
      <c r="C58">
        <v>4499101</v>
      </c>
      <c r="D58">
        <v>7058531</v>
      </c>
      <c r="E58">
        <v>58394431</v>
      </c>
      <c r="F58">
        <v>93634501</v>
      </c>
      <c r="G58">
        <v>44305841</v>
      </c>
      <c r="H58">
        <v>48486621</v>
      </c>
    </row>
    <row r="59" spans="2:8" x14ac:dyDescent="0.2">
      <c r="B59">
        <v>764381</v>
      </c>
      <c r="C59">
        <v>4339441</v>
      </c>
      <c r="D59">
        <v>2617211</v>
      </c>
      <c r="E59">
        <v>37953621</v>
      </c>
      <c r="F59">
        <v>30308471</v>
      </c>
      <c r="G59">
        <v>40082841</v>
      </c>
      <c r="H59">
        <v>322653221</v>
      </c>
    </row>
    <row r="60" spans="2:8" x14ac:dyDescent="0.2">
      <c r="B60">
        <v>86281</v>
      </c>
      <c r="C60">
        <v>795851</v>
      </c>
      <c r="D60">
        <v>5344511</v>
      </c>
      <c r="E60">
        <v>14366551</v>
      </c>
      <c r="F60">
        <v>14481921</v>
      </c>
      <c r="G60">
        <v>54800581</v>
      </c>
      <c r="H60">
        <v>126030571</v>
      </c>
    </row>
    <row r="61" spans="2:8" x14ac:dyDescent="0.2">
      <c r="B61">
        <v>1180451</v>
      </c>
      <c r="C61">
        <v>5969301</v>
      </c>
      <c r="D61">
        <v>2510481</v>
      </c>
      <c r="E61">
        <v>69276161</v>
      </c>
      <c r="F61">
        <v>24669711</v>
      </c>
      <c r="G61">
        <v>30430021</v>
      </c>
      <c r="H61">
        <v>461488911</v>
      </c>
    </row>
    <row r="62" spans="2:8" x14ac:dyDescent="0.2">
      <c r="B62">
        <v>9181</v>
      </c>
      <c r="C62">
        <v>240781</v>
      </c>
      <c r="D62">
        <v>20493171</v>
      </c>
      <c r="E62">
        <v>21080311</v>
      </c>
      <c r="F62">
        <v>27340861</v>
      </c>
      <c r="G62">
        <v>3959761</v>
      </c>
      <c r="H62">
        <v>433742881</v>
      </c>
    </row>
    <row r="63" spans="2:8" x14ac:dyDescent="0.2">
      <c r="B63">
        <v>95931</v>
      </c>
      <c r="C63">
        <v>1159281</v>
      </c>
      <c r="D63">
        <v>5052731</v>
      </c>
      <c r="E63">
        <v>41378671</v>
      </c>
      <c r="F63">
        <v>49952131</v>
      </c>
      <c r="G63">
        <v>67538321</v>
      </c>
      <c r="H63">
        <v>136778791</v>
      </c>
    </row>
    <row r="64" spans="2:8" x14ac:dyDescent="0.2">
      <c r="B64">
        <v>438231</v>
      </c>
      <c r="C64">
        <v>2937671</v>
      </c>
      <c r="D64">
        <v>2931761</v>
      </c>
      <c r="E64">
        <v>17953551</v>
      </c>
      <c r="F64">
        <v>8097801</v>
      </c>
      <c r="G64">
        <v>1032431</v>
      </c>
      <c r="H64">
        <v>62930621</v>
      </c>
    </row>
    <row r="65" spans="2:8" x14ac:dyDescent="0.2">
      <c r="B65">
        <v>2181231</v>
      </c>
      <c r="C65">
        <v>6008561</v>
      </c>
      <c r="D65">
        <v>2161321</v>
      </c>
      <c r="E65">
        <v>40771391</v>
      </c>
      <c r="F65">
        <v>19775251</v>
      </c>
      <c r="G65">
        <v>29165601</v>
      </c>
      <c r="H65">
        <v>109209231</v>
      </c>
    </row>
    <row r="66" spans="2:8" x14ac:dyDescent="0.2">
      <c r="B66">
        <v>251711</v>
      </c>
      <c r="C66">
        <v>1142371</v>
      </c>
      <c r="D66">
        <v>6799951</v>
      </c>
      <c r="E66">
        <v>610781</v>
      </c>
      <c r="F66">
        <v>7144231</v>
      </c>
      <c r="G66">
        <v>110027301</v>
      </c>
      <c r="H66">
        <v>68174611</v>
      </c>
    </row>
    <row r="67" spans="2:8" x14ac:dyDescent="0.2">
      <c r="B67">
        <v>552451</v>
      </c>
      <c r="C67">
        <v>7447241</v>
      </c>
      <c r="D67">
        <v>23238461</v>
      </c>
      <c r="E67">
        <v>18598941</v>
      </c>
      <c r="F67">
        <v>67478151</v>
      </c>
      <c r="G67">
        <v>55882541</v>
      </c>
      <c r="H67">
        <v>110481181</v>
      </c>
    </row>
    <row r="68" spans="2:8" x14ac:dyDescent="0.2">
      <c r="B68">
        <v>6431</v>
      </c>
      <c r="C68">
        <v>93281</v>
      </c>
      <c r="D68">
        <v>16769921</v>
      </c>
      <c r="E68">
        <v>20395831</v>
      </c>
      <c r="F68">
        <v>86695261</v>
      </c>
      <c r="G68">
        <v>194086641</v>
      </c>
      <c r="H68">
        <v>194949181</v>
      </c>
    </row>
    <row r="69" spans="2:8" x14ac:dyDescent="0.2">
      <c r="B69">
        <v>436291</v>
      </c>
      <c r="C69">
        <v>2700581</v>
      </c>
      <c r="D69">
        <v>451871</v>
      </c>
      <c r="E69">
        <v>73126941</v>
      </c>
      <c r="F69">
        <v>138948101</v>
      </c>
      <c r="G69">
        <v>151085461</v>
      </c>
      <c r="H69">
        <v>38565181</v>
      </c>
    </row>
    <row r="70" spans="2:8" x14ac:dyDescent="0.2">
      <c r="B70">
        <v>357891</v>
      </c>
      <c r="C70">
        <v>1242241</v>
      </c>
      <c r="D70">
        <v>17264841</v>
      </c>
      <c r="E70">
        <v>10829211</v>
      </c>
      <c r="F70">
        <v>263366871</v>
      </c>
      <c r="G70">
        <v>68436471</v>
      </c>
      <c r="H70">
        <v>46481581</v>
      </c>
    </row>
    <row r="71" spans="2:8" x14ac:dyDescent="0.2">
      <c r="B71">
        <v>47181</v>
      </c>
      <c r="C71">
        <v>5229561</v>
      </c>
      <c r="D71">
        <v>38069501</v>
      </c>
      <c r="E71">
        <v>22439151</v>
      </c>
      <c r="F71">
        <v>91241761</v>
      </c>
      <c r="G71">
        <v>230307211</v>
      </c>
      <c r="H71">
        <v>161384411</v>
      </c>
    </row>
    <row r="72" spans="2:8" x14ac:dyDescent="0.2">
      <c r="B72">
        <v>373171</v>
      </c>
      <c r="C72">
        <v>2170771</v>
      </c>
      <c r="D72">
        <v>19317921</v>
      </c>
      <c r="E72">
        <v>20377361</v>
      </c>
      <c r="F72">
        <v>39232621</v>
      </c>
      <c r="G72">
        <v>79345101</v>
      </c>
      <c r="H72">
        <v>106072331</v>
      </c>
    </row>
    <row r="73" spans="2:8" x14ac:dyDescent="0.2">
      <c r="B73">
        <v>320751</v>
      </c>
      <c r="C73">
        <v>1228251</v>
      </c>
      <c r="D73">
        <v>12003551</v>
      </c>
      <c r="E73">
        <v>11796241</v>
      </c>
      <c r="F73">
        <v>124790301</v>
      </c>
      <c r="G73">
        <v>78699361</v>
      </c>
      <c r="H73">
        <v>251110121</v>
      </c>
    </row>
    <row r="74" spans="2:8" x14ac:dyDescent="0.2">
      <c r="B74">
        <v>978671</v>
      </c>
      <c r="C74">
        <v>2599781</v>
      </c>
      <c r="D74">
        <v>8792861</v>
      </c>
      <c r="E74">
        <v>30601791</v>
      </c>
      <c r="F74">
        <v>89407691</v>
      </c>
      <c r="G74">
        <v>69220401</v>
      </c>
      <c r="H74">
        <v>315878541</v>
      </c>
    </row>
    <row r="75" spans="2:8" x14ac:dyDescent="0.2">
      <c r="B75">
        <v>50391</v>
      </c>
      <c r="C75">
        <v>152341</v>
      </c>
      <c r="D75">
        <v>8647521</v>
      </c>
      <c r="E75">
        <v>35750441</v>
      </c>
      <c r="F75">
        <v>68107471</v>
      </c>
      <c r="G75">
        <v>187313621</v>
      </c>
      <c r="H75">
        <v>110671701</v>
      </c>
    </row>
    <row r="76" spans="2:8" x14ac:dyDescent="0.2">
      <c r="B76">
        <v>302451</v>
      </c>
      <c r="C76">
        <v>381051</v>
      </c>
      <c r="D76">
        <v>15357761</v>
      </c>
      <c r="E76">
        <v>3637281</v>
      </c>
      <c r="F76">
        <v>40024141</v>
      </c>
      <c r="G76">
        <v>126551</v>
      </c>
      <c r="H76">
        <v>16865121</v>
      </c>
    </row>
    <row r="77" spans="2:8" x14ac:dyDescent="0.2">
      <c r="B77">
        <v>2049761</v>
      </c>
      <c r="C77">
        <v>1032631</v>
      </c>
      <c r="D77">
        <v>11973351</v>
      </c>
      <c r="E77">
        <v>7904991</v>
      </c>
      <c r="F77">
        <v>12123651</v>
      </c>
      <c r="G77">
        <v>117106571</v>
      </c>
      <c r="H77">
        <v>80140851</v>
      </c>
    </row>
    <row r="78" spans="2:8" x14ac:dyDescent="0.2">
      <c r="B78">
        <v>58821</v>
      </c>
      <c r="C78">
        <v>1089111</v>
      </c>
      <c r="D78">
        <v>650911</v>
      </c>
      <c r="E78">
        <v>31402541</v>
      </c>
      <c r="F78">
        <v>61347531</v>
      </c>
      <c r="G78">
        <v>175795021</v>
      </c>
      <c r="H78">
        <v>24248261</v>
      </c>
    </row>
    <row r="79" spans="2:8" x14ac:dyDescent="0.2">
      <c r="B79">
        <v>138531</v>
      </c>
      <c r="C79">
        <v>6822711</v>
      </c>
      <c r="D79">
        <v>1484451</v>
      </c>
      <c r="E79">
        <v>5117831</v>
      </c>
      <c r="F79">
        <v>22108601</v>
      </c>
      <c r="G79">
        <v>6168391</v>
      </c>
      <c r="H79">
        <v>279331121</v>
      </c>
    </row>
    <row r="80" spans="2:8" x14ac:dyDescent="0.2">
      <c r="B80">
        <v>65281</v>
      </c>
      <c r="C80">
        <v>3069201</v>
      </c>
      <c r="D80">
        <v>9476941</v>
      </c>
      <c r="E80">
        <v>7858851</v>
      </c>
      <c r="F80">
        <v>3821421</v>
      </c>
      <c r="G80">
        <v>9463161</v>
      </c>
      <c r="H80">
        <v>184027941</v>
      </c>
    </row>
    <row r="81" spans="2:8" x14ac:dyDescent="0.2">
      <c r="B81">
        <v>133191</v>
      </c>
      <c r="C81">
        <v>2398181</v>
      </c>
      <c r="D81">
        <v>4692441</v>
      </c>
      <c r="E81">
        <v>6336321</v>
      </c>
      <c r="F81">
        <v>83875101</v>
      </c>
      <c r="G81">
        <v>136022571</v>
      </c>
      <c r="H81">
        <v>239487241</v>
      </c>
    </row>
    <row r="82" spans="2:8" x14ac:dyDescent="0.2">
      <c r="B82">
        <v>144831</v>
      </c>
      <c r="C82">
        <v>2316481</v>
      </c>
      <c r="D82">
        <v>6544761</v>
      </c>
      <c r="E82">
        <v>14294941</v>
      </c>
      <c r="F82">
        <v>105523871</v>
      </c>
      <c r="G82">
        <v>345942611</v>
      </c>
      <c r="H82">
        <v>61330801</v>
      </c>
    </row>
    <row r="83" spans="2:8" x14ac:dyDescent="0.2">
      <c r="B83">
        <v>168471</v>
      </c>
      <c r="C83">
        <v>1972441</v>
      </c>
      <c r="D83">
        <v>3154941</v>
      </c>
      <c r="E83">
        <v>6200131</v>
      </c>
      <c r="F83">
        <v>47806141</v>
      </c>
      <c r="G83">
        <v>161809801</v>
      </c>
      <c r="H83">
        <v>9460011</v>
      </c>
    </row>
    <row r="84" spans="2:8" x14ac:dyDescent="0.2">
      <c r="B84">
        <v>639511</v>
      </c>
      <c r="C84">
        <v>3383601</v>
      </c>
      <c r="D84">
        <v>730811</v>
      </c>
      <c r="E84">
        <v>19663261</v>
      </c>
      <c r="F84">
        <v>2225701</v>
      </c>
      <c r="G84">
        <v>121328261</v>
      </c>
      <c r="H84">
        <v>143108201</v>
      </c>
    </row>
    <row r="85" spans="2:8" x14ac:dyDescent="0.2">
      <c r="B85">
        <v>1909281</v>
      </c>
      <c r="C85">
        <v>4786601</v>
      </c>
      <c r="D85">
        <v>27343851</v>
      </c>
      <c r="E85">
        <v>38632871</v>
      </c>
      <c r="F85">
        <v>30322111</v>
      </c>
      <c r="G85">
        <v>127768431</v>
      </c>
      <c r="H85">
        <v>27509121</v>
      </c>
    </row>
    <row r="86" spans="2:8" x14ac:dyDescent="0.2">
      <c r="B86">
        <v>955881</v>
      </c>
      <c r="C86">
        <v>3219681</v>
      </c>
      <c r="D86">
        <v>9473081</v>
      </c>
      <c r="E86">
        <v>4396361</v>
      </c>
      <c r="F86">
        <v>71764221</v>
      </c>
      <c r="G86">
        <v>148428851</v>
      </c>
      <c r="H86">
        <v>268294731</v>
      </c>
    </row>
    <row r="87" spans="2:8" x14ac:dyDescent="0.2">
      <c r="B87">
        <v>206201</v>
      </c>
      <c r="C87">
        <v>1398031</v>
      </c>
      <c r="D87">
        <v>11589911</v>
      </c>
      <c r="E87">
        <v>92816121</v>
      </c>
      <c r="F87">
        <v>53419681</v>
      </c>
      <c r="G87">
        <v>74668541</v>
      </c>
      <c r="H87">
        <v>46737231</v>
      </c>
    </row>
    <row r="88" spans="2:8" x14ac:dyDescent="0.2">
      <c r="B88">
        <v>676101</v>
      </c>
      <c r="C88">
        <v>2568891</v>
      </c>
      <c r="D88">
        <v>11477071</v>
      </c>
      <c r="E88">
        <v>38378171</v>
      </c>
      <c r="F88">
        <v>76783961</v>
      </c>
      <c r="G88">
        <v>52244961</v>
      </c>
      <c r="H88">
        <v>166309741</v>
      </c>
    </row>
    <row r="89" spans="2:8" x14ac:dyDescent="0.2">
      <c r="B89">
        <v>602241</v>
      </c>
      <c r="C89">
        <v>515761</v>
      </c>
      <c r="D89">
        <v>5689851</v>
      </c>
      <c r="E89">
        <v>71845081</v>
      </c>
      <c r="F89">
        <v>97959091</v>
      </c>
      <c r="G89">
        <v>92610371</v>
      </c>
      <c r="H89">
        <v>106275241</v>
      </c>
    </row>
    <row r="90" spans="2:8" x14ac:dyDescent="0.2">
      <c r="B90">
        <v>242271</v>
      </c>
      <c r="C90">
        <v>2022401</v>
      </c>
      <c r="D90">
        <v>6963011</v>
      </c>
      <c r="E90">
        <v>11694221</v>
      </c>
      <c r="F90">
        <v>22888921</v>
      </c>
      <c r="G90">
        <v>211924141</v>
      </c>
      <c r="H90">
        <v>67082891</v>
      </c>
    </row>
    <row r="91" spans="2:8" x14ac:dyDescent="0.2">
      <c r="B91">
        <v>33091</v>
      </c>
      <c r="C91">
        <v>1934431</v>
      </c>
      <c r="D91">
        <v>2181701</v>
      </c>
      <c r="E91">
        <v>11086221</v>
      </c>
      <c r="F91">
        <v>2779461</v>
      </c>
      <c r="G91">
        <v>94216991</v>
      </c>
      <c r="H91">
        <v>166916831</v>
      </c>
    </row>
    <row r="92" spans="2:8" x14ac:dyDescent="0.2">
      <c r="B92">
        <v>94611</v>
      </c>
      <c r="C92">
        <v>8513871</v>
      </c>
      <c r="D92">
        <v>6137041</v>
      </c>
      <c r="E92">
        <v>73990201</v>
      </c>
      <c r="F92">
        <v>43866831</v>
      </c>
      <c r="G92">
        <v>1713241</v>
      </c>
      <c r="H92">
        <v>35980981</v>
      </c>
    </row>
    <row r="93" spans="2:8" x14ac:dyDescent="0.2">
      <c r="B93">
        <v>259981</v>
      </c>
      <c r="C93">
        <v>634361</v>
      </c>
      <c r="D93">
        <v>6821431</v>
      </c>
      <c r="E93">
        <v>10051461</v>
      </c>
      <c r="F93">
        <v>17305961</v>
      </c>
      <c r="G93">
        <v>43529551</v>
      </c>
      <c r="H93">
        <v>110693851</v>
      </c>
    </row>
    <row r="94" spans="2:8" x14ac:dyDescent="0.2">
      <c r="B94">
        <v>428771</v>
      </c>
      <c r="C94">
        <v>6191931</v>
      </c>
      <c r="D94">
        <v>9708841</v>
      </c>
      <c r="E94">
        <v>22615821</v>
      </c>
      <c r="F94">
        <v>92949851</v>
      </c>
      <c r="G94">
        <v>22963501</v>
      </c>
      <c r="H94">
        <v>401428601</v>
      </c>
    </row>
    <row r="95" spans="2:8" x14ac:dyDescent="0.2">
      <c r="B95">
        <v>278091</v>
      </c>
      <c r="C95">
        <v>2597081</v>
      </c>
      <c r="D95">
        <v>19927671</v>
      </c>
      <c r="E95">
        <v>13823661</v>
      </c>
      <c r="F95">
        <v>16572451</v>
      </c>
      <c r="G95">
        <v>59684721</v>
      </c>
      <c r="H95">
        <v>50348631</v>
      </c>
    </row>
    <row r="96" spans="2:8" x14ac:dyDescent="0.2">
      <c r="B96">
        <v>803531</v>
      </c>
      <c r="C96">
        <v>6011811</v>
      </c>
      <c r="D96">
        <v>2537341</v>
      </c>
      <c r="E96">
        <v>1086571</v>
      </c>
      <c r="F96">
        <v>33770461</v>
      </c>
      <c r="G96">
        <v>41730101</v>
      </c>
      <c r="H96">
        <v>458858331</v>
      </c>
    </row>
    <row r="97" spans="2:8" x14ac:dyDescent="0.2">
      <c r="B97">
        <v>86691</v>
      </c>
      <c r="C97">
        <v>2993691</v>
      </c>
      <c r="D97">
        <v>16806011</v>
      </c>
      <c r="E97">
        <v>9754991</v>
      </c>
      <c r="F97">
        <v>1844731</v>
      </c>
      <c r="G97">
        <v>72621221</v>
      </c>
      <c r="H97">
        <v>63649831</v>
      </c>
    </row>
    <row r="98" spans="2:8" x14ac:dyDescent="0.2">
      <c r="B98">
        <v>936931</v>
      </c>
      <c r="C98">
        <v>3012551</v>
      </c>
      <c r="D98">
        <v>8354341</v>
      </c>
      <c r="E98">
        <v>21756441</v>
      </c>
      <c r="F98">
        <v>20439361</v>
      </c>
      <c r="G98">
        <v>47076631</v>
      </c>
      <c r="H98">
        <v>18603831</v>
      </c>
    </row>
    <row r="99" spans="2:8" x14ac:dyDescent="0.2">
      <c r="B99">
        <v>614701</v>
      </c>
      <c r="C99">
        <v>297561</v>
      </c>
      <c r="D99">
        <v>465031</v>
      </c>
      <c r="E99">
        <v>16281941</v>
      </c>
      <c r="F99">
        <v>35797291</v>
      </c>
      <c r="G99">
        <v>86396031</v>
      </c>
      <c r="H99">
        <v>4055391</v>
      </c>
    </row>
    <row r="100" spans="2:8" x14ac:dyDescent="0.2">
      <c r="B100">
        <v>862931</v>
      </c>
      <c r="C100">
        <v>394701</v>
      </c>
      <c r="D100">
        <v>607981</v>
      </c>
      <c r="E100">
        <v>90835351</v>
      </c>
      <c r="F100">
        <v>27724271</v>
      </c>
      <c r="G100">
        <v>79987211</v>
      </c>
      <c r="H100">
        <v>296539671</v>
      </c>
    </row>
    <row r="101" spans="2:8" x14ac:dyDescent="0.2">
      <c r="B101">
        <v>166861</v>
      </c>
      <c r="C101">
        <v>4126951</v>
      </c>
      <c r="D101">
        <v>26856401</v>
      </c>
      <c r="E101">
        <v>22804701</v>
      </c>
      <c r="F101">
        <v>18326771</v>
      </c>
      <c r="G101">
        <v>37743931</v>
      </c>
      <c r="H101">
        <v>66026801</v>
      </c>
    </row>
    <row r="102" spans="2:8" x14ac:dyDescent="0.2">
      <c r="B102">
        <v>143481</v>
      </c>
      <c r="C102">
        <v>3948291</v>
      </c>
      <c r="D102">
        <v>26158561</v>
      </c>
      <c r="E102">
        <v>9081091</v>
      </c>
      <c r="F102">
        <v>839981</v>
      </c>
      <c r="G102">
        <v>25068821</v>
      </c>
      <c r="H102">
        <v>341742621</v>
      </c>
    </row>
    <row r="103" spans="2:8" x14ac:dyDescent="0.2">
      <c r="B103">
        <v>391851</v>
      </c>
      <c r="C103">
        <v>3736441</v>
      </c>
      <c r="D103">
        <v>337331</v>
      </c>
      <c r="E103">
        <v>52745101</v>
      </c>
      <c r="F103">
        <v>57646001</v>
      </c>
      <c r="G103">
        <v>77252131</v>
      </c>
      <c r="H103">
        <v>207076461</v>
      </c>
    </row>
    <row r="104" spans="2:8" x14ac:dyDescent="0.2">
      <c r="B104">
        <v>929821</v>
      </c>
      <c r="C104">
        <v>1514351</v>
      </c>
      <c r="D104">
        <v>11608841</v>
      </c>
      <c r="E104">
        <v>113599201</v>
      </c>
      <c r="F104">
        <v>43100311</v>
      </c>
      <c r="G104">
        <v>52314011</v>
      </c>
      <c r="H104">
        <v>396968781</v>
      </c>
    </row>
    <row r="105" spans="2:8" x14ac:dyDescent="0.2">
      <c r="B105">
        <v>109231</v>
      </c>
      <c r="C105">
        <v>248721</v>
      </c>
      <c r="D105">
        <v>17761771</v>
      </c>
      <c r="E105">
        <v>4073421</v>
      </c>
      <c r="F105">
        <v>29604111</v>
      </c>
      <c r="G105">
        <v>25080181</v>
      </c>
      <c r="H105">
        <v>9498111</v>
      </c>
    </row>
    <row r="106" spans="2:8" x14ac:dyDescent="0.2">
      <c r="B106">
        <v>572071</v>
      </c>
      <c r="C106">
        <v>3636641</v>
      </c>
      <c r="D106">
        <v>5195141</v>
      </c>
      <c r="E106">
        <v>22114421</v>
      </c>
      <c r="F106">
        <v>120272711</v>
      </c>
      <c r="G106">
        <v>22374431</v>
      </c>
      <c r="H106">
        <v>34486861</v>
      </c>
    </row>
    <row r="107" spans="2:8" x14ac:dyDescent="0.2">
      <c r="B107">
        <v>1303991</v>
      </c>
      <c r="C107">
        <v>3652961</v>
      </c>
      <c r="D107">
        <v>11802951</v>
      </c>
      <c r="E107">
        <v>2877601</v>
      </c>
      <c r="F107">
        <v>112476111</v>
      </c>
      <c r="G107">
        <v>61090791</v>
      </c>
      <c r="H107">
        <v>815338581</v>
      </c>
    </row>
    <row r="108" spans="2:8" x14ac:dyDescent="0.2">
      <c r="B108">
        <v>166161</v>
      </c>
      <c r="C108">
        <v>957401</v>
      </c>
      <c r="D108">
        <v>9510541</v>
      </c>
      <c r="E108">
        <v>20143011</v>
      </c>
      <c r="F108">
        <v>2374051</v>
      </c>
      <c r="G108">
        <v>332806601</v>
      </c>
      <c r="H108">
        <v>20323971</v>
      </c>
    </row>
    <row r="109" spans="2:8" x14ac:dyDescent="0.2">
      <c r="B109">
        <v>59341</v>
      </c>
      <c r="C109">
        <v>483741</v>
      </c>
      <c r="D109">
        <v>334251</v>
      </c>
      <c r="E109">
        <v>8915041</v>
      </c>
      <c r="F109">
        <v>44529241</v>
      </c>
      <c r="G109">
        <v>46162731</v>
      </c>
      <c r="H109">
        <v>81543611</v>
      </c>
    </row>
    <row r="110" spans="2:8" x14ac:dyDescent="0.2">
      <c r="B110">
        <v>167961</v>
      </c>
      <c r="C110">
        <v>4460511</v>
      </c>
      <c r="D110">
        <v>11425641</v>
      </c>
      <c r="E110">
        <v>6068401</v>
      </c>
      <c r="F110">
        <v>9495131</v>
      </c>
      <c r="G110">
        <v>32860101</v>
      </c>
      <c r="H110">
        <v>424878731</v>
      </c>
    </row>
    <row r="111" spans="2:8" x14ac:dyDescent="0.2">
      <c r="B111">
        <v>500401</v>
      </c>
      <c r="C111">
        <v>3143251</v>
      </c>
      <c r="D111">
        <v>10216751</v>
      </c>
      <c r="E111">
        <v>12811071</v>
      </c>
      <c r="F111">
        <v>2869151</v>
      </c>
      <c r="G111">
        <v>135017641</v>
      </c>
      <c r="H111">
        <v>177065101</v>
      </c>
    </row>
    <row r="112" spans="2:8" x14ac:dyDescent="0.2">
      <c r="B112">
        <v>405631</v>
      </c>
      <c r="C112">
        <v>5896111</v>
      </c>
      <c r="D112">
        <v>6516681</v>
      </c>
      <c r="E112">
        <v>23817801</v>
      </c>
      <c r="F112">
        <v>78439391</v>
      </c>
      <c r="G112">
        <v>119759501</v>
      </c>
      <c r="H112">
        <v>116253891</v>
      </c>
    </row>
    <row r="113" spans="2:8" x14ac:dyDescent="0.2">
      <c r="B113">
        <v>313551</v>
      </c>
      <c r="C113">
        <v>1211691</v>
      </c>
      <c r="D113">
        <v>1374621</v>
      </c>
      <c r="E113">
        <v>17309281</v>
      </c>
      <c r="F113">
        <v>57973821</v>
      </c>
      <c r="G113">
        <v>54759511</v>
      </c>
      <c r="H113">
        <v>102557271</v>
      </c>
    </row>
    <row r="114" spans="2:8" x14ac:dyDescent="0.2">
      <c r="B114">
        <v>434411</v>
      </c>
      <c r="C114">
        <v>898591</v>
      </c>
      <c r="D114">
        <v>9235321</v>
      </c>
      <c r="E114">
        <v>751991</v>
      </c>
      <c r="F114">
        <v>19522471</v>
      </c>
      <c r="G114">
        <v>13384211</v>
      </c>
      <c r="H114">
        <v>135687961</v>
      </c>
    </row>
    <row r="115" spans="2:8" x14ac:dyDescent="0.2">
      <c r="B115">
        <v>46961</v>
      </c>
      <c r="C115">
        <v>4260521</v>
      </c>
      <c r="D115">
        <v>7822321</v>
      </c>
      <c r="E115">
        <v>59427731</v>
      </c>
      <c r="F115">
        <v>103895711</v>
      </c>
      <c r="G115">
        <v>283834091</v>
      </c>
      <c r="H115">
        <v>42884311</v>
      </c>
    </row>
    <row r="116" spans="2:8" x14ac:dyDescent="0.2">
      <c r="B116">
        <v>266311</v>
      </c>
      <c r="C116">
        <v>2269601</v>
      </c>
      <c r="D116">
        <v>5724891</v>
      </c>
      <c r="E116">
        <v>10854611</v>
      </c>
      <c r="F116">
        <v>95483441</v>
      </c>
      <c r="G116">
        <v>5772901</v>
      </c>
      <c r="H116">
        <v>74508681</v>
      </c>
    </row>
    <row r="117" spans="2:8" x14ac:dyDescent="0.2">
      <c r="B117">
        <v>418991</v>
      </c>
      <c r="C117">
        <v>1465211</v>
      </c>
      <c r="D117">
        <v>1511381</v>
      </c>
      <c r="E117">
        <v>76113001</v>
      </c>
      <c r="F117">
        <v>47238441</v>
      </c>
      <c r="G117">
        <v>57903341</v>
      </c>
      <c r="H117">
        <v>77761121</v>
      </c>
    </row>
    <row r="118" spans="2:8" x14ac:dyDescent="0.2">
      <c r="B118">
        <v>377991</v>
      </c>
      <c r="C118">
        <v>3004251</v>
      </c>
      <c r="D118">
        <v>415621</v>
      </c>
      <c r="E118">
        <v>2157541</v>
      </c>
      <c r="F118">
        <v>9246011</v>
      </c>
      <c r="G118">
        <v>117152091</v>
      </c>
      <c r="H118">
        <v>62676811</v>
      </c>
    </row>
    <row r="119" spans="2:8" x14ac:dyDescent="0.2">
      <c r="B119">
        <v>476151</v>
      </c>
      <c r="C119">
        <v>1376421</v>
      </c>
      <c r="D119">
        <v>11585971</v>
      </c>
      <c r="E119">
        <v>51670891</v>
      </c>
      <c r="F119">
        <v>11683961</v>
      </c>
      <c r="G119">
        <v>76068041</v>
      </c>
      <c r="H119">
        <v>2851751</v>
      </c>
    </row>
    <row r="120" spans="2:8" x14ac:dyDescent="0.2">
      <c r="B120">
        <v>150171</v>
      </c>
      <c r="C120">
        <v>2729061</v>
      </c>
      <c r="D120">
        <v>15290741</v>
      </c>
      <c r="E120">
        <v>14379521</v>
      </c>
      <c r="F120">
        <v>56033251</v>
      </c>
      <c r="G120">
        <v>146420591</v>
      </c>
      <c r="H120">
        <v>61534791</v>
      </c>
    </row>
    <row r="121" spans="2:8" x14ac:dyDescent="0.2">
      <c r="B121">
        <v>43171</v>
      </c>
      <c r="C121">
        <v>3249631</v>
      </c>
      <c r="D121">
        <v>7328391</v>
      </c>
      <c r="E121">
        <v>13192231</v>
      </c>
      <c r="F121">
        <v>68091871</v>
      </c>
      <c r="G121">
        <v>199438011</v>
      </c>
      <c r="H121">
        <v>101071701</v>
      </c>
    </row>
    <row r="122" spans="2:8" x14ac:dyDescent="0.2">
      <c r="B122">
        <v>123701</v>
      </c>
      <c r="C122">
        <v>1365731</v>
      </c>
      <c r="D122">
        <v>8479421</v>
      </c>
      <c r="E122">
        <v>16993611</v>
      </c>
      <c r="F122">
        <v>60855491</v>
      </c>
      <c r="G122">
        <v>124685831</v>
      </c>
      <c r="H122">
        <v>241799371</v>
      </c>
    </row>
    <row r="123" spans="2:8" x14ac:dyDescent="0.2">
      <c r="B123">
        <v>1121631</v>
      </c>
      <c r="C123">
        <v>1209721</v>
      </c>
      <c r="D123">
        <v>268461</v>
      </c>
      <c r="E123">
        <v>17766561</v>
      </c>
      <c r="F123">
        <v>61939781</v>
      </c>
      <c r="G123">
        <v>60642541</v>
      </c>
      <c r="H123">
        <v>15816221</v>
      </c>
    </row>
    <row r="124" spans="2:8" x14ac:dyDescent="0.2">
      <c r="B124">
        <v>518261</v>
      </c>
      <c r="C124">
        <v>80441</v>
      </c>
      <c r="D124">
        <v>5660191</v>
      </c>
      <c r="E124">
        <v>2630511</v>
      </c>
      <c r="F124">
        <v>5620051</v>
      </c>
      <c r="G124">
        <v>28671141</v>
      </c>
      <c r="H124">
        <v>390525901</v>
      </c>
    </row>
    <row r="125" spans="2:8" x14ac:dyDescent="0.2">
      <c r="B125">
        <v>46201</v>
      </c>
      <c r="C125">
        <v>534141</v>
      </c>
      <c r="D125">
        <v>1203351</v>
      </c>
      <c r="E125">
        <v>14574371</v>
      </c>
      <c r="F125">
        <v>7238451</v>
      </c>
      <c r="G125">
        <v>37399851</v>
      </c>
      <c r="H125">
        <v>181916231</v>
      </c>
    </row>
    <row r="126" spans="2:8" x14ac:dyDescent="0.2">
      <c r="B126">
        <v>63091</v>
      </c>
      <c r="C126">
        <v>5914991</v>
      </c>
      <c r="D126">
        <v>8641871</v>
      </c>
      <c r="E126">
        <v>7718151</v>
      </c>
      <c r="F126">
        <v>51283031</v>
      </c>
      <c r="G126">
        <v>2756061</v>
      </c>
      <c r="H126">
        <v>5695101</v>
      </c>
    </row>
    <row r="127" spans="2:8" x14ac:dyDescent="0.2">
      <c r="B127">
        <v>178041</v>
      </c>
      <c r="C127">
        <v>8127191</v>
      </c>
      <c r="D127">
        <v>9025291</v>
      </c>
      <c r="E127">
        <v>2998491</v>
      </c>
      <c r="F127">
        <v>59911371</v>
      </c>
      <c r="G127">
        <v>106248311</v>
      </c>
      <c r="H127">
        <v>89815841</v>
      </c>
    </row>
    <row r="128" spans="2:8" x14ac:dyDescent="0.2">
      <c r="B128">
        <v>205841</v>
      </c>
      <c r="C128">
        <v>48951</v>
      </c>
      <c r="D128">
        <v>8411461</v>
      </c>
      <c r="E128">
        <v>19230391</v>
      </c>
      <c r="F128">
        <v>91280431</v>
      </c>
      <c r="G128">
        <v>25358261</v>
      </c>
      <c r="H128">
        <v>327032271</v>
      </c>
    </row>
    <row r="129" spans="2:8" x14ac:dyDescent="0.2">
      <c r="B129">
        <v>1734191</v>
      </c>
      <c r="C129">
        <v>556881</v>
      </c>
      <c r="D129">
        <v>7189591</v>
      </c>
      <c r="E129">
        <v>4206441</v>
      </c>
      <c r="F129">
        <v>164956961</v>
      </c>
      <c r="G129">
        <v>182325101</v>
      </c>
      <c r="H129">
        <v>30067701</v>
      </c>
    </row>
    <row r="130" spans="2:8" x14ac:dyDescent="0.2">
      <c r="B130">
        <v>231321</v>
      </c>
      <c r="C130">
        <v>1237991</v>
      </c>
      <c r="D130">
        <v>5853001</v>
      </c>
      <c r="E130">
        <v>26825801</v>
      </c>
      <c r="F130">
        <v>65036371</v>
      </c>
      <c r="G130">
        <v>283837451</v>
      </c>
      <c r="H130">
        <v>5171751</v>
      </c>
    </row>
    <row r="131" spans="2:8" x14ac:dyDescent="0.2">
      <c r="B131">
        <v>124591</v>
      </c>
      <c r="C131">
        <v>243561</v>
      </c>
      <c r="D131">
        <v>925751</v>
      </c>
      <c r="E131">
        <v>9261501</v>
      </c>
      <c r="F131">
        <v>29067281</v>
      </c>
      <c r="G131">
        <v>22208821</v>
      </c>
      <c r="H131">
        <v>134918221</v>
      </c>
    </row>
    <row r="132" spans="2:8" x14ac:dyDescent="0.2">
      <c r="B132">
        <v>557681</v>
      </c>
      <c r="C132">
        <v>913311</v>
      </c>
      <c r="D132">
        <v>25313861</v>
      </c>
      <c r="E132">
        <v>1752341</v>
      </c>
      <c r="F132">
        <v>52184341</v>
      </c>
      <c r="G132">
        <v>2159771</v>
      </c>
      <c r="H132">
        <v>181912891</v>
      </c>
    </row>
    <row r="133" spans="2:8" x14ac:dyDescent="0.2">
      <c r="B133">
        <v>2219621</v>
      </c>
      <c r="C133">
        <v>1098391</v>
      </c>
      <c r="D133">
        <v>17202051</v>
      </c>
      <c r="E133">
        <v>3459811</v>
      </c>
      <c r="F133">
        <v>62007021</v>
      </c>
      <c r="G133">
        <v>46928811</v>
      </c>
      <c r="H133">
        <v>9482311</v>
      </c>
    </row>
    <row r="134" spans="2:8" x14ac:dyDescent="0.2">
      <c r="B134">
        <v>358221</v>
      </c>
      <c r="C134">
        <v>8039981</v>
      </c>
      <c r="D134">
        <v>10895761</v>
      </c>
      <c r="E134">
        <v>12108701</v>
      </c>
      <c r="F134">
        <v>21034841</v>
      </c>
      <c r="G134">
        <v>21480681</v>
      </c>
      <c r="H134">
        <v>598550801</v>
      </c>
    </row>
    <row r="135" spans="2:8" x14ac:dyDescent="0.2">
      <c r="B135">
        <v>473111</v>
      </c>
      <c r="C135">
        <v>198851</v>
      </c>
      <c r="D135">
        <v>20138641</v>
      </c>
      <c r="E135">
        <v>1631081</v>
      </c>
      <c r="F135">
        <v>91795771</v>
      </c>
      <c r="G135">
        <v>59085831</v>
      </c>
      <c r="H135">
        <v>191019261</v>
      </c>
    </row>
    <row r="136" spans="2:8" x14ac:dyDescent="0.2">
      <c r="B136">
        <v>36811</v>
      </c>
      <c r="C136">
        <v>1435861</v>
      </c>
      <c r="D136">
        <v>2165221</v>
      </c>
      <c r="E136">
        <v>27811691</v>
      </c>
      <c r="F136">
        <v>6647621</v>
      </c>
      <c r="G136">
        <v>26333751</v>
      </c>
      <c r="H136">
        <v>155239811</v>
      </c>
    </row>
    <row r="137" spans="2:8" x14ac:dyDescent="0.2">
      <c r="B137">
        <v>101141</v>
      </c>
      <c r="C137">
        <v>4053021</v>
      </c>
      <c r="D137">
        <v>8353081</v>
      </c>
      <c r="E137">
        <v>7072571</v>
      </c>
      <c r="F137">
        <v>20154621</v>
      </c>
      <c r="G137">
        <v>77957771</v>
      </c>
      <c r="H137">
        <v>269713851</v>
      </c>
    </row>
    <row r="138" spans="2:8" x14ac:dyDescent="0.2">
      <c r="B138">
        <v>505781</v>
      </c>
      <c r="C138">
        <v>3248131</v>
      </c>
      <c r="D138">
        <v>26004851</v>
      </c>
      <c r="E138">
        <v>9597501</v>
      </c>
      <c r="F138">
        <v>113342191</v>
      </c>
      <c r="G138">
        <v>39881771</v>
      </c>
      <c r="H138">
        <v>301546241</v>
      </c>
    </row>
    <row r="139" spans="2:8" x14ac:dyDescent="0.2">
      <c r="B139">
        <v>1202381</v>
      </c>
      <c r="C139">
        <v>3931511</v>
      </c>
      <c r="D139">
        <v>913601</v>
      </c>
      <c r="E139">
        <v>7121461</v>
      </c>
      <c r="F139">
        <v>910231</v>
      </c>
      <c r="G139">
        <v>34311271</v>
      </c>
      <c r="H139">
        <v>886981241</v>
      </c>
    </row>
    <row r="140" spans="2:8" x14ac:dyDescent="0.2">
      <c r="B140">
        <v>1528991</v>
      </c>
      <c r="C140">
        <v>2718661</v>
      </c>
      <c r="D140">
        <v>2216951</v>
      </c>
      <c r="E140">
        <v>11602991</v>
      </c>
      <c r="F140">
        <v>11765031</v>
      </c>
      <c r="G140">
        <v>51179221</v>
      </c>
      <c r="H140">
        <v>70689731</v>
      </c>
    </row>
    <row r="141" spans="2:8" x14ac:dyDescent="0.2">
      <c r="B141">
        <v>289021</v>
      </c>
      <c r="C141">
        <v>299691</v>
      </c>
      <c r="D141">
        <v>4497791</v>
      </c>
      <c r="E141">
        <v>16625911</v>
      </c>
      <c r="F141">
        <v>7667581</v>
      </c>
      <c r="G141">
        <v>46808571</v>
      </c>
      <c r="H141">
        <v>369190241</v>
      </c>
    </row>
    <row r="142" spans="2:8" x14ac:dyDescent="0.2">
      <c r="B142">
        <v>947541</v>
      </c>
      <c r="C142">
        <v>3220151</v>
      </c>
      <c r="D142">
        <v>4327831</v>
      </c>
      <c r="E142">
        <v>18320871</v>
      </c>
      <c r="F142">
        <v>52699341</v>
      </c>
      <c r="G142">
        <v>18172361</v>
      </c>
      <c r="H142">
        <v>25326011</v>
      </c>
    </row>
    <row r="143" spans="2:8" x14ac:dyDescent="0.2">
      <c r="B143">
        <v>324501</v>
      </c>
      <c r="C143">
        <v>4296581</v>
      </c>
      <c r="D143">
        <v>9317351</v>
      </c>
      <c r="E143">
        <v>13456271</v>
      </c>
      <c r="F143">
        <v>48001691</v>
      </c>
      <c r="G143">
        <v>37703091</v>
      </c>
      <c r="H143">
        <v>3034041</v>
      </c>
    </row>
    <row r="144" spans="2:8" x14ac:dyDescent="0.2">
      <c r="B144">
        <v>376941</v>
      </c>
      <c r="C144">
        <v>1738101</v>
      </c>
      <c r="D144">
        <v>13783891</v>
      </c>
      <c r="E144">
        <v>15796911</v>
      </c>
      <c r="F144">
        <v>66428171</v>
      </c>
      <c r="G144">
        <v>88382551</v>
      </c>
      <c r="H144">
        <v>91897281</v>
      </c>
    </row>
    <row r="145" spans="2:8" x14ac:dyDescent="0.2">
      <c r="B145">
        <v>865211</v>
      </c>
      <c r="C145">
        <v>2731211</v>
      </c>
      <c r="D145">
        <v>4431851</v>
      </c>
      <c r="E145">
        <v>2033871</v>
      </c>
      <c r="F145">
        <v>56862781</v>
      </c>
      <c r="G145">
        <v>128513591</v>
      </c>
      <c r="H145">
        <v>4757491</v>
      </c>
    </row>
    <row r="146" spans="2:8" x14ac:dyDescent="0.2">
      <c r="B146">
        <v>1086091</v>
      </c>
      <c r="C146">
        <v>5400031</v>
      </c>
      <c r="D146">
        <v>27912891</v>
      </c>
      <c r="E146">
        <v>11903731</v>
      </c>
      <c r="F146">
        <v>5941951</v>
      </c>
      <c r="G146">
        <v>151207331</v>
      </c>
      <c r="H146">
        <v>99254181</v>
      </c>
    </row>
    <row r="147" spans="2:8" x14ac:dyDescent="0.2">
      <c r="B147">
        <v>403521</v>
      </c>
      <c r="C147">
        <v>3229231</v>
      </c>
      <c r="D147">
        <v>7523271</v>
      </c>
      <c r="E147">
        <v>3444951</v>
      </c>
      <c r="F147">
        <v>121142661</v>
      </c>
      <c r="G147">
        <v>28858261</v>
      </c>
      <c r="H147">
        <v>159822391</v>
      </c>
    </row>
    <row r="148" spans="2:8" x14ac:dyDescent="0.2">
      <c r="B148">
        <v>316191</v>
      </c>
      <c r="C148">
        <v>282991</v>
      </c>
      <c r="D148">
        <v>307901</v>
      </c>
      <c r="E148">
        <v>5915171</v>
      </c>
      <c r="F148">
        <v>49051931</v>
      </c>
      <c r="G148">
        <v>70272261</v>
      </c>
      <c r="H148">
        <v>229395071</v>
      </c>
    </row>
    <row r="149" spans="2:8" x14ac:dyDescent="0.2">
      <c r="B149">
        <v>1206921</v>
      </c>
      <c r="C149">
        <v>6262151</v>
      </c>
      <c r="D149">
        <v>752871</v>
      </c>
      <c r="E149">
        <v>10397601</v>
      </c>
      <c r="F149">
        <v>10095581</v>
      </c>
      <c r="G149">
        <v>76784321</v>
      </c>
      <c r="H149">
        <v>150869741</v>
      </c>
    </row>
    <row r="150" spans="2:8" x14ac:dyDescent="0.2">
      <c r="B150">
        <v>990941</v>
      </c>
      <c r="C150">
        <v>585771</v>
      </c>
      <c r="D150">
        <v>8508321</v>
      </c>
      <c r="E150">
        <v>31604621</v>
      </c>
      <c r="F150">
        <v>36539251</v>
      </c>
      <c r="G150">
        <v>129279551</v>
      </c>
      <c r="H150">
        <v>243751</v>
      </c>
    </row>
    <row r="151" spans="2:8" x14ac:dyDescent="0.2">
      <c r="B151">
        <v>63901</v>
      </c>
      <c r="C151">
        <v>4554531</v>
      </c>
      <c r="D151">
        <v>17169201</v>
      </c>
      <c r="E151">
        <v>14800111</v>
      </c>
      <c r="F151">
        <v>42908161</v>
      </c>
      <c r="G151">
        <v>53400361</v>
      </c>
      <c r="H151">
        <v>225902181</v>
      </c>
    </row>
    <row r="152" spans="2:8" x14ac:dyDescent="0.2">
      <c r="B152">
        <v>663631</v>
      </c>
      <c r="C152">
        <v>2736311</v>
      </c>
      <c r="D152">
        <v>4698131</v>
      </c>
      <c r="E152">
        <v>11366921</v>
      </c>
      <c r="F152">
        <v>36804451</v>
      </c>
      <c r="G152">
        <v>12821131</v>
      </c>
      <c r="H152">
        <v>246108071</v>
      </c>
    </row>
    <row r="153" spans="2:8" x14ac:dyDescent="0.2">
      <c r="B153">
        <v>296341</v>
      </c>
      <c r="C153">
        <v>3384241</v>
      </c>
      <c r="D153">
        <v>2197881</v>
      </c>
      <c r="E153">
        <v>12050251</v>
      </c>
      <c r="F153">
        <v>29366191</v>
      </c>
      <c r="G153">
        <v>26992361</v>
      </c>
      <c r="H153">
        <v>157830541</v>
      </c>
    </row>
    <row r="154" spans="2:8" x14ac:dyDescent="0.2">
      <c r="B154">
        <v>274681</v>
      </c>
      <c r="C154">
        <v>3409541</v>
      </c>
      <c r="D154">
        <v>1524831</v>
      </c>
      <c r="E154">
        <v>1349871</v>
      </c>
      <c r="F154">
        <v>69915311</v>
      </c>
      <c r="G154">
        <v>181662141</v>
      </c>
      <c r="H154">
        <v>213681751</v>
      </c>
    </row>
    <row r="155" spans="2:8" x14ac:dyDescent="0.2">
      <c r="B155">
        <v>66051</v>
      </c>
      <c r="C155">
        <v>1829301</v>
      </c>
      <c r="D155">
        <v>23920271</v>
      </c>
      <c r="E155">
        <v>50805371</v>
      </c>
      <c r="F155">
        <v>45104381</v>
      </c>
      <c r="G155">
        <v>43361011</v>
      </c>
      <c r="H155">
        <v>104212811</v>
      </c>
    </row>
    <row r="156" spans="2:8" x14ac:dyDescent="0.2">
      <c r="B156">
        <v>806141</v>
      </c>
      <c r="C156">
        <v>1121521</v>
      </c>
      <c r="D156">
        <v>3072951</v>
      </c>
      <c r="E156">
        <v>7204491</v>
      </c>
      <c r="F156">
        <v>115406751</v>
      </c>
      <c r="G156">
        <v>23161001</v>
      </c>
      <c r="H156">
        <v>124634571</v>
      </c>
    </row>
    <row r="157" spans="2:8" x14ac:dyDescent="0.2">
      <c r="B157">
        <v>273041</v>
      </c>
      <c r="C157">
        <v>1368211</v>
      </c>
      <c r="D157">
        <v>17549111</v>
      </c>
      <c r="E157">
        <v>31620741</v>
      </c>
      <c r="F157">
        <v>40315501</v>
      </c>
      <c r="G157">
        <v>85933771</v>
      </c>
      <c r="H157">
        <v>72309451</v>
      </c>
    </row>
    <row r="158" spans="2:8" x14ac:dyDescent="0.2">
      <c r="B158">
        <v>245361</v>
      </c>
      <c r="C158">
        <v>1390631</v>
      </c>
      <c r="D158">
        <v>3068981</v>
      </c>
      <c r="E158">
        <v>2861131</v>
      </c>
      <c r="F158">
        <v>3302061</v>
      </c>
      <c r="G158">
        <v>20424121</v>
      </c>
      <c r="H158">
        <v>117057341</v>
      </c>
    </row>
    <row r="159" spans="2:8" x14ac:dyDescent="0.2">
      <c r="B159">
        <v>192431</v>
      </c>
      <c r="C159">
        <v>2024491</v>
      </c>
      <c r="D159">
        <v>17482281</v>
      </c>
      <c r="E159">
        <v>17516401</v>
      </c>
      <c r="F159">
        <v>54635951</v>
      </c>
      <c r="G159">
        <v>71449811</v>
      </c>
      <c r="H159">
        <v>434056971</v>
      </c>
    </row>
    <row r="160" spans="2:8" x14ac:dyDescent="0.2">
      <c r="B160">
        <v>1615671</v>
      </c>
      <c r="C160">
        <v>3635281</v>
      </c>
      <c r="D160">
        <v>5010711</v>
      </c>
      <c r="E160">
        <v>8168261</v>
      </c>
      <c r="F160">
        <v>40487691</v>
      </c>
      <c r="G160">
        <v>4579211</v>
      </c>
      <c r="H160">
        <v>60744771</v>
      </c>
    </row>
    <row r="161" spans="2:8" x14ac:dyDescent="0.2">
      <c r="B161">
        <v>459701</v>
      </c>
      <c r="C161">
        <v>848651</v>
      </c>
      <c r="D161">
        <v>5703711</v>
      </c>
      <c r="E161">
        <v>7866071</v>
      </c>
      <c r="F161">
        <v>28856941</v>
      </c>
      <c r="G161">
        <v>133566311</v>
      </c>
      <c r="H161">
        <v>211616301</v>
      </c>
    </row>
    <row r="162" spans="2:8" x14ac:dyDescent="0.2">
      <c r="B162">
        <v>127931</v>
      </c>
      <c r="C162">
        <v>300631</v>
      </c>
      <c r="D162">
        <v>1030431</v>
      </c>
      <c r="E162">
        <v>8463261</v>
      </c>
      <c r="F162">
        <v>195010451</v>
      </c>
      <c r="G162">
        <v>42597571</v>
      </c>
      <c r="H162">
        <v>13863211</v>
      </c>
    </row>
    <row r="163" spans="2:8" x14ac:dyDescent="0.2">
      <c r="B163">
        <v>281181</v>
      </c>
      <c r="C163">
        <v>1603501</v>
      </c>
      <c r="D163">
        <v>9015551</v>
      </c>
      <c r="E163">
        <v>1685241</v>
      </c>
      <c r="F163">
        <v>62937151</v>
      </c>
      <c r="G163">
        <v>19686061</v>
      </c>
      <c r="H163">
        <v>109552731</v>
      </c>
    </row>
    <row r="164" spans="2:8" x14ac:dyDescent="0.2">
      <c r="B164">
        <v>1846181</v>
      </c>
      <c r="C164">
        <v>2647651</v>
      </c>
      <c r="D164">
        <v>51086451</v>
      </c>
      <c r="E164">
        <v>5078151</v>
      </c>
      <c r="F164">
        <v>82348151</v>
      </c>
      <c r="G164">
        <v>54888671</v>
      </c>
      <c r="H164">
        <v>149768171</v>
      </c>
    </row>
    <row r="165" spans="2:8" x14ac:dyDescent="0.2">
      <c r="B165">
        <v>327681</v>
      </c>
      <c r="C165">
        <v>5714291</v>
      </c>
      <c r="D165">
        <v>17901641</v>
      </c>
      <c r="E165">
        <v>10369621</v>
      </c>
      <c r="F165">
        <v>24238551</v>
      </c>
      <c r="G165">
        <v>25516881</v>
      </c>
      <c r="H165">
        <v>76758071</v>
      </c>
    </row>
    <row r="166" spans="2:8" x14ac:dyDescent="0.2">
      <c r="B166">
        <v>738201</v>
      </c>
      <c r="C166">
        <v>28451</v>
      </c>
      <c r="D166">
        <v>561391</v>
      </c>
      <c r="E166">
        <v>139348851</v>
      </c>
      <c r="F166">
        <v>75201</v>
      </c>
      <c r="G166">
        <v>7221901</v>
      </c>
      <c r="H166">
        <v>97449041</v>
      </c>
    </row>
    <row r="167" spans="2:8" x14ac:dyDescent="0.2">
      <c r="B167">
        <v>83181</v>
      </c>
      <c r="C167">
        <v>248211</v>
      </c>
      <c r="D167">
        <v>5107561</v>
      </c>
      <c r="E167">
        <v>24015081</v>
      </c>
      <c r="F167">
        <v>29424501</v>
      </c>
      <c r="G167">
        <v>20092581</v>
      </c>
      <c r="H167">
        <v>159310711</v>
      </c>
    </row>
    <row r="168" spans="2:8" x14ac:dyDescent="0.2">
      <c r="B168">
        <v>187261</v>
      </c>
      <c r="C168">
        <v>195931</v>
      </c>
      <c r="D168">
        <v>16315271</v>
      </c>
      <c r="E168">
        <v>8216061</v>
      </c>
      <c r="F168">
        <v>72329221</v>
      </c>
      <c r="G168">
        <v>106718671</v>
      </c>
      <c r="H168">
        <v>5271611</v>
      </c>
    </row>
    <row r="169" spans="2:8" x14ac:dyDescent="0.2">
      <c r="B169">
        <v>177101</v>
      </c>
      <c r="C169">
        <v>151941</v>
      </c>
      <c r="D169">
        <v>1102761</v>
      </c>
      <c r="E169">
        <v>11300891</v>
      </c>
      <c r="F169">
        <v>76024361</v>
      </c>
      <c r="G169">
        <v>1336941</v>
      </c>
      <c r="H169">
        <v>129388441</v>
      </c>
    </row>
    <row r="170" spans="2:8" x14ac:dyDescent="0.2">
      <c r="B170">
        <v>663051</v>
      </c>
      <c r="C170">
        <v>7781841</v>
      </c>
      <c r="D170">
        <v>7690441</v>
      </c>
      <c r="E170">
        <v>11458151</v>
      </c>
      <c r="F170">
        <v>29949781</v>
      </c>
      <c r="G170">
        <v>40114751</v>
      </c>
      <c r="H170">
        <v>58284691</v>
      </c>
    </row>
    <row r="171" spans="2:8" x14ac:dyDescent="0.2">
      <c r="B171">
        <v>220331</v>
      </c>
      <c r="C171">
        <v>5493671</v>
      </c>
      <c r="D171">
        <v>8219461</v>
      </c>
      <c r="E171">
        <v>63809921</v>
      </c>
      <c r="F171">
        <v>29928441</v>
      </c>
      <c r="G171">
        <v>77707891</v>
      </c>
      <c r="H171">
        <v>289370031</v>
      </c>
    </row>
    <row r="172" spans="2:8" x14ac:dyDescent="0.2">
      <c r="B172">
        <v>110311</v>
      </c>
      <c r="C172">
        <v>5057201</v>
      </c>
      <c r="D172">
        <v>9849511</v>
      </c>
      <c r="E172">
        <v>5450421</v>
      </c>
      <c r="F172">
        <v>76431561</v>
      </c>
      <c r="G172">
        <v>83111</v>
      </c>
      <c r="H172">
        <v>15495671</v>
      </c>
    </row>
    <row r="173" spans="2:8" x14ac:dyDescent="0.2">
      <c r="B173">
        <v>1266191</v>
      </c>
      <c r="C173">
        <v>241761</v>
      </c>
      <c r="D173">
        <v>289971</v>
      </c>
      <c r="E173">
        <v>21005181</v>
      </c>
      <c r="F173">
        <v>42646541</v>
      </c>
      <c r="G173">
        <v>6654051</v>
      </c>
      <c r="H173">
        <v>73719561</v>
      </c>
    </row>
    <row r="174" spans="2:8" x14ac:dyDescent="0.2">
      <c r="B174">
        <v>518161</v>
      </c>
      <c r="C174">
        <v>3739141</v>
      </c>
      <c r="D174">
        <v>759881</v>
      </c>
      <c r="E174">
        <v>26421691</v>
      </c>
      <c r="F174">
        <v>38352761</v>
      </c>
      <c r="G174">
        <v>7972641</v>
      </c>
      <c r="H174">
        <v>136518191</v>
      </c>
    </row>
    <row r="175" spans="2:8" x14ac:dyDescent="0.2">
      <c r="B175">
        <v>1182711</v>
      </c>
      <c r="C175">
        <v>2444591</v>
      </c>
      <c r="D175">
        <v>17491311</v>
      </c>
      <c r="E175">
        <v>43208071</v>
      </c>
      <c r="F175">
        <v>4514611</v>
      </c>
      <c r="G175">
        <v>254456601</v>
      </c>
      <c r="H175">
        <v>2184501</v>
      </c>
    </row>
    <row r="176" spans="2:8" x14ac:dyDescent="0.2">
      <c r="B176">
        <v>11211</v>
      </c>
      <c r="C176">
        <v>4618861</v>
      </c>
      <c r="D176">
        <v>1433701</v>
      </c>
      <c r="E176">
        <v>7625361</v>
      </c>
      <c r="F176">
        <v>6144191</v>
      </c>
      <c r="G176">
        <v>180867231</v>
      </c>
      <c r="H176">
        <v>10723481</v>
      </c>
    </row>
    <row r="177" spans="2:8" x14ac:dyDescent="0.2">
      <c r="B177">
        <v>1225581</v>
      </c>
      <c r="C177">
        <v>3696871</v>
      </c>
      <c r="D177">
        <v>888501</v>
      </c>
      <c r="E177">
        <v>7045881</v>
      </c>
      <c r="F177">
        <v>82828751</v>
      </c>
      <c r="G177">
        <v>156055881</v>
      </c>
      <c r="H177">
        <v>196599971</v>
      </c>
    </row>
    <row r="178" spans="2:8" x14ac:dyDescent="0.2">
      <c r="B178">
        <v>395391</v>
      </c>
      <c r="C178">
        <v>5240571</v>
      </c>
      <c r="D178">
        <v>2736131</v>
      </c>
      <c r="E178">
        <v>17180751</v>
      </c>
      <c r="F178">
        <v>12310031</v>
      </c>
      <c r="G178">
        <v>205760211</v>
      </c>
      <c r="H178">
        <v>69962171</v>
      </c>
    </row>
    <row r="179" spans="2:8" x14ac:dyDescent="0.2">
      <c r="B179">
        <v>452061</v>
      </c>
      <c r="C179">
        <v>436901</v>
      </c>
      <c r="D179">
        <v>8323721</v>
      </c>
      <c r="E179">
        <v>8477941</v>
      </c>
      <c r="F179">
        <v>73939291</v>
      </c>
      <c r="G179">
        <v>179321171</v>
      </c>
      <c r="H179">
        <v>576555151</v>
      </c>
    </row>
    <row r="180" spans="2:8" x14ac:dyDescent="0.2">
      <c r="B180">
        <v>782301</v>
      </c>
      <c r="C180">
        <v>4460881</v>
      </c>
      <c r="D180">
        <v>19798901</v>
      </c>
      <c r="E180">
        <v>7367701</v>
      </c>
      <c r="F180">
        <v>28042631</v>
      </c>
      <c r="G180">
        <v>94040971</v>
      </c>
      <c r="H180">
        <v>51181051</v>
      </c>
    </row>
    <row r="181" spans="2:8" x14ac:dyDescent="0.2">
      <c r="B181">
        <v>554521</v>
      </c>
      <c r="C181">
        <v>1831621</v>
      </c>
      <c r="D181">
        <v>11781841</v>
      </c>
      <c r="E181">
        <v>26405821</v>
      </c>
      <c r="F181">
        <v>69594131</v>
      </c>
      <c r="G181">
        <v>83564111</v>
      </c>
      <c r="H181">
        <v>131752991</v>
      </c>
    </row>
    <row r="182" spans="2:8" x14ac:dyDescent="0.2">
      <c r="B182">
        <v>130211</v>
      </c>
      <c r="C182">
        <v>668411</v>
      </c>
      <c r="D182">
        <v>2802911</v>
      </c>
      <c r="E182">
        <v>54589861</v>
      </c>
      <c r="F182">
        <v>106031</v>
      </c>
      <c r="G182">
        <v>143652411</v>
      </c>
      <c r="H182">
        <v>26708441</v>
      </c>
    </row>
    <row r="183" spans="2:8" x14ac:dyDescent="0.2">
      <c r="B183">
        <v>117091</v>
      </c>
      <c r="C183">
        <v>259881</v>
      </c>
      <c r="D183">
        <v>7325391</v>
      </c>
      <c r="E183">
        <v>43526331</v>
      </c>
      <c r="F183">
        <v>49591371</v>
      </c>
      <c r="G183">
        <v>34589961</v>
      </c>
      <c r="H183">
        <v>277697611</v>
      </c>
    </row>
    <row r="184" spans="2:8" x14ac:dyDescent="0.2">
      <c r="B184">
        <v>103071</v>
      </c>
      <c r="C184">
        <v>756641</v>
      </c>
      <c r="D184">
        <v>12525471</v>
      </c>
      <c r="E184">
        <v>2049071</v>
      </c>
      <c r="F184">
        <v>44596191</v>
      </c>
      <c r="G184">
        <v>40442241</v>
      </c>
      <c r="H184">
        <v>318155671</v>
      </c>
    </row>
    <row r="185" spans="2:8" x14ac:dyDescent="0.2">
      <c r="B185">
        <v>660031</v>
      </c>
      <c r="C185">
        <v>1806041</v>
      </c>
      <c r="D185">
        <v>3680151</v>
      </c>
      <c r="E185">
        <v>19730541</v>
      </c>
      <c r="F185">
        <v>12431591</v>
      </c>
      <c r="G185">
        <v>99860411</v>
      </c>
      <c r="H185">
        <v>238254141</v>
      </c>
    </row>
    <row r="186" spans="2:8" x14ac:dyDescent="0.2">
      <c r="B186">
        <v>211541</v>
      </c>
      <c r="C186">
        <v>3087751</v>
      </c>
      <c r="D186">
        <v>12298821</v>
      </c>
      <c r="E186">
        <v>16547151</v>
      </c>
      <c r="F186">
        <v>21535951</v>
      </c>
      <c r="G186">
        <v>5069941</v>
      </c>
      <c r="H186">
        <v>42059541</v>
      </c>
    </row>
    <row r="187" spans="2:8" x14ac:dyDescent="0.2">
      <c r="B187">
        <v>1056341</v>
      </c>
      <c r="C187">
        <v>678091</v>
      </c>
      <c r="D187">
        <v>13759071</v>
      </c>
      <c r="E187">
        <v>12906851</v>
      </c>
      <c r="F187">
        <v>8423861</v>
      </c>
      <c r="G187">
        <v>16977411</v>
      </c>
      <c r="H187">
        <v>58915681</v>
      </c>
    </row>
    <row r="188" spans="2:8" x14ac:dyDescent="0.2">
      <c r="B188">
        <v>125701</v>
      </c>
      <c r="C188">
        <v>2109541</v>
      </c>
      <c r="D188">
        <v>20145701</v>
      </c>
      <c r="E188">
        <v>26567451</v>
      </c>
      <c r="F188">
        <v>45096501</v>
      </c>
      <c r="G188">
        <v>48681141</v>
      </c>
      <c r="H188">
        <v>47421581</v>
      </c>
    </row>
    <row r="189" spans="2:8" x14ac:dyDescent="0.2">
      <c r="B189">
        <v>107461</v>
      </c>
      <c r="C189">
        <v>4415441</v>
      </c>
      <c r="D189">
        <v>6138791</v>
      </c>
      <c r="E189">
        <v>36870581</v>
      </c>
      <c r="F189">
        <v>50462441</v>
      </c>
      <c r="G189">
        <v>51957141</v>
      </c>
      <c r="H189">
        <v>4467111</v>
      </c>
    </row>
    <row r="190" spans="2:8" x14ac:dyDescent="0.2">
      <c r="B190">
        <v>799021</v>
      </c>
      <c r="C190">
        <v>982771</v>
      </c>
      <c r="D190">
        <v>5426551</v>
      </c>
      <c r="E190">
        <v>25953611</v>
      </c>
      <c r="F190">
        <v>27208271</v>
      </c>
      <c r="G190">
        <v>88334181</v>
      </c>
      <c r="H190">
        <v>95382661</v>
      </c>
    </row>
    <row r="191" spans="2:8" x14ac:dyDescent="0.2">
      <c r="B191">
        <v>213891</v>
      </c>
      <c r="C191">
        <v>5004821</v>
      </c>
      <c r="D191">
        <v>5413981</v>
      </c>
      <c r="E191">
        <v>13298551</v>
      </c>
      <c r="F191">
        <v>43128931</v>
      </c>
      <c r="G191">
        <v>86032311</v>
      </c>
      <c r="H191">
        <v>133040251</v>
      </c>
    </row>
    <row r="192" spans="2:8" x14ac:dyDescent="0.2">
      <c r="B192">
        <v>770761</v>
      </c>
      <c r="C192">
        <v>272371</v>
      </c>
      <c r="D192">
        <v>395531</v>
      </c>
      <c r="E192">
        <v>15324281</v>
      </c>
      <c r="F192">
        <v>130175841</v>
      </c>
      <c r="G192">
        <v>2306821</v>
      </c>
      <c r="H192">
        <v>111686661</v>
      </c>
    </row>
    <row r="193" spans="2:8" x14ac:dyDescent="0.2">
      <c r="B193">
        <v>559601</v>
      </c>
      <c r="C193">
        <v>829041</v>
      </c>
      <c r="D193">
        <v>11545421</v>
      </c>
      <c r="E193">
        <v>5127871</v>
      </c>
      <c r="F193">
        <v>83113871</v>
      </c>
      <c r="G193">
        <v>120844271</v>
      </c>
      <c r="H193">
        <v>58118981</v>
      </c>
    </row>
    <row r="194" spans="2:8" x14ac:dyDescent="0.2">
      <c r="B194">
        <v>449221</v>
      </c>
      <c r="C194">
        <v>4221821</v>
      </c>
      <c r="D194">
        <v>1372741</v>
      </c>
      <c r="E194">
        <v>16220041</v>
      </c>
      <c r="F194">
        <v>257102031</v>
      </c>
      <c r="G194">
        <v>234495931</v>
      </c>
      <c r="H194">
        <v>58931941</v>
      </c>
    </row>
    <row r="195" spans="2:8" x14ac:dyDescent="0.2">
      <c r="B195">
        <v>1430741</v>
      </c>
      <c r="C195">
        <v>5856871</v>
      </c>
      <c r="D195">
        <v>16869231</v>
      </c>
      <c r="E195">
        <v>20476031</v>
      </c>
      <c r="F195">
        <v>23423031</v>
      </c>
      <c r="G195">
        <v>7002781</v>
      </c>
      <c r="H195">
        <v>112437381</v>
      </c>
    </row>
    <row r="196" spans="2:8" x14ac:dyDescent="0.2">
      <c r="B196">
        <v>906081</v>
      </c>
      <c r="C196">
        <v>2390111</v>
      </c>
      <c r="D196">
        <v>5732311</v>
      </c>
      <c r="E196">
        <v>61543211</v>
      </c>
      <c r="F196">
        <v>82311011</v>
      </c>
      <c r="G196">
        <v>11454851</v>
      </c>
      <c r="H196">
        <v>111810561</v>
      </c>
    </row>
    <row r="197" spans="2:8" x14ac:dyDescent="0.2">
      <c r="B197">
        <v>542951</v>
      </c>
      <c r="C197">
        <v>2798511</v>
      </c>
      <c r="D197">
        <v>883461</v>
      </c>
      <c r="E197">
        <v>455381</v>
      </c>
      <c r="F197">
        <v>69240861</v>
      </c>
      <c r="G197">
        <v>178505211</v>
      </c>
      <c r="H197">
        <v>123158171</v>
      </c>
    </row>
    <row r="198" spans="2:8" x14ac:dyDescent="0.2">
      <c r="B198">
        <v>154611</v>
      </c>
      <c r="C198">
        <v>4469011</v>
      </c>
      <c r="D198">
        <v>7069421</v>
      </c>
      <c r="E198">
        <v>66017871</v>
      </c>
      <c r="F198">
        <v>11712291</v>
      </c>
      <c r="G198">
        <v>87125751</v>
      </c>
      <c r="H198">
        <v>24561281</v>
      </c>
    </row>
    <row r="199" spans="2:8" x14ac:dyDescent="0.2">
      <c r="B199">
        <v>696201</v>
      </c>
      <c r="C199">
        <v>2043051</v>
      </c>
      <c r="D199">
        <v>3698561</v>
      </c>
      <c r="E199">
        <v>4216361</v>
      </c>
      <c r="F199">
        <v>14899171</v>
      </c>
      <c r="G199">
        <v>179133311</v>
      </c>
      <c r="H199">
        <v>141968281</v>
      </c>
    </row>
    <row r="200" spans="2:8" x14ac:dyDescent="0.2">
      <c r="B200">
        <v>380191</v>
      </c>
      <c r="C200">
        <v>1659491</v>
      </c>
      <c r="D200">
        <v>682701</v>
      </c>
      <c r="E200">
        <v>840971</v>
      </c>
      <c r="F200">
        <v>52473881</v>
      </c>
      <c r="G200">
        <v>114583841</v>
      </c>
      <c r="H200">
        <v>170526851</v>
      </c>
    </row>
    <row r="201" spans="2:8" x14ac:dyDescent="0.2">
      <c r="B201">
        <v>377821</v>
      </c>
      <c r="C201">
        <v>3476431</v>
      </c>
      <c r="D201">
        <v>17208911</v>
      </c>
      <c r="E201">
        <v>64251401</v>
      </c>
      <c r="F201">
        <v>37575021</v>
      </c>
      <c r="G201">
        <v>175538011</v>
      </c>
      <c r="H201">
        <v>354742621</v>
      </c>
    </row>
    <row r="202" spans="2:8" x14ac:dyDescent="0.2">
      <c r="B202">
        <v>1633341</v>
      </c>
      <c r="C202">
        <v>4797651</v>
      </c>
      <c r="D202">
        <v>1534071</v>
      </c>
      <c r="E202">
        <v>1722571</v>
      </c>
      <c r="F202">
        <v>43482401</v>
      </c>
      <c r="G202">
        <v>125542831</v>
      </c>
      <c r="H202">
        <v>38569751</v>
      </c>
    </row>
    <row r="203" spans="2:8" x14ac:dyDescent="0.2">
      <c r="B203">
        <v>395511</v>
      </c>
      <c r="C203">
        <v>2088471</v>
      </c>
      <c r="D203">
        <v>15183561</v>
      </c>
      <c r="E203">
        <v>1821681</v>
      </c>
      <c r="F203">
        <v>13438611</v>
      </c>
      <c r="G203">
        <v>177933871</v>
      </c>
      <c r="H203">
        <v>201242591</v>
      </c>
    </row>
    <row r="204" spans="2:8" x14ac:dyDescent="0.2">
      <c r="B204">
        <v>1049221</v>
      </c>
      <c r="C204">
        <v>2477681</v>
      </c>
      <c r="D204">
        <v>10436131</v>
      </c>
      <c r="E204">
        <v>8022321</v>
      </c>
      <c r="F204">
        <v>69194851</v>
      </c>
      <c r="G204">
        <v>37439961</v>
      </c>
      <c r="H204">
        <v>54051931</v>
      </c>
    </row>
    <row r="205" spans="2:8" x14ac:dyDescent="0.2">
      <c r="B205">
        <v>645561</v>
      </c>
      <c r="C205">
        <v>5687151</v>
      </c>
      <c r="D205">
        <v>17854651</v>
      </c>
      <c r="E205">
        <v>11931401</v>
      </c>
      <c r="F205">
        <v>34078581</v>
      </c>
      <c r="G205">
        <v>134756301</v>
      </c>
      <c r="H205">
        <v>135091801</v>
      </c>
    </row>
    <row r="206" spans="2:8" x14ac:dyDescent="0.2">
      <c r="B206">
        <v>891101</v>
      </c>
      <c r="C206">
        <v>7569101</v>
      </c>
      <c r="D206">
        <v>1002691</v>
      </c>
      <c r="E206">
        <v>32498321</v>
      </c>
      <c r="F206">
        <v>6337431</v>
      </c>
      <c r="G206">
        <v>148446721</v>
      </c>
      <c r="H206">
        <v>62778611</v>
      </c>
    </row>
    <row r="207" spans="2:8" x14ac:dyDescent="0.2">
      <c r="B207">
        <v>725251</v>
      </c>
      <c r="C207">
        <v>144741</v>
      </c>
      <c r="D207">
        <v>13916481</v>
      </c>
      <c r="E207">
        <v>7811361</v>
      </c>
      <c r="F207">
        <v>29761781</v>
      </c>
      <c r="G207">
        <v>14219901</v>
      </c>
      <c r="H207">
        <v>160896351</v>
      </c>
    </row>
    <row r="208" spans="2:8" x14ac:dyDescent="0.2">
      <c r="B208">
        <v>103181</v>
      </c>
      <c r="C208">
        <v>4607531</v>
      </c>
      <c r="D208">
        <v>18953471</v>
      </c>
      <c r="E208">
        <v>1681261</v>
      </c>
      <c r="F208">
        <v>78563151</v>
      </c>
      <c r="G208">
        <v>107690971</v>
      </c>
      <c r="H208">
        <v>137804951</v>
      </c>
    </row>
    <row r="209" spans="2:8" x14ac:dyDescent="0.2">
      <c r="B209">
        <v>243481</v>
      </c>
      <c r="C209">
        <v>1001621</v>
      </c>
      <c r="D209">
        <v>11000481</v>
      </c>
      <c r="E209">
        <v>13843211</v>
      </c>
      <c r="F209">
        <v>48225431</v>
      </c>
      <c r="G209">
        <v>242114491</v>
      </c>
      <c r="H209">
        <v>36460371</v>
      </c>
    </row>
    <row r="210" spans="2:8" x14ac:dyDescent="0.2">
      <c r="B210">
        <v>206731</v>
      </c>
      <c r="C210">
        <v>2848541</v>
      </c>
      <c r="D210">
        <v>238541</v>
      </c>
      <c r="E210">
        <v>12968131</v>
      </c>
      <c r="F210">
        <v>5704331</v>
      </c>
      <c r="G210">
        <v>10759441</v>
      </c>
      <c r="H210">
        <v>148831491</v>
      </c>
    </row>
    <row r="211" spans="2:8" x14ac:dyDescent="0.2">
      <c r="B211">
        <v>1068991</v>
      </c>
      <c r="C211">
        <v>5104231</v>
      </c>
      <c r="D211">
        <v>1251501</v>
      </c>
      <c r="E211">
        <v>20157271</v>
      </c>
      <c r="F211">
        <v>163130471</v>
      </c>
      <c r="G211">
        <v>218737341</v>
      </c>
      <c r="H211">
        <v>159001791</v>
      </c>
    </row>
    <row r="212" spans="2:8" x14ac:dyDescent="0.2">
      <c r="B212">
        <v>158631</v>
      </c>
      <c r="C212">
        <v>2115351</v>
      </c>
      <c r="D212">
        <v>21628671</v>
      </c>
      <c r="E212">
        <v>39353661</v>
      </c>
      <c r="F212">
        <v>16535131</v>
      </c>
      <c r="G212">
        <v>14913181</v>
      </c>
      <c r="H212">
        <v>72758211</v>
      </c>
    </row>
    <row r="213" spans="2:8" x14ac:dyDescent="0.2">
      <c r="B213">
        <v>331781</v>
      </c>
      <c r="C213">
        <v>2034321</v>
      </c>
      <c r="D213">
        <v>4061021</v>
      </c>
      <c r="E213">
        <v>3170741</v>
      </c>
      <c r="F213">
        <v>105881951</v>
      </c>
      <c r="G213">
        <v>314345551</v>
      </c>
      <c r="H213">
        <v>26491971</v>
      </c>
    </row>
    <row r="214" spans="2:8" x14ac:dyDescent="0.2">
      <c r="B214">
        <v>162931</v>
      </c>
      <c r="C214">
        <v>6069501</v>
      </c>
      <c r="D214">
        <v>5228891</v>
      </c>
      <c r="E214">
        <v>10733581</v>
      </c>
      <c r="F214">
        <v>47278481</v>
      </c>
      <c r="G214">
        <v>316201401</v>
      </c>
      <c r="H214">
        <v>8197381</v>
      </c>
    </row>
    <row r="215" spans="2:8" x14ac:dyDescent="0.2">
      <c r="B215">
        <v>370541</v>
      </c>
      <c r="C215">
        <v>4923161</v>
      </c>
      <c r="D215">
        <v>25160571</v>
      </c>
      <c r="E215">
        <v>22269561</v>
      </c>
      <c r="F215">
        <v>25552051</v>
      </c>
      <c r="G215">
        <v>172682401</v>
      </c>
      <c r="H215">
        <v>174891681</v>
      </c>
    </row>
    <row r="216" spans="2:8" x14ac:dyDescent="0.2">
      <c r="B216">
        <v>581931</v>
      </c>
      <c r="C216">
        <v>1257391</v>
      </c>
      <c r="D216">
        <v>11853051</v>
      </c>
      <c r="E216">
        <v>4478621</v>
      </c>
      <c r="F216">
        <v>36453701</v>
      </c>
      <c r="G216">
        <v>310123661</v>
      </c>
      <c r="H216">
        <v>90730791</v>
      </c>
    </row>
    <row r="217" spans="2:8" x14ac:dyDescent="0.2">
      <c r="B217">
        <v>800381</v>
      </c>
      <c r="C217">
        <v>624991</v>
      </c>
      <c r="D217">
        <v>5740481</v>
      </c>
      <c r="E217">
        <v>11473701</v>
      </c>
      <c r="F217">
        <v>27893511</v>
      </c>
      <c r="G217">
        <v>23303001</v>
      </c>
      <c r="H217">
        <v>23814761</v>
      </c>
    </row>
    <row r="218" spans="2:8" x14ac:dyDescent="0.2">
      <c r="B218">
        <v>347521</v>
      </c>
      <c r="C218">
        <v>7748981</v>
      </c>
      <c r="D218">
        <v>14457761</v>
      </c>
      <c r="E218">
        <v>10449481</v>
      </c>
      <c r="F218">
        <v>23533891</v>
      </c>
      <c r="G218">
        <v>73736151</v>
      </c>
      <c r="H218">
        <v>94612911</v>
      </c>
    </row>
    <row r="219" spans="2:8" x14ac:dyDescent="0.2">
      <c r="B219">
        <v>912201</v>
      </c>
      <c r="C219">
        <v>2584571</v>
      </c>
      <c r="D219">
        <v>7418061</v>
      </c>
      <c r="E219">
        <v>13217241</v>
      </c>
      <c r="F219">
        <v>45933911</v>
      </c>
      <c r="G219">
        <v>142300191</v>
      </c>
      <c r="H219">
        <v>20573991</v>
      </c>
    </row>
    <row r="220" spans="2:8" x14ac:dyDescent="0.2">
      <c r="B220">
        <v>76981</v>
      </c>
      <c r="C220">
        <v>4226551</v>
      </c>
      <c r="D220">
        <v>15739001</v>
      </c>
      <c r="E220">
        <v>29614001</v>
      </c>
      <c r="F220">
        <v>135301851</v>
      </c>
      <c r="G220">
        <v>263094121</v>
      </c>
      <c r="H220">
        <v>610299361</v>
      </c>
    </row>
    <row r="221" spans="2:8" x14ac:dyDescent="0.2">
      <c r="B221">
        <v>587731</v>
      </c>
      <c r="C221">
        <v>3014891</v>
      </c>
      <c r="D221">
        <v>18088801</v>
      </c>
      <c r="E221">
        <v>29723061</v>
      </c>
      <c r="F221">
        <v>67384851</v>
      </c>
      <c r="G221">
        <v>21153401</v>
      </c>
      <c r="H221">
        <v>119529071</v>
      </c>
    </row>
    <row r="222" spans="2:8" x14ac:dyDescent="0.2">
      <c r="B222">
        <v>226271</v>
      </c>
      <c r="C222">
        <v>3360851</v>
      </c>
      <c r="D222">
        <v>2628481</v>
      </c>
      <c r="E222">
        <v>10376241</v>
      </c>
      <c r="F222">
        <v>100331561</v>
      </c>
      <c r="G222">
        <v>128794241</v>
      </c>
      <c r="H222">
        <v>6677771</v>
      </c>
    </row>
    <row r="223" spans="2:8" x14ac:dyDescent="0.2">
      <c r="B223">
        <v>4251</v>
      </c>
      <c r="C223">
        <v>1323401</v>
      </c>
      <c r="D223">
        <v>9325371</v>
      </c>
      <c r="E223">
        <v>20127791</v>
      </c>
      <c r="F223">
        <v>108020181</v>
      </c>
      <c r="G223">
        <v>14903811</v>
      </c>
      <c r="H223">
        <v>58465971</v>
      </c>
    </row>
    <row r="224" spans="2:8" x14ac:dyDescent="0.2">
      <c r="B224">
        <v>405671</v>
      </c>
      <c r="C224">
        <v>187831</v>
      </c>
      <c r="D224">
        <v>22428271</v>
      </c>
      <c r="E224">
        <v>16558961</v>
      </c>
      <c r="F224">
        <v>84401861</v>
      </c>
      <c r="G224">
        <v>71979841</v>
      </c>
      <c r="H224">
        <v>5849541</v>
      </c>
    </row>
    <row r="225" spans="2:8" x14ac:dyDescent="0.2">
      <c r="B225">
        <v>1003111</v>
      </c>
      <c r="C225">
        <v>9160641</v>
      </c>
      <c r="D225">
        <v>10192421</v>
      </c>
      <c r="E225">
        <v>19029171</v>
      </c>
      <c r="F225">
        <v>50369841</v>
      </c>
      <c r="G225">
        <v>97807301</v>
      </c>
      <c r="H225">
        <v>6481681</v>
      </c>
    </row>
    <row r="226" spans="2:8" x14ac:dyDescent="0.2">
      <c r="B226">
        <v>1219191</v>
      </c>
      <c r="C226">
        <v>2967651</v>
      </c>
      <c r="D226">
        <v>13966701</v>
      </c>
      <c r="E226">
        <v>11080181</v>
      </c>
      <c r="F226">
        <v>21775901</v>
      </c>
      <c r="G226">
        <v>35584401</v>
      </c>
      <c r="H226">
        <v>176585381</v>
      </c>
    </row>
    <row r="227" spans="2:8" x14ac:dyDescent="0.2">
      <c r="B227">
        <v>737381</v>
      </c>
      <c r="C227">
        <v>3050561</v>
      </c>
      <c r="D227">
        <v>4690351</v>
      </c>
      <c r="E227">
        <v>10248801</v>
      </c>
      <c r="F227">
        <v>883351</v>
      </c>
      <c r="G227">
        <v>37267331</v>
      </c>
      <c r="H227">
        <v>188821821</v>
      </c>
    </row>
    <row r="228" spans="2:8" x14ac:dyDescent="0.2">
      <c r="B228">
        <v>451911</v>
      </c>
      <c r="C228">
        <v>3122721</v>
      </c>
      <c r="D228">
        <v>2340951</v>
      </c>
      <c r="E228">
        <v>18455691</v>
      </c>
      <c r="F228">
        <v>10437391</v>
      </c>
      <c r="G228">
        <v>9316821</v>
      </c>
      <c r="H228">
        <v>112796521</v>
      </c>
    </row>
    <row r="229" spans="2:8" x14ac:dyDescent="0.2">
      <c r="B229">
        <v>425411</v>
      </c>
      <c r="C229">
        <v>2094831</v>
      </c>
      <c r="D229">
        <v>5634951</v>
      </c>
      <c r="E229">
        <v>28115361</v>
      </c>
      <c r="F229">
        <v>10883311</v>
      </c>
      <c r="G229">
        <v>188215151</v>
      </c>
      <c r="H229">
        <v>165978611</v>
      </c>
    </row>
    <row r="230" spans="2:8" x14ac:dyDescent="0.2">
      <c r="B230">
        <v>1144161</v>
      </c>
      <c r="C230">
        <v>3513921</v>
      </c>
      <c r="D230">
        <v>9627891</v>
      </c>
      <c r="E230">
        <v>12074021</v>
      </c>
      <c r="F230">
        <v>24106461</v>
      </c>
      <c r="G230">
        <v>18445841</v>
      </c>
      <c r="H230">
        <v>876661</v>
      </c>
    </row>
    <row r="231" spans="2:8" x14ac:dyDescent="0.2">
      <c r="B231">
        <v>550931</v>
      </c>
      <c r="C231">
        <v>1063191</v>
      </c>
      <c r="D231">
        <v>504701</v>
      </c>
      <c r="E231">
        <v>43469261</v>
      </c>
      <c r="F231">
        <v>35696601</v>
      </c>
      <c r="G231">
        <v>74359981</v>
      </c>
      <c r="H231">
        <v>89785261</v>
      </c>
    </row>
    <row r="232" spans="2:8" x14ac:dyDescent="0.2">
      <c r="B232">
        <v>775161</v>
      </c>
      <c r="C232">
        <v>1204921</v>
      </c>
      <c r="D232">
        <v>945241</v>
      </c>
      <c r="E232">
        <v>43128561</v>
      </c>
      <c r="F232">
        <v>153169621</v>
      </c>
      <c r="G232">
        <v>2507871</v>
      </c>
      <c r="H232">
        <v>60204211</v>
      </c>
    </row>
    <row r="233" spans="2:8" x14ac:dyDescent="0.2">
      <c r="B233">
        <v>410271</v>
      </c>
      <c r="C233">
        <v>3027031</v>
      </c>
      <c r="D233">
        <v>7373471</v>
      </c>
      <c r="E233">
        <v>27042101</v>
      </c>
      <c r="F233">
        <v>88716501</v>
      </c>
      <c r="G233">
        <v>27275311</v>
      </c>
      <c r="H233">
        <v>48915861</v>
      </c>
    </row>
    <row r="234" spans="2:8" x14ac:dyDescent="0.2">
      <c r="B234">
        <v>1666591</v>
      </c>
      <c r="C234">
        <v>6035611</v>
      </c>
      <c r="D234">
        <v>2123261</v>
      </c>
      <c r="E234">
        <v>13760641</v>
      </c>
      <c r="F234">
        <v>15049071</v>
      </c>
      <c r="G234">
        <v>206077291</v>
      </c>
      <c r="H234">
        <v>161300291</v>
      </c>
    </row>
    <row r="235" spans="2:8" x14ac:dyDescent="0.2">
      <c r="B235">
        <v>313051</v>
      </c>
      <c r="C235">
        <v>3952051</v>
      </c>
      <c r="D235">
        <v>4411061</v>
      </c>
      <c r="E235">
        <v>5302441</v>
      </c>
      <c r="F235">
        <v>98567961</v>
      </c>
      <c r="G235">
        <v>18490061</v>
      </c>
      <c r="H235">
        <v>56403941</v>
      </c>
    </row>
    <row r="236" spans="2:8" x14ac:dyDescent="0.2">
      <c r="B236">
        <v>436411</v>
      </c>
      <c r="C236">
        <v>69451</v>
      </c>
      <c r="D236">
        <v>10403721</v>
      </c>
      <c r="E236">
        <v>1896411</v>
      </c>
      <c r="F236">
        <v>3059571</v>
      </c>
      <c r="G236">
        <v>66051511</v>
      </c>
      <c r="H236">
        <v>45158011</v>
      </c>
    </row>
    <row r="237" spans="2:8" x14ac:dyDescent="0.2">
      <c r="B237">
        <v>564541</v>
      </c>
      <c r="C237">
        <v>661931</v>
      </c>
      <c r="D237">
        <v>13776631</v>
      </c>
      <c r="E237">
        <v>16604681</v>
      </c>
      <c r="F237">
        <v>47577251</v>
      </c>
      <c r="G237">
        <v>65760571</v>
      </c>
      <c r="H237">
        <v>34450171</v>
      </c>
    </row>
    <row r="238" spans="2:8" x14ac:dyDescent="0.2">
      <c r="B238">
        <v>642161</v>
      </c>
      <c r="C238">
        <v>623401</v>
      </c>
      <c r="D238">
        <v>14156321</v>
      </c>
      <c r="E238">
        <v>10228471</v>
      </c>
      <c r="F238">
        <v>19012501</v>
      </c>
      <c r="G238">
        <v>21160991</v>
      </c>
      <c r="H238">
        <v>38384701</v>
      </c>
    </row>
    <row r="239" spans="2:8" x14ac:dyDescent="0.2">
      <c r="B239">
        <v>252271</v>
      </c>
      <c r="C239">
        <v>2751681</v>
      </c>
      <c r="D239">
        <v>18673421</v>
      </c>
      <c r="E239">
        <v>2652321</v>
      </c>
      <c r="F239">
        <v>50632751</v>
      </c>
      <c r="G239">
        <v>63143971</v>
      </c>
      <c r="H239">
        <v>53423401</v>
      </c>
    </row>
    <row r="240" spans="2:8" x14ac:dyDescent="0.2">
      <c r="B240">
        <v>593771</v>
      </c>
      <c r="C240">
        <v>8906361</v>
      </c>
      <c r="D240">
        <v>835531</v>
      </c>
      <c r="E240">
        <v>39588641</v>
      </c>
      <c r="F240">
        <v>89433261</v>
      </c>
      <c r="G240">
        <v>3510351</v>
      </c>
      <c r="H240">
        <v>100814771</v>
      </c>
    </row>
    <row r="241" spans="2:8" x14ac:dyDescent="0.2">
      <c r="B241">
        <v>377691</v>
      </c>
      <c r="C241">
        <v>2172461</v>
      </c>
      <c r="D241">
        <v>205761</v>
      </c>
      <c r="E241">
        <v>17182101</v>
      </c>
      <c r="F241">
        <v>12034191</v>
      </c>
      <c r="G241">
        <v>45250431</v>
      </c>
      <c r="H241">
        <v>33156961</v>
      </c>
    </row>
    <row r="242" spans="2:8" x14ac:dyDescent="0.2">
      <c r="B242">
        <v>967561</v>
      </c>
      <c r="C242">
        <v>4655831</v>
      </c>
      <c r="D242">
        <v>1795481</v>
      </c>
      <c r="E242">
        <v>14878521</v>
      </c>
      <c r="F242">
        <v>65063201</v>
      </c>
      <c r="G242">
        <v>29446171</v>
      </c>
      <c r="H242">
        <v>32394591</v>
      </c>
    </row>
    <row r="243" spans="2:8" x14ac:dyDescent="0.2">
      <c r="B243">
        <v>5531</v>
      </c>
      <c r="C243">
        <v>7922571</v>
      </c>
      <c r="D243">
        <v>14725211</v>
      </c>
      <c r="E243">
        <v>56276941</v>
      </c>
      <c r="F243">
        <v>12159101</v>
      </c>
      <c r="G243">
        <v>97633991</v>
      </c>
      <c r="H243">
        <v>99643751</v>
      </c>
    </row>
    <row r="244" spans="2:8" x14ac:dyDescent="0.2">
      <c r="B244">
        <v>439351</v>
      </c>
      <c r="C244">
        <v>1761411</v>
      </c>
      <c r="D244">
        <v>1175421</v>
      </c>
      <c r="E244">
        <v>3503411</v>
      </c>
      <c r="F244">
        <v>147951531</v>
      </c>
      <c r="G244">
        <v>18901991</v>
      </c>
      <c r="H244">
        <v>113951051</v>
      </c>
    </row>
    <row r="245" spans="2:8" x14ac:dyDescent="0.2">
      <c r="B245">
        <v>902601</v>
      </c>
      <c r="C245">
        <v>940651</v>
      </c>
      <c r="D245">
        <v>24960291</v>
      </c>
      <c r="E245">
        <v>29596151</v>
      </c>
      <c r="F245">
        <v>47322271</v>
      </c>
      <c r="G245">
        <v>106129891</v>
      </c>
      <c r="H245">
        <v>93212041</v>
      </c>
    </row>
    <row r="246" spans="2:8" x14ac:dyDescent="0.2">
      <c r="B246">
        <v>752611</v>
      </c>
      <c r="C246">
        <v>79901</v>
      </c>
      <c r="D246">
        <v>4102871</v>
      </c>
      <c r="E246">
        <v>2294041</v>
      </c>
      <c r="F246">
        <v>15844111</v>
      </c>
      <c r="G246">
        <v>36575131</v>
      </c>
      <c r="H246">
        <v>178214321</v>
      </c>
    </row>
    <row r="247" spans="2:8" x14ac:dyDescent="0.2">
      <c r="B247">
        <v>1344241</v>
      </c>
      <c r="C247">
        <v>1523931</v>
      </c>
      <c r="D247">
        <v>4872961</v>
      </c>
      <c r="E247">
        <v>1871791</v>
      </c>
      <c r="F247">
        <v>54195721</v>
      </c>
      <c r="G247">
        <v>25206681</v>
      </c>
      <c r="H247">
        <v>79399891</v>
      </c>
    </row>
    <row r="248" spans="2:8" x14ac:dyDescent="0.2">
      <c r="B248">
        <v>343281</v>
      </c>
      <c r="C248">
        <v>3914011</v>
      </c>
      <c r="D248">
        <v>13892091</v>
      </c>
      <c r="E248">
        <v>66651441</v>
      </c>
      <c r="F248">
        <v>9653251</v>
      </c>
      <c r="G248">
        <v>26599631</v>
      </c>
      <c r="H248">
        <v>143969141</v>
      </c>
    </row>
    <row r="249" spans="2:8" x14ac:dyDescent="0.2">
      <c r="B249">
        <v>956631</v>
      </c>
      <c r="C249">
        <v>2588431</v>
      </c>
      <c r="D249">
        <v>776021</v>
      </c>
      <c r="E249">
        <v>5190201</v>
      </c>
      <c r="F249">
        <v>52459061</v>
      </c>
      <c r="G249">
        <v>99387821</v>
      </c>
      <c r="H249">
        <v>214698991</v>
      </c>
    </row>
    <row r="250" spans="2:8" x14ac:dyDescent="0.2">
      <c r="B250">
        <v>774851</v>
      </c>
      <c r="C250">
        <v>7970551</v>
      </c>
      <c r="D250">
        <v>10397451</v>
      </c>
      <c r="E250">
        <v>11237071</v>
      </c>
      <c r="F250">
        <v>82550231</v>
      </c>
      <c r="G250">
        <v>108339041</v>
      </c>
      <c r="H250">
        <v>67500091</v>
      </c>
    </row>
    <row r="251" spans="2:8" x14ac:dyDescent="0.2">
      <c r="B251">
        <v>262501</v>
      </c>
      <c r="C251">
        <v>1891291</v>
      </c>
      <c r="D251">
        <v>1720671</v>
      </c>
      <c r="E251">
        <v>2777831</v>
      </c>
      <c r="F251">
        <v>10864451</v>
      </c>
      <c r="G251">
        <v>31889021</v>
      </c>
      <c r="H251">
        <v>19849801</v>
      </c>
    </row>
    <row r="252" spans="2:8" x14ac:dyDescent="0.2">
      <c r="B252">
        <v>78621</v>
      </c>
      <c r="C252">
        <v>349401</v>
      </c>
      <c r="D252">
        <v>7099751</v>
      </c>
      <c r="E252">
        <v>23196541</v>
      </c>
      <c r="F252">
        <v>51191151</v>
      </c>
      <c r="G252">
        <v>55762571</v>
      </c>
      <c r="H252">
        <v>228499311</v>
      </c>
    </row>
    <row r="253" spans="2:8" x14ac:dyDescent="0.2">
      <c r="B253">
        <v>82111</v>
      </c>
      <c r="C253">
        <v>5812281</v>
      </c>
      <c r="D253">
        <v>14044131</v>
      </c>
      <c r="E253">
        <v>31692591</v>
      </c>
      <c r="F253">
        <v>10577531</v>
      </c>
      <c r="G253">
        <v>18204351</v>
      </c>
      <c r="H253">
        <v>249754641</v>
      </c>
    </row>
    <row r="254" spans="2:8" x14ac:dyDescent="0.2">
      <c r="B254">
        <v>247841</v>
      </c>
      <c r="C254">
        <v>4285681</v>
      </c>
      <c r="D254">
        <v>3462321</v>
      </c>
      <c r="E254">
        <v>19377171</v>
      </c>
      <c r="F254">
        <v>39763691</v>
      </c>
      <c r="G254">
        <v>112489431</v>
      </c>
      <c r="H254">
        <v>100577371</v>
      </c>
    </row>
    <row r="255" spans="2:8" x14ac:dyDescent="0.2">
      <c r="B255">
        <v>906441</v>
      </c>
      <c r="C255">
        <v>608541</v>
      </c>
      <c r="D255">
        <v>2487551</v>
      </c>
      <c r="E255">
        <v>4042351</v>
      </c>
      <c r="F255">
        <v>27320631</v>
      </c>
      <c r="G255">
        <v>67973491</v>
      </c>
      <c r="H255">
        <v>365154811</v>
      </c>
    </row>
    <row r="256" spans="2:8" x14ac:dyDescent="0.2">
      <c r="B256">
        <v>57351</v>
      </c>
      <c r="C256">
        <v>2917551</v>
      </c>
      <c r="D256">
        <v>714661</v>
      </c>
      <c r="E256">
        <v>1270681</v>
      </c>
      <c r="F256">
        <v>118517141</v>
      </c>
      <c r="G256">
        <v>101241251</v>
      </c>
      <c r="H256">
        <v>160862071</v>
      </c>
    </row>
    <row r="257" spans="2:8" x14ac:dyDescent="0.2">
      <c r="B257">
        <v>169931</v>
      </c>
      <c r="C257">
        <v>2369171</v>
      </c>
      <c r="D257">
        <v>1415511</v>
      </c>
      <c r="E257">
        <v>16124651</v>
      </c>
      <c r="F257">
        <v>151294371</v>
      </c>
      <c r="G257">
        <v>45138501</v>
      </c>
      <c r="H257">
        <v>56566761</v>
      </c>
    </row>
    <row r="258" spans="2:8" x14ac:dyDescent="0.2">
      <c r="B258">
        <v>226181</v>
      </c>
      <c r="C258">
        <v>5319861</v>
      </c>
      <c r="D258">
        <v>34778351</v>
      </c>
      <c r="E258">
        <v>16764451</v>
      </c>
      <c r="F258">
        <v>26199861</v>
      </c>
      <c r="G258">
        <v>73309821</v>
      </c>
      <c r="H258">
        <v>10181431</v>
      </c>
    </row>
    <row r="259" spans="2:8" x14ac:dyDescent="0.2">
      <c r="B259">
        <v>104891</v>
      </c>
      <c r="C259">
        <v>3900691</v>
      </c>
      <c r="D259">
        <v>21815281</v>
      </c>
      <c r="E259">
        <v>7464851</v>
      </c>
      <c r="F259">
        <v>4556351</v>
      </c>
      <c r="G259">
        <v>109765561</v>
      </c>
      <c r="H259">
        <v>440487611</v>
      </c>
    </row>
    <row r="260" spans="2:8" x14ac:dyDescent="0.2">
      <c r="B260">
        <v>104941</v>
      </c>
      <c r="C260">
        <v>2194461</v>
      </c>
      <c r="D260">
        <v>1282471</v>
      </c>
      <c r="E260">
        <v>4804951</v>
      </c>
      <c r="F260">
        <v>7937771</v>
      </c>
      <c r="G260">
        <v>22501971</v>
      </c>
      <c r="H260">
        <v>184180051</v>
      </c>
    </row>
    <row r="261" spans="2:8" x14ac:dyDescent="0.2">
      <c r="B261">
        <v>118801</v>
      </c>
      <c r="C261">
        <v>1541981</v>
      </c>
      <c r="D261">
        <v>7891831</v>
      </c>
      <c r="E261">
        <v>75729521</v>
      </c>
      <c r="F261">
        <v>14938441</v>
      </c>
      <c r="G261">
        <v>149974031</v>
      </c>
      <c r="H261">
        <v>31783651</v>
      </c>
    </row>
    <row r="262" spans="2:8" x14ac:dyDescent="0.2">
      <c r="B262">
        <v>45191</v>
      </c>
      <c r="C262">
        <v>3342141</v>
      </c>
      <c r="D262">
        <v>728771</v>
      </c>
      <c r="E262">
        <v>127581</v>
      </c>
      <c r="F262">
        <v>28050441</v>
      </c>
      <c r="G262">
        <v>102766901</v>
      </c>
      <c r="H262">
        <v>21521701</v>
      </c>
    </row>
    <row r="263" spans="2:8" x14ac:dyDescent="0.2">
      <c r="B263">
        <v>501481</v>
      </c>
      <c r="C263">
        <v>2410161</v>
      </c>
      <c r="D263">
        <v>13724291</v>
      </c>
      <c r="E263">
        <v>3521351</v>
      </c>
      <c r="F263">
        <v>201531</v>
      </c>
      <c r="G263">
        <v>295221671</v>
      </c>
      <c r="H263">
        <v>496866021</v>
      </c>
    </row>
    <row r="264" spans="2:8" x14ac:dyDescent="0.2">
      <c r="B264">
        <v>252501</v>
      </c>
      <c r="C264">
        <v>1491971</v>
      </c>
      <c r="D264">
        <v>4364141</v>
      </c>
      <c r="E264">
        <v>1150411</v>
      </c>
      <c r="F264">
        <v>34386161</v>
      </c>
      <c r="G264">
        <v>59985931</v>
      </c>
      <c r="H264">
        <v>6421711</v>
      </c>
    </row>
    <row r="265" spans="2:8" x14ac:dyDescent="0.2">
      <c r="B265">
        <v>368181</v>
      </c>
      <c r="C265">
        <v>545431</v>
      </c>
      <c r="D265">
        <v>18004931</v>
      </c>
      <c r="E265">
        <v>24025761</v>
      </c>
      <c r="F265">
        <v>5620011</v>
      </c>
      <c r="G265">
        <v>3056641</v>
      </c>
      <c r="H265">
        <v>145437681</v>
      </c>
    </row>
    <row r="266" spans="2:8" x14ac:dyDescent="0.2">
      <c r="B266">
        <v>541931</v>
      </c>
      <c r="C266">
        <v>1895191</v>
      </c>
      <c r="D266">
        <v>10271231</v>
      </c>
      <c r="E266">
        <v>10273111</v>
      </c>
      <c r="F266">
        <v>27383221</v>
      </c>
      <c r="G266">
        <v>16942691</v>
      </c>
      <c r="H266">
        <v>133842081</v>
      </c>
    </row>
    <row r="267" spans="2:8" x14ac:dyDescent="0.2">
      <c r="B267">
        <v>3246851</v>
      </c>
      <c r="C267">
        <v>3922271</v>
      </c>
      <c r="D267">
        <v>2443411</v>
      </c>
      <c r="E267">
        <v>33604921</v>
      </c>
      <c r="F267">
        <v>5050751</v>
      </c>
      <c r="G267">
        <v>103009501</v>
      </c>
      <c r="H267">
        <v>167570181</v>
      </c>
    </row>
    <row r="268" spans="2:8" x14ac:dyDescent="0.2">
      <c r="B268">
        <v>295851</v>
      </c>
      <c r="C268">
        <v>1714801</v>
      </c>
      <c r="D268">
        <v>5892411</v>
      </c>
      <c r="E268">
        <v>17409171</v>
      </c>
      <c r="F268">
        <v>130793301</v>
      </c>
      <c r="G268">
        <v>96017971</v>
      </c>
      <c r="H268">
        <v>154079601</v>
      </c>
    </row>
    <row r="269" spans="2:8" x14ac:dyDescent="0.2">
      <c r="B269">
        <v>590941</v>
      </c>
      <c r="C269">
        <v>3122041</v>
      </c>
      <c r="D269">
        <v>14222131</v>
      </c>
      <c r="E269">
        <v>19190271</v>
      </c>
      <c r="F269">
        <v>19201641</v>
      </c>
      <c r="G269">
        <v>96071391</v>
      </c>
      <c r="H269">
        <v>196378161</v>
      </c>
    </row>
    <row r="270" spans="2:8" x14ac:dyDescent="0.2">
      <c r="B270">
        <v>676141</v>
      </c>
      <c r="C270">
        <v>903041</v>
      </c>
      <c r="D270">
        <v>20676401</v>
      </c>
      <c r="E270">
        <v>53873351</v>
      </c>
      <c r="F270">
        <v>66731081</v>
      </c>
      <c r="G270">
        <v>36139791</v>
      </c>
      <c r="H270">
        <v>7537511</v>
      </c>
    </row>
    <row r="271" spans="2:8" x14ac:dyDescent="0.2">
      <c r="B271">
        <v>1553221</v>
      </c>
      <c r="C271">
        <v>651731</v>
      </c>
      <c r="D271">
        <v>7494941</v>
      </c>
      <c r="E271">
        <v>30846571</v>
      </c>
      <c r="F271">
        <v>39536551</v>
      </c>
      <c r="G271">
        <v>11340901</v>
      </c>
      <c r="H271">
        <v>89139531</v>
      </c>
    </row>
    <row r="272" spans="2:8" x14ac:dyDescent="0.2">
      <c r="B272">
        <v>798581</v>
      </c>
      <c r="C272">
        <v>2577721</v>
      </c>
      <c r="D272">
        <v>3991201</v>
      </c>
      <c r="E272">
        <v>9763021</v>
      </c>
      <c r="F272">
        <v>35536941</v>
      </c>
      <c r="G272">
        <v>188189161</v>
      </c>
      <c r="H272">
        <v>128610681</v>
      </c>
    </row>
    <row r="273" spans="2:8" x14ac:dyDescent="0.2">
      <c r="B273">
        <v>864761</v>
      </c>
      <c r="C273">
        <v>3608641</v>
      </c>
      <c r="D273">
        <v>15153981</v>
      </c>
      <c r="E273">
        <v>10158011</v>
      </c>
      <c r="F273">
        <v>46574171</v>
      </c>
      <c r="G273">
        <v>33367651</v>
      </c>
      <c r="H273">
        <v>8130191</v>
      </c>
    </row>
    <row r="274" spans="2:8" x14ac:dyDescent="0.2">
      <c r="B274">
        <v>306511</v>
      </c>
      <c r="C274">
        <v>4140771</v>
      </c>
      <c r="D274">
        <v>14867411</v>
      </c>
      <c r="E274">
        <v>14161581</v>
      </c>
      <c r="F274">
        <v>62068211</v>
      </c>
      <c r="G274">
        <v>93357681</v>
      </c>
      <c r="H274">
        <v>260573091</v>
      </c>
    </row>
    <row r="275" spans="2:8" x14ac:dyDescent="0.2">
      <c r="B275">
        <v>157451</v>
      </c>
      <c r="C275">
        <v>1946071</v>
      </c>
      <c r="D275">
        <v>21238031</v>
      </c>
      <c r="E275">
        <v>12441601</v>
      </c>
      <c r="F275">
        <v>36622501</v>
      </c>
      <c r="G275">
        <v>43112631</v>
      </c>
      <c r="H275">
        <v>230723031</v>
      </c>
    </row>
    <row r="276" spans="2:8" x14ac:dyDescent="0.2">
      <c r="B276">
        <v>182661</v>
      </c>
      <c r="C276">
        <v>1631331</v>
      </c>
      <c r="D276">
        <v>412031</v>
      </c>
      <c r="E276">
        <v>16231431</v>
      </c>
      <c r="F276">
        <v>26548301</v>
      </c>
      <c r="G276">
        <v>69334931</v>
      </c>
      <c r="H276">
        <v>139046251</v>
      </c>
    </row>
    <row r="277" spans="2:8" x14ac:dyDescent="0.2">
      <c r="B277">
        <v>484611</v>
      </c>
      <c r="C277">
        <v>332361</v>
      </c>
      <c r="D277">
        <v>1831311</v>
      </c>
      <c r="E277">
        <v>110081</v>
      </c>
      <c r="F277">
        <v>84270261</v>
      </c>
      <c r="G277">
        <v>4144011</v>
      </c>
      <c r="H277">
        <v>137715791</v>
      </c>
    </row>
    <row r="278" spans="2:8" x14ac:dyDescent="0.2">
      <c r="B278">
        <v>206101</v>
      </c>
      <c r="C278">
        <v>1098421</v>
      </c>
      <c r="D278">
        <v>13348941</v>
      </c>
      <c r="E278">
        <v>7680301</v>
      </c>
      <c r="F278">
        <v>63475831</v>
      </c>
      <c r="G278">
        <v>179721441</v>
      </c>
      <c r="H278">
        <v>94651891</v>
      </c>
    </row>
    <row r="279" spans="2:8" x14ac:dyDescent="0.2">
      <c r="B279">
        <v>362641</v>
      </c>
      <c r="C279">
        <v>486051</v>
      </c>
      <c r="D279">
        <v>2352931</v>
      </c>
      <c r="E279">
        <v>18058861</v>
      </c>
      <c r="F279">
        <v>36444491</v>
      </c>
      <c r="G279">
        <v>57089501</v>
      </c>
      <c r="H279">
        <v>211607011</v>
      </c>
    </row>
    <row r="280" spans="2:8" x14ac:dyDescent="0.2">
      <c r="B280">
        <v>594041</v>
      </c>
      <c r="C280">
        <v>5009111</v>
      </c>
      <c r="D280">
        <v>2337431</v>
      </c>
      <c r="E280">
        <v>25420681</v>
      </c>
      <c r="F280">
        <v>55172411</v>
      </c>
      <c r="G280">
        <v>87124421</v>
      </c>
      <c r="H280">
        <v>59859361</v>
      </c>
    </row>
    <row r="281" spans="2:8" x14ac:dyDescent="0.2">
      <c r="B281">
        <v>473151</v>
      </c>
      <c r="C281">
        <v>7834071</v>
      </c>
      <c r="D281">
        <v>804991</v>
      </c>
      <c r="E281">
        <v>16119941</v>
      </c>
      <c r="F281">
        <v>35613721</v>
      </c>
      <c r="G281">
        <v>23614691</v>
      </c>
      <c r="H281">
        <v>80976451</v>
      </c>
    </row>
    <row r="282" spans="2:8" x14ac:dyDescent="0.2">
      <c r="B282">
        <v>201021</v>
      </c>
      <c r="C282">
        <v>775601</v>
      </c>
      <c r="D282">
        <v>2582221</v>
      </c>
      <c r="E282">
        <v>25714591</v>
      </c>
      <c r="F282">
        <v>37961031</v>
      </c>
      <c r="G282">
        <v>48775661</v>
      </c>
      <c r="H282">
        <v>85697021</v>
      </c>
    </row>
    <row r="283" spans="2:8" x14ac:dyDescent="0.2">
      <c r="B283">
        <v>354371</v>
      </c>
      <c r="C283">
        <v>3471441</v>
      </c>
      <c r="D283">
        <v>11695981</v>
      </c>
      <c r="E283">
        <v>731771</v>
      </c>
      <c r="F283">
        <v>94560971</v>
      </c>
      <c r="G283">
        <v>116386431</v>
      </c>
      <c r="H283">
        <v>527026171</v>
      </c>
    </row>
    <row r="284" spans="2:8" x14ac:dyDescent="0.2">
      <c r="B284">
        <v>67271</v>
      </c>
      <c r="C284">
        <v>3100071</v>
      </c>
      <c r="D284">
        <v>6155081</v>
      </c>
      <c r="E284">
        <v>33350161</v>
      </c>
      <c r="F284">
        <v>15746651</v>
      </c>
      <c r="G284">
        <v>273516611</v>
      </c>
      <c r="H284">
        <v>13668831</v>
      </c>
    </row>
    <row r="285" spans="2:8" x14ac:dyDescent="0.2">
      <c r="B285">
        <v>892671</v>
      </c>
      <c r="C285">
        <v>3582851</v>
      </c>
      <c r="D285">
        <v>24675311</v>
      </c>
      <c r="E285">
        <v>15428751</v>
      </c>
      <c r="F285">
        <v>22949951</v>
      </c>
      <c r="G285">
        <v>89949431</v>
      </c>
      <c r="H285">
        <v>19616011</v>
      </c>
    </row>
    <row r="286" spans="2:8" x14ac:dyDescent="0.2">
      <c r="B286">
        <v>1133491</v>
      </c>
      <c r="C286">
        <v>4806261</v>
      </c>
      <c r="D286">
        <v>6317641</v>
      </c>
      <c r="E286">
        <v>11912471</v>
      </c>
      <c r="F286">
        <v>9262421</v>
      </c>
      <c r="G286">
        <v>191221</v>
      </c>
      <c r="H286">
        <v>65928451</v>
      </c>
    </row>
    <row r="287" spans="2:8" x14ac:dyDescent="0.2">
      <c r="B287">
        <v>761831</v>
      </c>
      <c r="C287">
        <v>4851151</v>
      </c>
      <c r="D287">
        <v>54513751</v>
      </c>
      <c r="E287">
        <v>26142941</v>
      </c>
      <c r="F287">
        <v>83961041</v>
      </c>
      <c r="G287">
        <v>9650841</v>
      </c>
      <c r="H287">
        <v>68255321</v>
      </c>
    </row>
    <row r="288" spans="2:8" x14ac:dyDescent="0.2">
      <c r="B288">
        <v>382621</v>
      </c>
      <c r="C288">
        <v>2622061</v>
      </c>
      <c r="D288">
        <v>44833211</v>
      </c>
      <c r="E288">
        <v>14148381</v>
      </c>
      <c r="F288">
        <v>12761641</v>
      </c>
      <c r="G288">
        <v>19344541</v>
      </c>
      <c r="H288">
        <v>131881781</v>
      </c>
    </row>
    <row r="289" spans="2:8" x14ac:dyDescent="0.2">
      <c r="B289">
        <v>54181</v>
      </c>
      <c r="C289">
        <v>3979911</v>
      </c>
      <c r="D289">
        <v>17113951</v>
      </c>
      <c r="E289">
        <v>35940221</v>
      </c>
      <c r="F289">
        <v>16417591</v>
      </c>
      <c r="G289">
        <v>114921121</v>
      </c>
      <c r="H289">
        <v>293168031</v>
      </c>
    </row>
    <row r="290" spans="2:8" x14ac:dyDescent="0.2">
      <c r="B290">
        <v>198841</v>
      </c>
      <c r="C290">
        <v>1394711</v>
      </c>
      <c r="D290">
        <v>5153681</v>
      </c>
      <c r="E290">
        <v>10687471</v>
      </c>
      <c r="F290">
        <v>216227731</v>
      </c>
      <c r="G290">
        <v>51500151</v>
      </c>
      <c r="H290">
        <v>26914051</v>
      </c>
    </row>
    <row r="291" spans="2:8" x14ac:dyDescent="0.2">
      <c r="B291">
        <v>1162421</v>
      </c>
      <c r="C291">
        <v>967331</v>
      </c>
      <c r="D291">
        <v>5757071</v>
      </c>
      <c r="E291">
        <v>51394751</v>
      </c>
      <c r="F291">
        <v>39437011</v>
      </c>
      <c r="G291">
        <v>53790701</v>
      </c>
      <c r="H291">
        <v>128941891</v>
      </c>
    </row>
    <row r="292" spans="2:8" x14ac:dyDescent="0.2">
      <c r="B292">
        <v>209711</v>
      </c>
      <c r="C292">
        <v>1623541</v>
      </c>
      <c r="D292">
        <v>10354841</v>
      </c>
      <c r="E292">
        <v>4921141</v>
      </c>
      <c r="F292">
        <v>25229221</v>
      </c>
      <c r="G292">
        <v>81321321</v>
      </c>
      <c r="H292">
        <v>12581991</v>
      </c>
    </row>
    <row r="293" spans="2:8" x14ac:dyDescent="0.2">
      <c r="B293">
        <v>1459401</v>
      </c>
      <c r="C293">
        <v>237821</v>
      </c>
      <c r="D293">
        <v>3193021</v>
      </c>
      <c r="E293">
        <v>408481</v>
      </c>
      <c r="F293">
        <v>17347851</v>
      </c>
      <c r="G293">
        <v>2801681</v>
      </c>
      <c r="H293">
        <v>6267531</v>
      </c>
    </row>
    <row r="294" spans="2:8" x14ac:dyDescent="0.2">
      <c r="B294">
        <v>267611</v>
      </c>
      <c r="C294">
        <v>3359541</v>
      </c>
      <c r="D294">
        <v>3997901</v>
      </c>
      <c r="E294">
        <v>16912941</v>
      </c>
      <c r="F294">
        <v>5697211</v>
      </c>
      <c r="G294">
        <v>41917241</v>
      </c>
      <c r="H294">
        <v>338961621</v>
      </c>
    </row>
    <row r="295" spans="2:8" x14ac:dyDescent="0.2">
      <c r="B295">
        <v>349701</v>
      </c>
      <c r="C295">
        <v>4000811</v>
      </c>
      <c r="D295">
        <v>1829621</v>
      </c>
      <c r="E295">
        <v>6411021</v>
      </c>
      <c r="F295">
        <v>37047491</v>
      </c>
      <c r="G295">
        <v>95503731</v>
      </c>
      <c r="H295">
        <v>54017681</v>
      </c>
    </row>
    <row r="296" spans="2:8" x14ac:dyDescent="0.2">
      <c r="B296">
        <v>403631</v>
      </c>
      <c r="C296">
        <v>3994631</v>
      </c>
      <c r="D296">
        <v>1420511</v>
      </c>
      <c r="E296">
        <v>26517051</v>
      </c>
      <c r="F296">
        <v>69740891</v>
      </c>
      <c r="G296">
        <v>101214171</v>
      </c>
      <c r="H296">
        <v>29643461</v>
      </c>
    </row>
    <row r="297" spans="2:8" x14ac:dyDescent="0.2">
      <c r="B297">
        <v>147011</v>
      </c>
      <c r="C297">
        <v>3197071</v>
      </c>
      <c r="D297">
        <v>1250971</v>
      </c>
      <c r="E297">
        <v>43777911</v>
      </c>
      <c r="F297">
        <v>40865371</v>
      </c>
      <c r="G297">
        <v>83864581</v>
      </c>
      <c r="H297">
        <v>7894461</v>
      </c>
    </row>
    <row r="298" spans="2:8" x14ac:dyDescent="0.2">
      <c r="B298">
        <v>1029641</v>
      </c>
      <c r="C298">
        <v>4558821</v>
      </c>
      <c r="D298">
        <v>16568761</v>
      </c>
      <c r="E298">
        <v>37519171</v>
      </c>
      <c r="F298">
        <v>17798981</v>
      </c>
      <c r="G298">
        <v>91392651</v>
      </c>
      <c r="H298">
        <v>583258721</v>
      </c>
    </row>
    <row r="299" spans="2:8" x14ac:dyDescent="0.2">
      <c r="B299">
        <v>665381</v>
      </c>
      <c r="C299">
        <v>2902961</v>
      </c>
      <c r="D299">
        <v>6333541</v>
      </c>
      <c r="E299">
        <v>5077181</v>
      </c>
      <c r="F299">
        <v>1693041</v>
      </c>
      <c r="G299">
        <v>80548391</v>
      </c>
      <c r="H299">
        <v>135139591</v>
      </c>
    </row>
    <row r="300" spans="2:8" x14ac:dyDescent="0.2">
      <c r="B300">
        <v>44991</v>
      </c>
      <c r="C300">
        <v>2435281</v>
      </c>
      <c r="D300">
        <v>9346661</v>
      </c>
      <c r="E300">
        <v>62505591</v>
      </c>
      <c r="F300">
        <v>21267821</v>
      </c>
      <c r="G300">
        <v>106977601</v>
      </c>
      <c r="H300">
        <v>137677021</v>
      </c>
    </row>
    <row r="301" spans="2:8" x14ac:dyDescent="0.2">
      <c r="B301">
        <v>250561</v>
      </c>
      <c r="C301">
        <v>261781</v>
      </c>
      <c r="D301">
        <v>13104911</v>
      </c>
      <c r="E301">
        <v>37273111</v>
      </c>
      <c r="F301">
        <v>9668751</v>
      </c>
      <c r="G301">
        <v>9185431</v>
      </c>
      <c r="H301">
        <v>40141001</v>
      </c>
    </row>
    <row r="302" spans="2:8" x14ac:dyDescent="0.2">
      <c r="B302">
        <v>335171</v>
      </c>
      <c r="C302">
        <v>3707341</v>
      </c>
      <c r="D302">
        <v>2280541</v>
      </c>
      <c r="E302">
        <v>37133171</v>
      </c>
      <c r="F302">
        <v>8397611</v>
      </c>
      <c r="G302">
        <v>13268951</v>
      </c>
      <c r="H302">
        <v>65380931</v>
      </c>
    </row>
    <row r="303" spans="2:8" x14ac:dyDescent="0.2">
      <c r="B303">
        <v>330751</v>
      </c>
      <c r="C303">
        <v>2042281</v>
      </c>
      <c r="D303">
        <v>897021</v>
      </c>
      <c r="E303">
        <v>11557111</v>
      </c>
      <c r="F303">
        <v>91620021</v>
      </c>
      <c r="G303">
        <v>22828501</v>
      </c>
      <c r="H303">
        <v>211240421</v>
      </c>
    </row>
    <row r="304" spans="2:8" x14ac:dyDescent="0.2">
      <c r="B304">
        <v>424041</v>
      </c>
      <c r="C304">
        <v>2809041</v>
      </c>
      <c r="D304">
        <v>21437291</v>
      </c>
      <c r="E304">
        <v>20553941</v>
      </c>
      <c r="F304">
        <v>38345241</v>
      </c>
      <c r="G304">
        <v>78394951</v>
      </c>
      <c r="H304">
        <v>67984841</v>
      </c>
    </row>
    <row r="305" spans="2:8" x14ac:dyDescent="0.2">
      <c r="B305">
        <v>28631</v>
      </c>
      <c r="C305">
        <v>1297531</v>
      </c>
      <c r="D305">
        <v>2640681</v>
      </c>
      <c r="E305">
        <v>37142081</v>
      </c>
      <c r="F305">
        <v>5850551</v>
      </c>
      <c r="G305">
        <v>40858811</v>
      </c>
      <c r="H305">
        <v>916861</v>
      </c>
    </row>
    <row r="306" spans="2:8" x14ac:dyDescent="0.2">
      <c r="B306">
        <v>737741</v>
      </c>
      <c r="C306">
        <v>795511</v>
      </c>
      <c r="D306">
        <v>36768581</v>
      </c>
      <c r="E306">
        <v>76309561</v>
      </c>
      <c r="F306">
        <v>5373841</v>
      </c>
      <c r="G306">
        <v>49191371</v>
      </c>
      <c r="H306">
        <v>150356571</v>
      </c>
    </row>
    <row r="307" spans="2:8" x14ac:dyDescent="0.2">
      <c r="B307">
        <v>161081</v>
      </c>
      <c r="C307">
        <v>6522491</v>
      </c>
      <c r="D307">
        <v>3018111</v>
      </c>
      <c r="E307">
        <v>3948261</v>
      </c>
      <c r="F307">
        <v>65158091</v>
      </c>
      <c r="G307">
        <v>31954681</v>
      </c>
      <c r="H307">
        <v>61319821</v>
      </c>
    </row>
    <row r="308" spans="2:8" x14ac:dyDescent="0.2">
      <c r="B308">
        <v>865421</v>
      </c>
      <c r="C308">
        <v>1785841</v>
      </c>
      <c r="D308">
        <v>13413931</v>
      </c>
      <c r="E308">
        <v>4330931</v>
      </c>
      <c r="F308">
        <v>25318821</v>
      </c>
      <c r="G308">
        <v>10240641</v>
      </c>
      <c r="H308">
        <v>67982861</v>
      </c>
    </row>
    <row r="309" spans="2:8" x14ac:dyDescent="0.2">
      <c r="B309">
        <v>97601</v>
      </c>
      <c r="C309">
        <v>3862851</v>
      </c>
      <c r="D309">
        <v>26196691</v>
      </c>
      <c r="E309">
        <v>6072621</v>
      </c>
      <c r="F309">
        <v>8993411</v>
      </c>
      <c r="G309">
        <v>67295341</v>
      </c>
      <c r="H309">
        <v>370437331</v>
      </c>
    </row>
    <row r="310" spans="2:8" x14ac:dyDescent="0.2">
      <c r="B310">
        <v>2176971</v>
      </c>
      <c r="C310">
        <v>3845921</v>
      </c>
      <c r="D310">
        <v>1791961</v>
      </c>
      <c r="E310">
        <v>1303271</v>
      </c>
      <c r="F310">
        <v>31935851</v>
      </c>
      <c r="G310">
        <v>49480031</v>
      </c>
      <c r="H310">
        <v>47381631</v>
      </c>
    </row>
    <row r="311" spans="2:8" x14ac:dyDescent="0.2">
      <c r="B311">
        <v>824121</v>
      </c>
      <c r="C311">
        <v>2701891</v>
      </c>
      <c r="D311">
        <v>406221</v>
      </c>
      <c r="E311">
        <v>19138181</v>
      </c>
      <c r="F311">
        <v>2619471</v>
      </c>
      <c r="G311">
        <v>48406291</v>
      </c>
      <c r="H311">
        <v>33212601</v>
      </c>
    </row>
    <row r="312" spans="2:8" x14ac:dyDescent="0.2">
      <c r="B312">
        <v>179411</v>
      </c>
      <c r="C312">
        <v>711951</v>
      </c>
      <c r="D312">
        <v>34204701</v>
      </c>
      <c r="E312">
        <v>8406521</v>
      </c>
      <c r="F312">
        <v>10676911</v>
      </c>
      <c r="G312">
        <v>22391401</v>
      </c>
      <c r="H312">
        <v>30625031</v>
      </c>
    </row>
    <row r="313" spans="2:8" x14ac:dyDescent="0.2">
      <c r="B313">
        <v>1772481</v>
      </c>
      <c r="C313">
        <v>1246791</v>
      </c>
      <c r="D313">
        <v>10937281</v>
      </c>
      <c r="E313">
        <v>6294221</v>
      </c>
      <c r="F313">
        <v>17829771</v>
      </c>
      <c r="G313">
        <v>38756751</v>
      </c>
      <c r="H313">
        <v>16510811</v>
      </c>
    </row>
    <row r="314" spans="2:8" x14ac:dyDescent="0.2">
      <c r="B314">
        <v>885111</v>
      </c>
      <c r="C314">
        <v>148941</v>
      </c>
      <c r="D314">
        <v>1816331</v>
      </c>
      <c r="E314">
        <v>91406681</v>
      </c>
      <c r="F314">
        <v>1628471</v>
      </c>
      <c r="G314">
        <v>133401381</v>
      </c>
      <c r="H314">
        <v>56436251</v>
      </c>
    </row>
    <row r="315" spans="2:8" x14ac:dyDescent="0.2">
      <c r="B315">
        <v>245731</v>
      </c>
      <c r="C315">
        <v>13068261</v>
      </c>
      <c r="D315">
        <v>1257861</v>
      </c>
      <c r="E315">
        <v>564761</v>
      </c>
      <c r="F315">
        <v>38583931</v>
      </c>
      <c r="G315">
        <v>141732101</v>
      </c>
      <c r="H315">
        <v>467918261</v>
      </c>
    </row>
    <row r="316" spans="2:8" x14ac:dyDescent="0.2">
      <c r="B316">
        <v>87391</v>
      </c>
      <c r="C316">
        <v>2370951</v>
      </c>
      <c r="D316">
        <v>10970721</v>
      </c>
      <c r="E316">
        <v>7343901</v>
      </c>
      <c r="F316">
        <v>17145321</v>
      </c>
      <c r="G316">
        <v>135035461</v>
      </c>
      <c r="H316">
        <v>37863281</v>
      </c>
    </row>
    <row r="317" spans="2:8" x14ac:dyDescent="0.2">
      <c r="B317">
        <v>480881</v>
      </c>
      <c r="C317">
        <v>3763171</v>
      </c>
      <c r="D317">
        <v>11090831</v>
      </c>
      <c r="E317">
        <v>12908691</v>
      </c>
      <c r="F317">
        <v>63373421</v>
      </c>
      <c r="G317">
        <v>85718841</v>
      </c>
      <c r="H317">
        <v>181452671</v>
      </c>
    </row>
    <row r="318" spans="2:8" x14ac:dyDescent="0.2">
      <c r="B318">
        <v>49281</v>
      </c>
      <c r="C318">
        <v>1434111</v>
      </c>
      <c r="D318">
        <v>9987541</v>
      </c>
      <c r="E318">
        <v>420791</v>
      </c>
      <c r="F318">
        <v>32976311</v>
      </c>
      <c r="G318">
        <v>22443691</v>
      </c>
      <c r="H318">
        <v>47420091</v>
      </c>
    </row>
    <row r="319" spans="2:8" x14ac:dyDescent="0.2">
      <c r="B319">
        <v>53991</v>
      </c>
      <c r="C319">
        <v>1002431</v>
      </c>
      <c r="D319">
        <v>36329051</v>
      </c>
      <c r="E319">
        <v>72125741</v>
      </c>
      <c r="F319">
        <v>173498841</v>
      </c>
      <c r="G319">
        <v>63073541</v>
      </c>
      <c r="H319">
        <v>78168171</v>
      </c>
    </row>
    <row r="320" spans="2:8" x14ac:dyDescent="0.2">
      <c r="B320">
        <v>619041</v>
      </c>
      <c r="C320">
        <v>91131</v>
      </c>
      <c r="D320">
        <v>12962681</v>
      </c>
      <c r="E320">
        <v>41758331</v>
      </c>
      <c r="F320">
        <v>20040001</v>
      </c>
      <c r="G320">
        <v>12944481</v>
      </c>
      <c r="H320">
        <v>24203871</v>
      </c>
    </row>
    <row r="321" spans="2:8" x14ac:dyDescent="0.2">
      <c r="B321">
        <v>1213101</v>
      </c>
      <c r="C321">
        <v>1688881</v>
      </c>
      <c r="D321">
        <v>3088911</v>
      </c>
      <c r="E321">
        <v>16109051</v>
      </c>
      <c r="F321">
        <v>39394281</v>
      </c>
      <c r="G321">
        <v>10190321</v>
      </c>
      <c r="H321">
        <v>105706461</v>
      </c>
    </row>
    <row r="322" spans="2:8" x14ac:dyDescent="0.2">
      <c r="B322">
        <v>108541</v>
      </c>
      <c r="C322">
        <v>1402691</v>
      </c>
      <c r="D322">
        <v>11012921</v>
      </c>
      <c r="E322">
        <v>48299341</v>
      </c>
      <c r="F322">
        <v>35567961</v>
      </c>
      <c r="G322">
        <v>6124271</v>
      </c>
      <c r="H322">
        <v>433968251</v>
      </c>
    </row>
    <row r="323" spans="2:8" x14ac:dyDescent="0.2">
      <c r="B323">
        <v>35211</v>
      </c>
      <c r="C323">
        <v>1154321</v>
      </c>
      <c r="D323">
        <v>2431091</v>
      </c>
      <c r="E323">
        <v>14506701</v>
      </c>
      <c r="F323">
        <v>15763241</v>
      </c>
      <c r="G323">
        <v>25323921</v>
      </c>
      <c r="H323">
        <v>179891671</v>
      </c>
    </row>
    <row r="324" spans="2:8" x14ac:dyDescent="0.2">
      <c r="B324">
        <v>1791451</v>
      </c>
      <c r="C324">
        <v>3775111</v>
      </c>
      <c r="D324">
        <v>9834091</v>
      </c>
      <c r="E324">
        <v>16450741</v>
      </c>
      <c r="F324">
        <v>19371501</v>
      </c>
      <c r="G324">
        <v>4854201</v>
      </c>
      <c r="H324">
        <v>3492481</v>
      </c>
    </row>
    <row r="325" spans="2:8" x14ac:dyDescent="0.2">
      <c r="B325">
        <v>95611</v>
      </c>
      <c r="C325">
        <v>208251</v>
      </c>
      <c r="D325">
        <v>5171291</v>
      </c>
      <c r="E325">
        <v>32621221</v>
      </c>
      <c r="F325">
        <v>109261941</v>
      </c>
      <c r="G325">
        <v>208254191</v>
      </c>
      <c r="H325">
        <v>185209331</v>
      </c>
    </row>
    <row r="326" spans="2:8" x14ac:dyDescent="0.2">
      <c r="B326">
        <v>167641</v>
      </c>
      <c r="C326">
        <v>194071</v>
      </c>
      <c r="D326">
        <v>12138641</v>
      </c>
      <c r="E326">
        <v>2627581</v>
      </c>
      <c r="F326">
        <v>49035951</v>
      </c>
      <c r="G326">
        <v>33097341</v>
      </c>
      <c r="H326">
        <v>2715471</v>
      </c>
    </row>
    <row r="327" spans="2:8" x14ac:dyDescent="0.2">
      <c r="B327">
        <v>101111</v>
      </c>
      <c r="C327">
        <v>95731</v>
      </c>
      <c r="D327">
        <v>14300461</v>
      </c>
      <c r="E327">
        <v>33814091</v>
      </c>
      <c r="F327">
        <v>51902521</v>
      </c>
      <c r="G327">
        <v>60464141</v>
      </c>
      <c r="H327">
        <v>456007151</v>
      </c>
    </row>
    <row r="328" spans="2:8" x14ac:dyDescent="0.2">
      <c r="B328">
        <v>563941</v>
      </c>
      <c r="C328">
        <v>3328901</v>
      </c>
      <c r="D328">
        <v>21231321</v>
      </c>
      <c r="E328">
        <v>4897801</v>
      </c>
      <c r="F328">
        <v>67884351</v>
      </c>
      <c r="G328">
        <v>50668091</v>
      </c>
      <c r="H328">
        <v>227732511</v>
      </c>
    </row>
    <row r="329" spans="2:8" x14ac:dyDescent="0.2">
      <c r="B329">
        <v>1059291</v>
      </c>
      <c r="C329">
        <v>23361</v>
      </c>
      <c r="D329">
        <v>8280551</v>
      </c>
      <c r="E329">
        <v>23646171</v>
      </c>
      <c r="F329">
        <v>83488461</v>
      </c>
      <c r="G329">
        <v>19116541</v>
      </c>
      <c r="H329">
        <v>97008221</v>
      </c>
    </row>
    <row r="330" spans="2:8" x14ac:dyDescent="0.2">
      <c r="B330">
        <v>208221</v>
      </c>
      <c r="C330">
        <v>2352721</v>
      </c>
      <c r="D330">
        <v>11768331</v>
      </c>
      <c r="E330">
        <v>67551211</v>
      </c>
      <c r="F330">
        <v>56612211</v>
      </c>
      <c r="G330">
        <v>64009781</v>
      </c>
      <c r="H330">
        <v>177035421</v>
      </c>
    </row>
    <row r="331" spans="2:8" x14ac:dyDescent="0.2">
      <c r="B331">
        <v>879881</v>
      </c>
      <c r="C331">
        <v>4069861</v>
      </c>
      <c r="D331">
        <v>13884851</v>
      </c>
      <c r="E331">
        <v>5024531</v>
      </c>
      <c r="F331">
        <v>41606841</v>
      </c>
      <c r="G331">
        <v>132174311</v>
      </c>
      <c r="H331">
        <v>41326661</v>
      </c>
    </row>
    <row r="332" spans="2:8" x14ac:dyDescent="0.2">
      <c r="B332">
        <v>637671</v>
      </c>
      <c r="C332">
        <v>5540561</v>
      </c>
      <c r="D332">
        <v>792001</v>
      </c>
      <c r="E332">
        <v>18842941</v>
      </c>
      <c r="F332">
        <v>4155501</v>
      </c>
      <c r="G332">
        <v>254571511</v>
      </c>
      <c r="H332">
        <v>10573541</v>
      </c>
    </row>
    <row r="333" spans="2:8" x14ac:dyDescent="0.2">
      <c r="B333">
        <v>133861</v>
      </c>
      <c r="C333">
        <v>6206771</v>
      </c>
      <c r="D333">
        <v>32528391</v>
      </c>
      <c r="E333">
        <v>2751871</v>
      </c>
      <c r="F333">
        <v>2486271</v>
      </c>
      <c r="G333">
        <v>16657841</v>
      </c>
      <c r="H333">
        <v>65181951</v>
      </c>
    </row>
    <row r="334" spans="2:8" x14ac:dyDescent="0.2">
      <c r="B334">
        <v>69901</v>
      </c>
      <c r="C334">
        <v>3596421</v>
      </c>
      <c r="D334">
        <v>622101</v>
      </c>
      <c r="E334">
        <v>48289581</v>
      </c>
      <c r="F334">
        <v>17214761</v>
      </c>
      <c r="G334">
        <v>11095441</v>
      </c>
      <c r="H334">
        <v>70323691</v>
      </c>
    </row>
    <row r="335" spans="2:8" x14ac:dyDescent="0.2">
      <c r="B335">
        <v>497781</v>
      </c>
      <c r="C335">
        <v>2541011</v>
      </c>
      <c r="D335">
        <v>1412371</v>
      </c>
      <c r="E335">
        <v>15107971</v>
      </c>
      <c r="F335">
        <v>44837631</v>
      </c>
      <c r="G335">
        <v>181203151</v>
      </c>
      <c r="H335">
        <v>74044111</v>
      </c>
    </row>
    <row r="336" spans="2:8" x14ac:dyDescent="0.2">
      <c r="B336">
        <v>998821</v>
      </c>
      <c r="C336">
        <v>6847191</v>
      </c>
      <c r="D336">
        <v>4135141</v>
      </c>
      <c r="E336">
        <v>2714331</v>
      </c>
      <c r="F336">
        <v>24428901</v>
      </c>
      <c r="G336">
        <v>9096631</v>
      </c>
      <c r="H336">
        <v>45201561</v>
      </c>
    </row>
    <row r="337" spans="2:8" x14ac:dyDescent="0.2">
      <c r="B337">
        <v>1731901</v>
      </c>
      <c r="C337">
        <v>8358531</v>
      </c>
      <c r="D337">
        <v>10123431</v>
      </c>
      <c r="E337">
        <v>29061881</v>
      </c>
      <c r="F337">
        <v>46339981</v>
      </c>
      <c r="G337">
        <v>120712701</v>
      </c>
      <c r="H337">
        <v>147752371</v>
      </c>
    </row>
    <row r="338" spans="2:8" x14ac:dyDescent="0.2">
      <c r="B338">
        <v>914961</v>
      </c>
      <c r="C338">
        <v>2704601</v>
      </c>
      <c r="D338">
        <v>353871</v>
      </c>
      <c r="E338">
        <v>24804781</v>
      </c>
      <c r="F338">
        <v>29716141</v>
      </c>
      <c r="G338">
        <v>15761391</v>
      </c>
      <c r="H338">
        <v>81244161</v>
      </c>
    </row>
    <row r="339" spans="2:8" x14ac:dyDescent="0.2">
      <c r="B339">
        <v>1633321</v>
      </c>
      <c r="C339">
        <v>2698641</v>
      </c>
      <c r="D339">
        <v>3580401</v>
      </c>
      <c r="E339">
        <v>18358581</v>
      </c>
      <c r="F339">
        <v>31484691</v>
      </c>
      <c r="G339">
        <v>44341061</v>
      </c>
      <c r="H339">
        <v>175988801</v>
      </c>
    </row>
    <row r="340" spans="2:8" x14ac:dyDescent="0.2">
      <c r="B340">
        <v>154261</v>
      </c>
      <c r="C340">
        <v>6405011</v>
      </c>
      <c r="D340">
        <v>1774391</v>
      </c>
      <c r="E340">
        <v>63263371</v>
      </c>
      <c r="F340">
        <v>39575791</v>
      </c>
      <c r="G340">
        <v>15148941</v>
      </c>
      <c r="H340">
        <v>201003591</v>
      </c>
    </row>
    <row r="341" spans="2:8" x14ac:dyDescent="0.2">
      <c r="B341">
        <v>979791</v>
      </c>
      <c r="C341">
        <v>3007011</v>
      </c>
      <c r="D341">
        <v>9109241</v>
      </c>
      <c r="E341">
        <v>43904621</v>
      </c>
      <c r="F341">
        <v>33970441</v>
      </c>
      <c r="G341">
        <v>149335201</v>
      </c>
      <c r="H341">
        <v>33959211</v>
      </c>
    </row>
    <row r="342" spans="2:8" x14ac:dyDescent="0.2">
      <c r="B342">
        <v>236801</v>
      </c>
      <c r="C342">
        <v>5118181</v>
      </c>
      <c r="D342">
        <v>14526011</v>
      </c>
      <c r="E342">
        <v>1854701</v>
      </c>
      <c r="F342">
        <v>30039131</v>
      </c>
      <c r="G342">
        <v>36542701</v>
      </c>
      <c r="H342">
        <v>181180641</v>
      </c>
    </row>
    <row r="343" spans="2:8" x14ac:dyDescent="0.2">
      <c r="B343">
        <v>46431</v>
      </c>
      <c r="C343">
        <v>659321</v>
      </c>
      <c r="D343">
        <v>7237781</v>
      </c>
      <c r="E343">
        <v>5872241</v>
      </c>
      <c r="F343">
        <v>50770031</v>
      </c>
      <c r="G343">
        <v>87366481</v>
      </c>
      <c r="H343">
        <v>155621631</v>
      </c>
    </row>
    <row r="344" spans="2:8" x14ac:dyDescent="0.2">
      <c r="B344">
        <v>1227791</v>
      </c>
      <c r="C344">
        <v>2302151</v>
      </c>
      <c r="D344">
        <v>943851</v>
      </c>
      <c r="E344">
        <v>24746701</v>
      </c>
      <c r="F344">
        <v>32432361</v>
      </c>
      <c r="G344">
        <v>23433521</v>
      </c>
      <c r="H344">
        <v>44670151</v>
      </c>
    </row>
    <row r="345" spans="2:8" x14ac:dyDescent="0.2">
      <c r="B345">
        <v>253071</v>
      </c>
      <c r="C345">
        <v>8836351</v>
      </c>
      <c r="D345">
        <v>2884391</v>
      </c>
      <c r="E345">
        <v>34511351</v>
      </c>
      <c r="F345">
        <v>23924831</v>
      </c>
      <c r="G345">
        <v>2123911</v>
      </c>
      <c r="H345">
        <v>134717681</v>
      </c>
    </row>
    <row r="346" spans="2:8" x14ac:dyDescent="0.2">
      <c r="B346">
        <v>1356371</v>
      </c>
      <c r="C346">
        <v>2358681</v>
      </c>
      <c r="D346">
        <v>3135581</v>
      </c>
      <c r="E346">
        <v>26117581</v>
      </c>
      <c r="F346">
        <v>28359201</v>
      </c>
      <c r="G346">
        <v>164137291</v>
      </c>
      <c r="H346">
        <v>38823131</v>
      </c>
    </row>
    <row r="347" spans="2:8" x14ac:dyDescent="0.2">
      <c r="B347">
        <v>1576771</v>
      </c>
      <c r="C347">
        <v>1509541</v>
      </c>
      <c r="D347">
        <v>19178721</v>
      </c>
      <c r="E347">
        <v>21553391</v>
      </c>
      <c r="F347">
        <v>21441611</v>
      </c>
      <c r="G347">
        <v>5019401</v>
      </c>
      <c r="H347">
        <v>205086851</v>
      </c>
    </row>
    <row r="348" spans="2:8" x14ac:dyDescent="0.2">
      <c r="B348">
        <v>1079491</v>
      </c>
      <c r="C348">
        <v>5287651</v>
      </c>
      <c r="D348">
        <v>36016841</v>
      </c>
      <c r="E348">
        <v>28490421</v>
      </c>
      <c r="F348">
        <v>59437921</v>
      </c>
      <c r="G348">
        <v>3802061</v>
      </c>
      <c r="H348">
        <v>69805101</v>
      </c>
    </row>
    <row r="349" spans="2:8" x14ac:dyDescent="0.2">
      <c r="B349">
        <v>449781</v>
      </c>
      <c r="C349">
        <v>4429411</v>
      </c>
      <c r="D349">
        <v>3220291</v>
      </c>
      <c r="E349">
        <v>4318981</v>
      </c>
      <c r="F349">
        <v>64201251</v>
      </c>
      <c r="G349">
        <v>64858681</v>
      </c>
      <c r="H349">
        <v>282612161</v>
      </c>
    </row>
    <row r="350" spans="2:8" x14ac:dyDescent="0.2">
      <c r="B350">
        <v>996921</v>
      </c>
      <c r="C350">
        <v>230031</v>
      </c>
      <c r="D350">
        <v>15493791</v>
      </c>
      <c r="E350">
        <v>39071351</v>
      </c>
      <c r="F350">
        <v>103030571</v>
      </c>
      <c r="G350">
        <v>488243631</v>
      </c>
      <c r="H350">
        <v>263246271</v>
      </c>
    </row>
    <row r="351" spans="2:8" x14ac:dyDescent="0.2">
      <c r="B351">
        <v>492521</v>
      </c>
      <c r="C351">
        <v>91191</v>
      </c>
      <c r="D351">
        <v>10187141</v>
      </c>
      <c r="E351">
        <v>50841881</v>
      </c>
      <c r="F351">
        <v>25874101</v>
      </c>
      <c r="G351">
        <v>186965021</v>
      </c>
      <c r="H351">
        <v>298360441</v>
      </c>
    </row>
    <row r="352" spans="2:8" x14ac:dyDescent="0.2">
      <c r="B352">
        <v>265161</v>
      </c>
      <c r="C352">
        <v>266861</v>
      </c>
      <c r="D352">
        <v>10944241</v>
      </c>
      <c r="E352">
        <v>40951571</v>
      </c>
      <c r="F352">
        <v>8181961</v>
      </c>
      <c r="G352">
        <v>63562541</v>
      </c>
      <c r="H352">
        <v>242755041</v>
      </c>
    </row>
    <row r="353" spans="2:8" x14ac:dyDescent="0.2">
      <c r="B353">
        <v>306181</v>
      </c>
      <c r="C353">
        <v>1238641</v>
      </c>
      <c r="D353">
        <v>12729131</v>
      </c>
      <c r="E353">
        <v>37340951</v>
      </c>
      <c r="F353">
        <v>11659821</v>
      </c>
      <c r="G353">
        <v>22788071</v>
      </c>
      <c r="H353">
        <v>56951931</v>
      </c>
    </row>
    <row r="354" spans="2:8" x14ac:dyDescent="0.2">
      <c r="B354">
        <v>1191681</v>
      </c>
      <c r="C354">
        <v>420711</v>
      </c>
      <c r="D354">
        <v>608741</v>
      </c>
      <c r="E354">
        <v>28192401</v>
      </c>
      <c r="F354">
        <v>32828181</v>
      </c>
      <c r="G354">
        <v>112542481</v>
      </c>
      <c r="H354">
        <v>26196411</v>
      </c>
    </row>
    <row r="355" spans="2:8" x14ac:dyDescent="0.2">
      <c r="B355">
        <v>722771</v>
      </c>
      <c r="C355">
        <v>2879121</v>
      </c>
      <c r="D355">
        <v>2116551</v>
      </c>
      <c r="E355">
        <v>31163831</v>
      </c>
      <c r="F355">
        <v>39618411</v>
      </c>
      <c r="G355">
        <v>93331321</v>
      </c>
      <c r="H355">
        <v>31716961</v>
      </c>
    </row>
    <row r="356" spans="2:8" x14ac:dyDescent="0.2">
      <c r="B356">
        <v>1022421</v>
      </c>
      <c r="C356">
        <v>2790991</v>
      </c>
      <c r="D356">
        <v>29326641</v>
      </c>
      <c r="E356">
        <v>26569591</v>
      </c>
      <c r="F356">
        <v>81887521</v>
      </c>
      <c r="G356">
        <v>562701</v>
      </c>
      <c r="H356">
        <v>78046691</v>
      </c>
    </row>
    <row r="357" spans="2:8" x14ac:dyDescent="0.2">
      <c r="B357">
        <v>150431</v>
      </c>
      <c r="C357">
        <v>2220451</v>
      </c>
      <c r="D357">
        <v>5379041</v>
      </c>
      <c r="E357">
        <v>2880501</v>
      </c>
      <c r="F357">
        <v>2065751</v>
      </c>
      <c r="G357">
        <v>119643851</v>
      </c>
      <c r="H357">
        <v>241204751</v>
      </c>
    </row>
    <row r="358" spans="2:8" x14ac:dyDescent="0.2">
      <c r="B358">
        <v>1764181</v>
      </c>
      <c r="C358">
        <v>3672151</v>
      </c>
      <c r="D358">
        <v>2861681</v>
      </c>
      <c r="E358">
        <v>41047921</v>
      </c>
      <c r="F358">
        <v>54006281</v>
      </c>
      <c r="G358">
        <v>9734691</v>
      </c>
      <c r="H358">
        <v>98472361</v>
      </c>
    </row>
    <row r="359" spans="2:8" x14ac:dyDescent="0.2">
      <c r="B359">
        <v>729221</v>
      </c>
      <c r="C359">
        <v>2078321</v>
      </c>
      <c r="D359">
        <v>14502631</v>
      </c>
      <c r="E359">
        <v>12541101</v>
      </c>
      <c r="F359">
        <v>26679631</v>
      </c>
      <c r="G359">
        <v>190820611</v>
      </c>
      <c r="H359">
        <v>47239591</v>
      </c>
    </row>
    <row r="360" spans="2:8" x14ac:dyDescent="0.2">
      <c r="B360">
        <v>1936901</v>
      </c>
      <c r="C360">
        <v>3127311</v>
      </c>
      <c r="D360">
        <v>11390011</v>
      </c>
      <c r="E360">
        <v>11739121</v>
      </c>
      <c r="F360">
        <v>35372141</v>
      </c>
      <c r="G360">
        <v>11605701</v>
      </c>
      <c r="H360">
        <v>7328951</v>
      </c>
    </row>
    <row r="361" spans="2:8" x14ac:dyDescent="0.2">
      <c r="B361">
        <v>657581</v>
      </c>
      <c r="C361">
        <v>471941</v>
      </c>
      <c r="D361">
        <v>16077631</v>
      </c>
      <c r="E361">
        <v>39344841</v>
      </c>
      <c r="F361">
        <v>201652841</v>
      </c>
      <c r="G361">
        <v>44680631</v>
      </c>
      <c r="H361">
        <v>47492501</v>
      </c>
    </row>
    <row r="362" spans="2:8" x14ac:dyDescent="0.2">
      <c r="B362">
        <v>357641</v>
      </c>
      <c r="C362">
        <v>835981</v>
      </c>
      <c r="D362">
        <v>4100141</v>
      </c>
      <c r="E362">
        <v>45638141</v>
      </c>
      <c r="F362">
        <v>3214191</v>
      </c>
      <c r="G362">
        <v>142212341</v>
      </c>
      <c r="H362">
        <v>9473431</v>
      </c>
    </row>
    <row r="363" spans="2:8" x14ac:dyDescent="0.2">
      <c r="B363">
        <v>1571131</v>
      </c>
      <c r="C363">
        <v>1235931</v>
      </c>
      <c r="D363">
        <v>2710081</v>
      </c>
      <c r="E363">
        <v>9475811</v>
      </c>
      <c r="F363">
        <v>66993531</v>
      </c>
      <c r="G363">
        <v>33101241</v>
      </c>
      <c r="H363">
        <v>129724311</v>
      </c>
    </row>
    <row r="364" spans="2:8" x14ac:dyDescent="0.2">
      <c r="B364">
        <v>461011</v>
      </c>
      <c r="C364">
        <v>4099041</v>
      </c>
      <c r="D364">
        <v>23206141</v>
      </c>
      <c r="E364">
        <v>17582441</v>
      </c>
      <c r="F364">
        <v>947891</v>
      </c>
      <c r="G364">
        <v>13338281</v>
      </c>
      <c r="H364">
        <v>224138281</v>
      </c>
    </row>
    <row r="365" spans="2:8" x14ac:dyDescent="0.2">
      <c r="B365">
        <v>277831</v>
      </c>
      <c r="C365">
        <v>2729941</v>
      </c>
      <c r="D365">
        <v>2415491</v>
      </c>
      <c r="E365">
        <v>1813291</v>
      </c>
      <c r="F365">
        <v>10618681</v>
      </c>
      <c r="G365">
        <v>106956921</v>
      </c>
      <c r="H365">
        <v>12740921</v>
      </c>
    </row>
    <row r="366" spans="2:8" x14ac:dyDescent="0.2">
      <c r="B366">
        <v>485231</v>
      </c>
      <c r="C366">
        <v>1438901</v>
      </c>
      <c r="D366">
        <v>11077811</v>
      </c>
      <c r="E366">
        <v>11134931</v>
      </c>
      <c r="F366">
        <v>7240731</v>
      </c>
      <c r="G366">
        <v>196804481</v>
      </c>
      <c r="H366">
        <v>163148371</v>
      </c>
    </row>
    <row r="367" spans="2:8" x14ac:dyDescent="0.2">
      <c r="B367">
        <v>13241</v>
      </c>
      <c r="C367">
        <v>4135881</v>
      </c>
      <c r="D367">
        <v>8679651</v>
      </c>
      <c r="E367">
        <v>8879141</v>
      </c>
      <c r="F367">
        <v>70738991</v>
      </c>
      <c r="G367">
        <v>129118401</v>
      </c>
      <c r="H367">
        <v>186491031</v>
      </c>
    </row>
    <row r="368" spans="2:8" x14ac:dyDescent="0.2">
      <c r="B368">
        <v>1166171</v>
      </c>
      <c r="C368">
        <v>6618491</v>
      </c>
      <c r="D368">
        <v>7763271</v>
      </c>
      <c r="E368">
        <v>27049221</v>
      </c>
      <c r="F368">
        <v>9631611</v>
      </c>
      <c r="G368">
        <v>8415271</v>
      </c>
      <c r="H368">
        <v>454065361</v>
      </c>
    </row>
    <row r="369" spans="2:8" x14ac:dyDescent="0.2">
      <c r="B369">
        <v>1114331</v>
      </c>
      <c r="C369">
        <v>3678701</v>
      </c>
      <c r="D369">
        <v>16589471</v>
      </c>
      <c r="E369">
        <v>2128301</v>
      </c>
      <c r="F369">
        <v>13414071</v>
      </c>
      <c r="G369">
        <v>118929381</v>
      </c>
      <c r="H369">
        <v>13710171</v>
      </c>
    </row>
    <row r="370" spans="2:8" x14ac:dyDescent="0.2">
      <c r="B370">
        <v>915131</v>
      </c>
      <c r="C370">
        <v>397671</v>
      </c>
      <c r="D370">
        <v>4198791</v>
      </c>
      <c r="E370">
        <v>13159271</v>
      </c>
      <c r="F370">
        <v>81326711</v>
      </c>
      <c r="G370">
        <v>68628271</v>
      </c>
      <c r="H370">
        <v>123672081</v>
      </c>
    </row>
    <row r="371" spans="2:8" x14ac:dyDescent="0.2">
      <c r="B371">
        <v>145221</v>
      </c>
      <c r="C371">
        <v>8264771</v>
      </c>
      <c r="D371">
        <v>8915161</v>
      </c>
      <c r="E371">
        <v>1246561</v>
      </c>
      <c r="F371">
        <v>12014971</v>
      </c>
      <c r="G371">
        <v>47302361</v>
      </c>
      <c r="H371">
        <v>380540821</v>
      </c>
    </row>
    <row r="372" spans="2:8" x14ac:dyDescent="0.2">
      <c r="B372">
        <v>87131</v>
      </c>
      <c r="C372">
        <v>3450741</v>
      </c>
      <c r="D372">
        <v>4797611</v>
      </c>
      <c r="E372">
        <v>7867271</v>
      </c>
      <c r="F372">
        <v>22841901</v>
      </c>
      <c r="G372">
        <v>16273891</v>
      </c>
      <c r="H372">
        <v>161004721</v>
      </c>
    </row>
    <row r="373" spans="2:8" x14ac:dyDescent="0.2">
      <c r="B373">
        <v>228161</v>
      </c>
      <c r="C373">
        <v>2779251</v>
      </c>
      <c r="D373">
        <v>6792101</v>
      </c>
      <c r="E373">
        <v>36870301</v>
      </c>
      <c r="F373">
        <v>8652671</v>
      </c>
      <c r="G373">
        <v>202438241</v>
      </c>
      <c r="H373">
        <v>186682761</v>
      </c>
    </row>
    <row r="374" spans="2:8" x14ac:dyDescent="0.2">
      <c r="B374">
        <v>764751</v>
      </c>
      <c r="C374">
        <v>3661361</v>
      </c>
      <c r="D374">
        <v>2549971</v>
      </c>
      <c r="E374">
        <v>55845531</v>
      </c>
      <c r="F374">
        <v>104737661</v>
      </c>
      <c r="G374">
        <v>43627791</v>
      </c>
      <c r="H374">
        <v>112569081</v>
      </c>
    </row>
    <row r="375" spans="2:8" x14ac:dyDescent="0.2">
      <c r="B375">
        <v>120301</v>
      </c>
      <c r="C375">
        <v>1303391</v>
      </c>
      <c r="D375">
        <v>710471</v>
      </c>
      <c r="E375">
        <v>28685041</v>
      </c>
      <c r="F375">
        <v>14215101</v>
      </c>
      <c r="G375">
        <v>59766481</v>
      </c>
      <c r="H375">
        <v>34788661</v>
      </c>
    </row>
    <row r="376" spans="2:8" x14ac:dyDescent="0.2">
      <c r="B376">
        <v>177851</v>
      </c>
      <c r="C376">
        <v>777731</v>
      </c>
      <c r="D376">
        <v>1015711</v>
      </c>
      <c r="E376">
        <v>52897511</v>
      </c>
      <c r="F376">
        <v>30340431</v>
      </c>
      <c r="G376">
        <v>37106301</v>
      </c>
      <c r="H376">
        <v>35601791</v>
      </c>
    </row>
    <row r="377" spans="2:8" x14ac:dyDescent="0.2">
      <c r="B377">
        <v>261021</v>
      </c>
      <c r="C377">
        <v>1043341</v>
      </c>
      <c r="D377">
        <v>22144951</v>
      </c>
      <c r="E377">
        <v>4354401</v>
      </c>
      <c r="F377">
        <v>204793481</v>
      </c>
      <c r="G377">
        <v>43482951</v>
      </c>
      <c r="H377">
        <v>379181951</v>
      </c>
    </row>
    <row r="378" spans="2:8" x14ac:dyDescent="0.2">
      <c r="B378">
        <v>367261</v>
      </c>
      <c r="C378">
        <v>1417491</v>
      </c>
      <c r="D378">
        <v>10070121</v>
      </c>
      <c r="E378">
        <v>915971</v>
      </c>
      <c r="F378">
        <v>74805211</v>
      </c>
      <c r="G378">
        <v>3368841</v>
      </c>
      <c r="H378">
        <v>30673151</v>
      </c>
    </row>
    <row r="379" spans="2:8" x14ac:dyDescent="0.2">
      <c r="B379">
        <v>360801</v>
      </c>
      <c r="C379">
        <v>75381</v>
      </c>
      <c r="D379">
        <v>7691721</v>
      </c>
      <c r="E379">
        <v>29774761</v>
      </c>
      <c r="F379">
        <v>15993421</v>
      </c>
      <c r="G379">
        <v>67177801</v>
      </c>
      <c r="H379">
        <v>160136341</v>
      </c>
    </row>
    <row r="380" spans="2:8" x14ac:dyDescent="0.2">
      <c r="B380">
        <v>869011</v>
      </c>
      <c r="C380">
        <v>10237021</v>
      </c>
      <c r="D380">
        <v>3007461</v>
      </c>
      <c r="E380">
        <v>3661951</v>
      </c>
      <c r="F380">
        <v>9643281</v>
      </c>
      <c r="G380">
        <v>4829021</v>
      </c>
      <c r="H380">
        <v>137242051</v>
      </c>
    </row>
    <row r="381" spans="2:8" x14ac:dyDescent="0.2">
      <c r="B381">
        <v>832801</v>
      </c>
      <c r="C381">
        <v>5601391</v>
      </c>
      <c r="D381">
        <v>6260171</v>
      </c>
      <c r="E381">
        <v>21736601</v>
      </c>
      <c r="F381">
        <v>61285771</v>
      </c>
      <c r="G381">
        <v>63639611</v>
      </c>
      <c r="H381">
        <v>34949151</v>
      </c>
    </row>
    <row r="382" spans="2:8" x14ac:dyDescent="0.2">
      <c r="B382">
        <v>16911</v>
      </c>
      <c r="C382">
        <v>5217041</v>
      </c>
      <c r="D382">
        <v>916941</v>
      </c>
      <c r="E382">
        <v>10300401</v>
      </c>
      <c r="F382">
        <v>38194551</v>
      </c>
      <c r="G382">
        <v>318016091</v>
      </c>
      <c r="H382">
        <v>423699671</v>
      </c>
    </row>
    <row r="383" spans="2:8" x14ac:dyDescent="0.2">
      <c r="B383">
        <v>5411</v>
      </c>
      <c r="C383">
        <v>2833161</v>
      </c>
      <c r="D383">
        <v>8136071</v>
      </c>
      <c r="E383">
        <v>29092181</v>
      </c>
      <c r="F383">
        <v>12535441</v>
      </c>
      <c r="G383">
        <v>468048611</v>
      </c>
      <c r="H383">
        <v>49099121</v>
      </c>
    </row>
    <row r="384" spans="2:8" x14ac:dyDescent="0.2">
      <c r="B384">
        <v>381631</v>
      </c>
      <c r="C384">
        <v>3832041</v>
      </c>
      <c r="D384">
        <v>13488881</v>
      </c>
      <c r="E384">
        <v>10589451</v>
      </c>
      <c r="F384">
        <v>75011211</v>
      </c>
      <c r="G384">
        <v>50271401</v>
      </c>
      <c r="H384">
        <v>337211101</v>
      </c>
    </row>
    <row r="385" spans="2:8" x14ac:dyDescent="0.2">
      <c r="B385">
        <v>530581</v>
      </c>
      <c r="C385">
        <v>13938051</v>
      </c>
      <c r="D385">
        <v>13413461</v>
      </c>
      <c r="E385">
        <v>7719051</v>
      </c>
      <c r="F385">
        <v>12649731</v>
      </c>
      <c r="G385">
        <v>132134461</v>
      </c>
      <c r="H385">
        <v>65594191</v>
      </c>
    </row>
    <row r="386" spans="2:8" x14ac:dyDescent="0.2">
      <c r="B386">
        <v>1640001</v>
      </c>
      <c r="C386">
        <v>860551</v>
      </c>
      <c r="D386">
        <v>20850411</v>
      </c>
      <c r="E386">
        <v>4214781</v>
      </c>
      <c r="F386">
        <v>38640351</v>
      </c>
      <c r="G386">
        <v>209175621</v>
      </c>
      <c r="H386">
        <v>125169951</v>
      </c>
    </row>
    <row r="387" spans="2:8" x14ac:dyDescent="0.2">
      <c r="B387">
        <v>379791</v>
      </c>
      <c r="C387">
        <v>1214971</v>
      </c>
      <c r="D387">
        <v>39661221</v>
      </c>
      <c r="E387">
        <v>8237691</v>
      </c>
      <c r="F387">
        <v>50201041</v>
      </c>
      <c r="G387">
        <v>91012361</v>
      </c>
      <c r="H387">
        <v>101074041</v>
      </c>
    </row>
    <row r="388" spans="2:8" x14ac:dyDescent="0.2">
      <c r="B388">
        <v>675991</v>
      </c>
      <c r="C388">
        <v>295121</v>
      </c>
      <c r="D388">
        <v>25970991</v>
      </c>
      <c r="E388">
        <v>6688501</v>
      </c>
      <c r="F388">
        <v>31526561</v>
      </c>
      <c r="G388">
        <v>222102501</v>
      </c>
      <c r="H388">
        <v>18195221</v>
      </c>
    </row>
    <row r="389" spans="2:8" x14ac:dyDescent="0.2">
      <c r="B389">
        <v>110071</v>
      </c>
      <c r="C389">
        <v>2798791</v>
      </c>
      <c r="D389">
        <v>482391</v>
      </c>
      <c r="E389">
        <v>627371</v>
      </c>
      <c r="F389">
        <v>5693911</v>
      </c>
      <c r="G389">
        <v>111030571</v>
      </c>
      <c r="H389">
        <v>16534681</v>
      </c>
    </row>
    <row r="390" spans="2:8" x14ac:dyDescent="0.2">
      <c r="B390">
        <v>511141</v>
      </c>
      <c r="C390">
        <v>2478171</v>
      </c>
      <c r="D390">
        <v>4395921</v>
      </c>
      <c r="E390">
        <v>9001601</v>
      </c>
      <c r="F390">
        <v>21021661</v>
      </c>
      <c r="G390">
        <v>169974961</v>
      </c>
      <c r="H390">
        <v>216412991</v>
      </c>
    </row>
    <row r="391" spans="2:8" x14ac:dyDescent="0.2">
      <c r="B391">
        <v>83681</v>
      </c>
      <c r="C391">
        <v>1512551</v>
      </c>
      <c r="D391">
        <v>26732581</v>
      </c>
      <c r="E391">
        <v>23794231</v>
      </c>
      <c r="F391">
        <v>19559041</v>
      </c>
      <c r="G391">
        <v>130147071</v>
      </c>
      <c r="H391">
        <v>143918521</v>
      </c>
    </row>
    <row r="392" spans="2:8" x14ac:dyDescent="0.2">
      <c r="B392">
        <v>301781</v>
      </c>
      <c r="C392">
        <v>1670851</v>
      </c>
      <c r="D392">
        <v>3487921</v>
      </c>
      <c r="E392">
        <v>8207511</v>
      </c>
      <c r="F392">
        <v>42070541</v>
      </c>
      <c r="G392">
        <v>121641571</v>
      </c>
      <c r="H392">
        <v>149638651</v>
      </c>
    </row>
    <row r="393" spans="2:8" x14ac:dyDescent="0.2">
      <c r="B393">
        <v>29051</v>
      </c>
      <c r="C393">
        <v>701951</v>
      </c>
      <c r="D393">
        <v>729781</v>
      </c>
      <c r="E393">
        <v>7626291</v>
      </c>
      <c r="F393">
        <v>799601</v>
      </c>
      <c r="G393">
        <v>41103271</v>
      </c>
      <c r="H393">
        <v>115823681</v>
      </c>
    </row>
    <row r="394" spans="2:8" x14ac:dyDescent="0.2">
      <c r="B394">
        <v>732111</v>
      </c>
      <c r="C394">
        <v>2324371</v>
      </c>
      <c r="D394">
        <v>1129111</v>
      </c>
      <c r="E394">
        <v>37395331</v>
      </c>
      <c r="F394">
        <v>83816491</v>
      </c>
      <c r="G394">
        <v>227282891</v>
      </c>
      <c r="H394">
        <v>337703391</v>
      </c>
    </row>
    <row r="395" spans="2:8" x14ac:dyDescent="0.2">
      <c r="B395">
        <v>7291</v>
      </c>
      <c r="C395">
        <v>2779861</v>
      </c>
      <c r="D395">
        <v>1244621</v>
      </c>
      <c r="E395">
        <v>12443451</v>
      </c>
      <c r="F395">
        <v>497921</v>
      </c>
      <c r="G395">
        <v>95165251</v>
      </c>
      <c r="H395">
        <v>68766941</v>
      </c>
    </row>
    <row r="396" spans="2:8" x14ac:dyDescent="0.2">
      <c r="B396">
        <v>55421</v>
      </c>
      <c r="C396">
        <v>2245421</v>
      </c>
      <c r="D396">
        <v>8603191</v>
      </c>
      <c r="E396">
        <v>37170441</v>
      </c>
      <c r="F396">
        <v>86579391</v>
      </c>
      <c r="G396">
        <v>383481771</v>
      </c>
      <c r="H396">
        <v>93864431</v>
      </c>
    </row>
    <row r="397" spans="2:8" x14ac:dyDescent="0.2">
      <c r="B397">
        <v>492301</v>
      </c>
      <c r="C397">
        <v>3157951</v>
      </c>
      <c r="D397">
        <v>11428151</v>
      </c>
      <c r="E397">
        <v>1878471</v>
      </c>
      <c r="F397">
        <v>93774401</v>
      </c>
      <c r="G397">
        <v>19611651</v>
      </c>
      <c r="H397">
        <v>58534231</v>
      </c>
    </row>
    <row r="398" spans="2:8" x14ac:dyDescent="0.2">
      <c r="B398">
        <v>69051</v>
      </c>
      <c r="C398">
        <v>998411</v>
      </c>
      <c r="D398">
        <v>10372421</v>
      </c>
      <c r="E398">
        <v>2646781</v>
      </c>
      <c r="F398">
        <v>56501091</v>
      </c>
      <c r="G398">
        <v>81964631</v>
      </c>
      <c r="H398">
        <v>114683631</v>
      </c>
    </row>
    <row r="399" spans="2:8" x14ac:dyDescent="0.2">
      <c r="B399">
        <v>1106581</v>
      </c>
      <c r="C399">
        <v>619211</v>
      </c>
      <c r="D399">
        <v>5049991</v>
      </c>
      <c r="E399">
        <v>51813291</v>
      </c>
      <c r="F399">
        <v>21884411</v>
      </c>
      <c r="G399">
        <v>41328861</v>
      </c>
      <c r="H399">
        <v>172825951</v>
      </c>
    </row>
    <row r="400" spans="2:8" x14ac:dyDescent="0.2">
      <c r="B400">
        <v>447331</v>
      </c>
      <c r="C400">
        <v>250181</v>
      </c>
      <c r="D400">
        <v>22729821</v>
      </c>
      <c r="E400">
        <v>22012331</v>
      </c>
      <c r="F400">
        <v>6738401</v>
      </c>
      <c r="G400">
        <v>27812851</v>
      </c>
      <c r="H400">
        <v>63940591</v>
      </c>
    </row>
    <row r="401" spans="2:8" x14ac:dyDescent="0.2">
      <c r="B401">
        <v>145021</v>
      </c>
      <c r="C401">
        <v>561621</v>
      </c>
      <c r="D401">
        <v>2507711</v>
      </c>
      <c r="E401">
        <v>40641631</v>
      </c>
      <c r="F401">
        <v>66582391</v>
      </c>
      <c r="G401">
        <v>37367891</v>
      </c>
      <c r="H401">
        <v>111722231</v>
      </c>
    </row>
    <row r="402" spans="2:8" x14ac:dyDescent="0.2">
      <c r="B402">
        <v>35051</v>
      </c>
      <c r="C402">
        <v>4392491</v>
      </c>
      <c r="D402">
        <v>4307441</v>
      </c>
      <c r="E402">
        <v>4068041</v>
      </c>
      <c r="F402">
        <v>2451371</v>
      </c>
      <c r="G402">
        <v>76602481</v>
      </c>
      <c r="H402">
        <v>103582011</v>
      </c>
    </row>
    <row r="403" spans="2:8" x14ac:dyDescent="0.2">
      <c r="B403">
        <v>238971</v>
      </c>
      <c r="C403">
        <v>3814471</v>
      </c>
      <c r="D403">
        <v>2183031</v>
      </c>
      <c r="E403">
        <v>2151301</v>
      </c>
      <c r="F403">
        <v>65586671</v>
      </c>
      <c r="G403">
        <v>98322221</v>
      </c>
      <c r="H403">
        <v>82887821</v>
      </c>
    </row>
    <row r="404" spans="2:8" x14ac:dyDescent="0.2">
      <c r="B404">
        <v>276171</v>
      </c>
      <c r="C404">
        <v>442681</v>
      </c>
      <c r="D404">
        <v>8286721</v>
      </c>
      <c r="E404">
        <v>11290871</v>
      </c>
      <c r="F404">
        <v>86204381</v>
      </c>
      <c r="G404">
        <v>88474411</v>
      </c>
      <c r="H404">
        <v>80004451</v>
      </c>
    </row>
    <row r="405" spans="2:8" x14ac:dyDescent="0.2">
      <c r="B405">
        <v>925611</v>
      </c>
      <c r="C405">
        <v>3959961</v>
      </c>
      <c r="D405">
        <v>10585711</v>
      </c>
      <c r="E405">
        <v>26633761</v>
      </c>
      <c r="F405">
        <v>66840411</v>
      </c>
      <c r="G405">
        <v>15547001</v>
      </c>
      <c r="H405">
        <v>115041271</v>
      </c>
    </row>
    <row r="406" spans="2:8" x14ac:dyDescent="0.2">
      <c r="B406">
        <v>137491</v>
      </c>
      <c r="C406">
        <v>1179051</v>
      </c>
      <c r="D406">
        <v>26575391</v>
      </c>
      <c r="E406">
        <v>3922631</v>
      </c>
      <c r="F406">
        <v>61639121</v>
      </c>
      <c r="G406">
        <v>67496411</v>
      </c>
      <c r="H406">
        <v>68134351</v>
      </c>
    </row>
    <row r="407" spans="2:8" x14ac:dyDescent="0.2">
      <c r="B407">
        <v>396201</v>
      </c>
      <c r="C407">
        <v>957891</v>
      </c>
      <c r="D407">
        <v>10291</v>
      </c>
      <c r="E407">
        <v>36754011</v>
      </c>
      <c r="F407">
        <v>11630101</v>
      </c>
      <c r="G407">
        <v>232219601</v>
      </c>
      <c r="H407">
        <v>341138121</v>
      </c>
    </row>
    <row r="408" spans="2:8" x14ac:dyDescent="0.2">
      <c r="B408">
        <v>624151</v>
      </c>
      <c r="C408">
        <v>3553241</v>
      </c>
      <c r="D408">
        <v>5253791</v>
      </c>
      <c r="E408">
        <v>9221191</v>
      </c>
      <c r="F408">
        <v>3162221</v>
      </c>
      <c r="G408">
        <v>52666931</v>
      </c>
      <c r="H408">
        <v>89850441</v>
      </c>
    </row>
    <row r="409" spans="2:8" x14ac:dyDescent="0.2">
      <c r="B409">
        <v>825571</v>
      </c>
      <c r="C409">
        <v>618891</v>
      </c>
      <c r="D409">
        <v>4291721</v>
      </c>
      <c r="E409">
        <v>26766101</v>
      </c>
      <c r="F409">
        <v>895581</v>
      </c>
      <c r="G409">
        <v>50983711</v>
      </c>
      <c r="H409">
        <v>2663261</v>
      </c>
    </row>
    <row r="410" spans="2:8" x14ac:dyDescent="0.2">
      <c r="B410">
        <v>33501</v>
      </c>
      <c r="C410">
        <v>451821</v>
      </c>
      <c r="D410">
        <v>11647681</v>
      </c>
      <c r="E410">
        <v>18049561</v>
      </c>
      <c r="F410">
        <v>2404811</v>
      </c>
      <c r="G410">
        <v>3156301</v>
      </c>
      <c r="H410">
        <v>146830111</v>
      </c>
    </row>
    <row r="411" spans="2:8" x14ac:dyDescent="0.2">
      <c r="B411">
        <v>503581</v>
      </c>
      <c r="C411">
        <v>1609161</v>
      </c>
      <c r="D411">
        <v>3783011</v>
      </c>
      <c r="E411">
        <v>31892781</v>
      </c>
      <c r="F411">
        <v>46627521</v>
      </c>
      <c r="G411">
        <v>20287451</v>
      </c>
      <c r="H411">
        <v>103933281</v>
      </c>
    </row>
    <row r="412" spans="2:8" x14ac:dyDescent="0.2">
      <c r="B412">
        <v>100591</v>
      </c>
      <c r="C412">
        <v>1579041</v>
      </c>
      <c r="D412">
        <v>10487801</v>
      </c>
      <c r="E412">
        <v>31649671</v>
      </c>
      <c r="F412">
        <v>18472171</v>
      </c>
      <c r="G412">
        <v>31894731</v>
      </c>
      <c r="H412">
        <v>33719301</v>
      </c>
    </row>
    <row r="413" spans="2:8" x14ac:dyDescent="0.2">
      <c r="B413">
        <v>578241</v>
      </c>
      <c r="C413">
        <v>7468691</v>
      </c>
      <c r="D413">
        <v>1938131</v>
      </c>
      <c r="E413">
        <v>5732331</v>
      </c>
      <c r="F413">
        <v>112666721</v>
      </c>
      <c r="G413">
        <v>64089021</v>
      </c>
      <c r="H413">
        <v>3730631</v>
      </c>
    </row>
    <row r="414" spans="2:8" x14ac:dyDescent="0.2">
      <c r="B414">
        <v>148081</v>
      </c>
      <c r="C414">
        <v>1309121</v>
      </c>
      <c r="D414">
        <v>241441</v>
      </c>
      <c r="E414">
        <v>3655641</v>
      </c>
      <c r="F414">
        <v>25509281</v>
      </c>
      <c r="G414">
        <v>2359231</v>
      </c>
      <c r="H414">
        <v>135666361</v>
      </c>
    </row>
    <row r="415" spans="2:8" x14ac:dyDescent="0.2">
      <c r="B415">
        <v>585481</v>
      </c>
      <c r="C415">
        <v>4980521</v>
      </c>
      <c r="D415">
        <v>6376511</v>
      </c>
      <c r="E415">
        <v>40999861</v>
      </c>
      <c r="F415">
        <v>2500581</v>
      </c>
      <c r="G415">
        <v>129848161</v>
      </c>
      <c r="H415">
        <v>97384971</v>
      </c>
    </row>
    <row r="416" spans="2:8" x14ac:dyDescent="0.2">
      <c r="B416">
        <v>76561</v>
      </c>
      <c r="C416">
        <v>279011</v>
      </c>
      <c r="D416">
        <v>3277391</v>
      </c>
      <c r="E416">
        <v>21468111</v>
      </c>
      <c r="F416">
        <v>6917901</v>
      </c>
      <c r="G416">
        <v>44599051</v>
      </c>
      <c r="H416">
        <v>288069301</v>
      </c>
    </row>
    <row r="417" spans="2:8" x14ac:dyDescent="0.2">
      <c r="B417">
        <v>1631641</v>
      </c>
      <c r="C417">
        <v>1724321</v>
      </c>
      <c r="D417">
        <v>27532391</v>
      </c>
      <c r="E417">
        <v>18062061</v>
      </c>
      <c r="F417">
        <v>20018831</v>
      </c>
      <c r="G417">
        <v>70015971</v>
      </c>
      <c r="H417">
        <v>42441881</v>
      </c>
    </row>
    <row r="418" spans="2:8" x14ac:dyDescent="0.2">
      <c r="B418">
        <v>136761</v>
      </c>
      <c r="C418">
        <v>6005701</v>
      </c>
      <c r="D418">
        <v>25505771</v>
      </c>
      <c r="E418">
        <v>23914011</v>
      </c>
      <c r="F418">
        <v>15855961</v>
      </c>
      <c r="G418">
        <v>101879101</v>
      </c>
      <c r="H418">
        <v>226244221</v>
      </c>
    </row>
    <row r="419" spans="2:8" x14ac:dyDescent="0.2">
      <c r="B419">
        <v>374911</v>
      </c>
      <c r="C419">
        <v>501111</v>
      </c>
      <c r="D419">
        <v>16935501</v>
      </c>
      <c r="E419">
        <v>4011221</v>
      </c>
      <c r="F419">
        <v>17587241</v>
      </c>
      <c r="G419">
        <v>238987741</v>
      </c>
      <c r="H419">
        <v>121371311</v>
      </c>
    </row>
    <row r="420" spans="2:8" x14ac:dyDescent="0.2">
      <c r="B420">
        <v>529821</v>
      </c>
      <c r="C420">
        <v>358811</v>
      </c>
      <c r="D420">
        <v>50694741</v>
      </c>
      <c r="E420">
        <v>4449901</v>
      </c>
      <c r="F420">
        <v>57796191</v>
      </c>
      <c r="G420">
        <v>705154581</v>
      </c>
      <c r="H420">
        <v>52844841</v>
      </c>
    </row>
    <row r="421" spans="2:8" x14ac:dyDescent="0.2">
      <c r="B421">
        <v>310581</v>
      </c>
      <c r="C421">
        <v>594641</v>
      </c>
      <c r="D421">
        <v>7414451</v>
      </c>
      <c r="E421">
        <v>1252381</v>
      </c>
      <c r="F421">
        <v>48872151</v>
      </c>
      <c r="G421">
        <v>106132521</v>
      </c>
      <c r="H421">
        <v>20640591</v>
      </c>
    </row>
    <row r="422" spans="2:8" x14ac:dyDescent="0.2">
      <c r="B422">
        <v>120281</v>
      </c>
      <c r="C422">
        <v>3091361</v>
      </c>
      <c r="D422">
        <v>3014921</v>
      </c>
      <c r="E422">
        <v>1056201</v>
      </c>
      <c r="F422">
        <v>61157061</v>
      </c>
      <c r="G422">
        <v>34367021</v>
      </c>
      <c r="H422">
        <v>226685481</v>
      </c>
    </row>
    <row r="423" spans="2:8" x14ac:dyDescent="0.2">
      <c r="B423">
        <v>94771</v>
      </c>
      <c r="C423">
        <v>4818111</v>
      </c>
      <c r="D423">
        <v>10963391</v>
      </c>
      <c r="E423">
        <v>82544531</v>
      </c>
      <c r="F423">
        <v>13138431</v>
      </c>
      <c r="G423">
        <v>138428371</v>
      </c>
      <c r="H423">
        <v>48506711</v>
      </c>
    </row>
    <row r="424" spans="2:8" x14ac:dyDescent="0.2">
      <c r="B424">
        <v>58991</v>
      </c>
      <c r="C424">
        <v>1841241</v>
      </c>
      <c r="D424">
        <v>1606511</v>
      </c>
      <c r="E424">
        <v>25264281</v>
      </c>
      <c r="F424">
        <v>8291911</v>
      </c>
      <c r="G424">
        <v>30589841</v>
      </c>
      <c r="H424">
        <v>15720101</v>
      </c>
    </row>
    <row r="425" spans="2:8" x14ac:dyDescent="0.2">
      <c r="B425">
        <v>154411</v>
      </c>
      <c r="C425">
        <v>4783601</v>
      </c>
      <c r="D425">
        <v>1132871</v>
      </c>
      <c r="E425">
        <v>10353971</v>
      </c>
      <c r="F425">
        <v>35288441</v>
      </c>
      <c r="G425">
        <v>1212721</v>
      </c>
      <c r="H425">
        <v>246169471</v>
      </c>
    </row>
    <row r="426" spans="2:8" x14ac:dyDescent="0.2">
      <c r="B426">
        <v>1793231</v>
      </c>
      <c r="C426">
        <v>2858951</v>
      </c>
      <c r="D426">
        <v>5986951</v>
      </c>
      <c r="E426">
        <v>62969441</v>
      </c>
      <c r="F426">
        <v>118903071</v>
      </c>
      <c r="G426">
        <v>79620981</v>
      </c>
      <c r="H426">
        <v>62975761</v>
      </c>
    </row>
    <row r="427" spans="2:8" x14ac:dyDescent="0.2">
      <c r="B427">
        <v>144551</v>
      </c>
      <c r="C427">
        <v>1781851</v>
      </c>
      <c r="D427">
        <v>20544091</v>
      </c>
      <c r="E427">
        <v>51902111</v>
      </c>
      <c r="F427">
        <v>76127741</v>
      </c>
      <c r="G427">
        <v>63028061</v>
      </c>
      <c r="H427">
        <v>24235351</v>
      </c>
    </row>
    <row r="428" spans="2:8" x14ac:dyDescent="0.2">
      <c r="B428">
        <v>297171</v>
      </c>
      <c r="C428">
        <v>2994571</v>
      </c>
      <c r="D428">
        <v>905201</v>
      </c>
      <c r="E428">
        <v>41738691</v>
      </c>
      <c r="F428">
        <v>47694831</v>
      </c>
      <c r="G428">
        <v>47643651</v>
      </c>
      <c r="H428">
        <v>51269041</v>
      </c>
    </row>
    <row r="429" spans="2:8" x14ac:dyDescent="0.2">
      <c r="B429">
        <v>917211</v>
      </c>
      <c r="C429">
        <v>325231</v>
      </c>
      <c r="D429">
        <v>4857741</v>
      </c>
      <c r="E429">
        <v>35380031</v>
      </c>
      <c r="F429">
        <v>77812451</v>
      </c>
      <c r="G429">
        <v>57976211</v>
      </c>
      <c r="H429">
        <v>141708061</v>
      </c>
    </row>
    <row r="430" spans="2:8" x14ac:dyDescent="0.2">
      <c r="B430">
        <v>478011</v>
      </c>
      <c r="C430">
        <v>5705081</v>
      </c>
      <c r="D430">
        <v>13718221</v>
      </c>
      <c r="E430">
        <v>21690031</v>
      </c>
      <c r="F430">
        <v>24866961</v>
      </c>
      <c r="G430">
        <v>279276451</v>
      </c>
      <c r="H430">
        <v>72904881</v>
      </c>
    </row>
    <row r="431" spans="2:8" x14ac:dyDescent="0.2">
      <c r="B431">
        <v>59041</v>
      </c>
      <c r="C431">
        <v>10842011</v>
      </c>
      <c r="D431">
        <v>2239651</v>
      </c>
      <c r="E431">
        <v>19328681</v>
      </c>
      <c r="F431">
        <v>2549211</v>
      </c>
      <c r="G431">
        <v>367442721</v>
      </c>
      <c r="H431">
        <v>8093751</v>
      </c>
    </row>
    <row r="432" spans="2:8" x14ac:dyDescent="0.2">
      <c r="B432">
        <v>276811</v>
      </c>
      <c r="C432">
        <v>6137991</v>
      </c>
      <c r="D432">
        <v>8085471</v>
      </c>
      <c r="E432">
        <v>3395061</v>
      </c>
      <c r="F432">
        <v>30358901</v>
      </c>
      <c r="G432">
        <v>57519721</v>
      </c>
      <c r="H432">
        <v>250924511</v>
      </c>
    </row>
    <row r="433" spans="2:8" x14ac:dyDescent="0.2">
      <c r="B433">
        <v>1017121</v>
      </c>
      <c r="C433">
        <v>705111</v>
      </c>
      <c r="D433">
        <v>25022371</v>
      </c>
      <c r="E433">
        <v>18370121</v>
      </c>
      <c r="F433">
        <v>25196781</v>
      </c>
      <c r="G433">
        <v>39020221</v>
      </c>
      <c r="H433">
        <v>101134741</v>
      </c>
    </row>
    <row r="434" spans="2:8" x14ac:dyDescent="0.2">
      <c r="B434">
        <v>344101</v>
      </c>
      <c r="C434">
        <v>2778851</v>
      </c>
      <c r="D434">
        <v>12541731</v>
      </c>
      <c r="E434">
        <v>14406541</v>
      </c>
      <c r="F434">
        <v>65239021</v>
      </c>
      <c r="G434">
        <v>58477341</v>
      </c>
      <c r="H434">
        <v>41042651</v>
      </c>
    </row>
    <row r="435" spans="2:8" x14ac:dyDescent="0.2">
      <c r="B435">
        <v>151451</v>
      </c>
      <c r="C435">
        <v>964531</v>
      </c>
      <c r="D435">
        <v>15298151</v>
      </c>
      <c r="E435">
        <v>44013971</v>
      </c>
      <c r="F435">
        <v>203793631</v>
      </c>
      <c r="G435">
        <v>1265321</v>
      </c>
      <c r="H435">
        <v>12069351</v>
      </c>
    </row>
    <row r="436" spans="2:8" x14ac:dyDescent="0.2">
      <c r="B436">
        <v>1716201</v>
      </c>
      <c r="C436">
        <v>6638991</v>
      </c>
      <c r="D436">
        <v>1146791</v>
      </c>
      <c r="E436">
        <v>480511</v>
      </c>
      <c r="F436">
        <v>32907631</v>
      </c>
      <c r="G436">
        <v>42919211</v>
      </c>
      <c r="H436">
        <v>66560301</v>
      </c>
    </row>
    <row r="437" spans="2:8" x14ac:dyDescent="0.2">
      <c r="B437">
        <v>637561</v>
      </c>
      <c r="C437">
        <v>3031941</v>
      </c>
      <c r="D437">
        <v>759641</v>
      </c>
      <c r="E437">
        <v>1957831</v>
      </c>
      <c r="F437">
        <v>58806801</v>
      </c>
      <c r="G437">
        <v>18861661</v>
      </c>
      <c r="H437">
        <v>69869451</v>
      </c>
    </row>
    <row r="438" spans="2:8" x14ac:dyDescent="0.2">
      <c r="B438">
        <v>535191</v>
      </c>
      <c r="C438">
        <v>50861</v>
      </c>
      <c r="D438">
        <v>7151061</v>
      </c>
      <c r="E438">
        <v>27858651</v>
      </c>
      <c r="F438">
        <v>673031</v>
      </c>
      <c r="G438">
        <v>4675491</v>
      </c>
      <c r="H438">
        <v>77660871</v>
      </c>
    </row>
    <row r="439" spans="2:8" x14ac:dyDescent="0.2">
      <c r="B439">
        <v>765301</v>
      </c>
      <c r="C439">
        <v>3147431</v>
      </c>
      <c r="D439">
        <v>7484621</v>
      </c>
      <c r="E439">
        <v>54812461</v>
      </c>
      <c r="F439">
        <v>21916361</v>
      </c>
      <c r="G439">
        <v>14867611</v>
      </c>
      <c r="H439">
        <v>17950111</v>
      </c>
    </row>
    <row r="440" spans="2:8" x14ac:dyDescent="0.2">
      <c r="B440">
        <v>131331</v>
      </c>
      <c r="C440">
        <v>1922511</v>
      </c>
      <c r="D440">
        <v>18440001</v>
      </c>
      <c r="E440">
        <v>26284261</v>
      </c>
      <c r="F440">
        <v>10902431</v>
      </c>
      <c r="G440">
        <v>98993971</v>
      </c>
      <c r="H440">
        <v>70763461</v>
      </c>
    </row>
    <row r="441" spans="2:8" x14ac:dyDescent="0.2">
      <c r="B441">
        <v>728531</v>
      </c>
      <c r="C441">
        <v>798281</v>
      </c>
      <c r="D441">
        <v>26479651</v>
      </c>
      <c r="E441">
        <v>20600711</v>
      </c>
      <c r="F441">
        <v>53756251</v>
      </c>
      <c r="G441">
        <v>146988571</v>
      </c>
      <c r="H441">
        <v>163915231</v>
      </c>
    </row>
    <row r="442" spans="2:8" x14ac:dyDescent="0.2">
      <c r="B442">
        <v>591701</v>
      </c>
      <c r="C442">
        <v>3218711</v>
      </c>
      <c r="D442">
        <v>4535401</v>
      </c>
      <c r="E442">
        <v>33120871</v>
      </c>
      <c r="F442">
        <v>11398051</v>
      </c>
      <c r="G442">
        <v>37609401</v>
      </c>
      <c r="H442">
        <v>1441421</v>
      </c>
    </row>
    <row r="443" spans="2:8" x14ac:dyDescent="0.2">
      <c r="B443">
        <v>238821</v>
      </c>
      <c r="C443">
        <v>1878551</v>
      </c>
      <c r="D443">
        <v>6648051</v>
      </c>
      <c r="E443">
        <v>6625891</v>
      </c>
      <c r="F443">
        <v>49463681</v>
      </c>
      <c r="G443">
        <v>70884071</v>
      </c>
      <c r="H443">
        <v>87936721</v>
      </c>
    </row>
    <row r="444" spans="2:8" x14ac:dyDescent="0.2">
      <c r="B444">
        <v>1311701</v>
      </c>
      <c r="C444">
        <v>3552241</v>
      </c>
      <c r="D444">
        <v>4696211</v>
      </c>
      <c r="E444">
        <v>36777961</v>
      </c>
      <c r="F444">
        <v>107030701</v>
      </c>
      <c r="G444">
        <v>11515801</v>
      </c>
      <c r="H444">
        <v>112780791</v>
      </c>
    </row>
    <row r="445" spans="2:8" x14ac:dyDescent="0.2">
      <c r="B445">
        <v>149021</v>
      </c>
      <c r="C445">
        <v>2856231</v>
      </c>
      <c r="D445">
        <v>4584791</v>
      </c>
      <c r="E445">
        <v>3681281</v>
      </c>
      <c r="F445">
        <v>11497401</v>
      </c>
      <c r="G445">
        <v>116556871</v>
      </c>
      <c r="H445">
        <v>78180071</v>
      </c>
    </row>
    <row r="446" spans="2:8" x14ac:dyDescent="0.2">
      <c r="B446">
        <v>118271</v>
      </c>
      <c r="C446">
        <v>2333641</v>
      </c>
      <c r="D446">
        <v>20016891</v>
      </c>
      <c r="E446">
        <v>31182331</v>
      </c>
      <c r="F446">
        <v>40964541</v>
      </c>
      <c r="G446">
        <v>81219521</v>
      </c>
      <c r="H446">
        <v>290025401</v>
      </c>
    </row>
    <row r="447" spans="2:8" x14ac:dyDescent="0.2">
      <c r="B447">
        <v>261191</v>
      </c>
      <c r="C447">
        <v>5503001</v>
      </c>
      <c r="D447">
        <v>15756271</v>
      </c>
      <c r="E447">
        <v>16309441</v>
      </c>
      <c r="F447">
        <v>32843561</v>
      </c>
      <c r="G447">
        <v>13512601</v>
      </c>
      <c r="H447">
        <v>692213911</v>
      </c>
    </row>
    <row r="448" spans="2:8" x14ac:dyDescent="0.2">
      <c r="B448">
        <v>152011</v>
      </c>
      <c r="C448">
        <v>6230711</v>
      </c>
      <c r="D448">
        <v>19239471</v>
      </c>
      <c r="E448">
        <v>18251631</v>
      </c>
      <c r="F448">
        <v>22570291</v>
      </c>
      <c r="G448">
        <v>13273791</v>
      </c>
      <c r="H448">
        <v>103512311</v>
      </c>
    </row>
    <row r="449" spans="2:8" x14ac:dyDescent="0.2">
      <c r="B449">
        <v>447061</v>
      </c>
      <c r="C449">
        <v>1273801</v>
      </c>
      <c r="D449">
        <v>9321811</v>
      </c>
      <c r="E449">
        <v>24152521</v>
      </c>
      <c r="F449">
        <v>51531461</v>
      </c>
      <c r="G449">
        <v>69406391</v>
      </c>
      <c r="H449">
        <v>194227061</v>
      </c>
    </row>
    <row r="450" spans="2:8" x14ac:dyDescent="0.2">
      <c r="B450">
        <v>54961</v>
      </c>
      <c r="C450">
        <v>151891</v>
      </c>
      <c r="D450">
        <v>5248631</v>
      </c>
      <c r="E450">
        <v>53480041</v>
      </c>
      <c r="F450">
        <v>36241001</v>
      </c>
      <c r="G450">
        <v>257158651</v>
      </c>
      <c r="H450">
        <v>97111451</v>
      </c>
    </row>
    <row r="451" spans="2:8" x14ac:dyDescent="0.2">
      <c r="B451">
        <v>545491</v>
      </c>
      <c r="C451">
        <v>1765131</v>
      </c>
      <c r="D451">
        <v>13565761</v>
      </c>
      <c r="E451">
        <v>40080221</v>
      </c>
      <c r="F451">
        <v>199946911</v>
      </c>
      <c r="G451">
        <v>52018191</v>
      </c>
      <c r="H451">
        <v>130729611</v>
      </c>
    </row>
    <row r="452" spans="2:8" x14ac:dyDescent="0.2">
      <c r="B452">
        <v>204781</v>
      </c>
      <c r="C452">
        <v>99591</v>
      </c>
      <c r="D452">
        <v>7795511</v>
      </c>
      <c r="E452">
        <v>6331271</v>
      </c>
      <c r="F452">
        <v>58981141</v>
      </c>
      <c r="G452">
        <v>20163551</v>
      </c>
      <c r="H452">
        <v>18487851</v>
      </c>
    </row>
    <row r="453" spans="2:8" x14ac:dyDescent="0.2">
      <c r="B453">
        <v>157621</v>
      </c>
      <c r="C453">
        <v>7904491</v>
      </c>
      <c r="D453">
        <v>3564681</v>
      </c>
      <c r="E453">
        <v>11782281</v>
      </c>
      <c r="F453">
        <v>17000961</v>
      </c>
      <c r="G453">
        <v>68643681</v>
      </c>
      <c r="H453">
        <v>53037921</v>
      </c>
    </row>
    <row r="454" spans="2:8" x14ac:dyDescent="0.2">
      <c r="B454">
        <v>11561</v>
      </c>
      <c r="C454">
        <v>4974401</v>
      </c>
      <c r="D454">
        <v>18030001</v>
      </c>
      <c r="E454">
        <v>7134951</v>
      </c>
      <c r="F454">
        <v>34677881</v>
      </c>
      <c r="G454">
        <v>36763431</v>
      </c>
      <c r="H454">
        <v>380473071</v>
      </c>
    </row>
    <row r="455" spans="2:8" x14ac:dyDescent="0.2">
      <c r="B455">
        <v>929171</v>
      </c>
      <c r="C455">
        <v>231891</v>
      </c>
      <c r="D455">
        <v>1022371</v>
      </c>
      <c r="E455">
        <v>24075651</v>
      </c>
      <c r="F455">
        <v>24321481</v>
      </c>
      <c r="G455">
        <v>65188781</v>
      </c>
      <c r="H455">
        <v>63529171</v>
      </c>
    </row>
    <row r="456" spans="2:8" x14ac:dyDescent="0.2">
      <c r="B456">
        <v>1033601</v>
      </c>
      <c r="C456">
        <v>4289971</v>
      </c>
      <c r="D456">
        <v>13982221</v>
      </c>
      <c r="E456">
        <v>10836781</v>
      </c>
      <c r="F456">
        <v>30853981</v>
      </c>
      <c r="G456">
        <v>5999421</v>
      </c>
      <c r="H456">
        <v>407136981</v>
      </c>
    </row>
    <row r="457" spans="2:8" x14ac:dyDescent="0.2">
      <c r="B457">
        <v>285051</v>
      </c>
      <c r="C457">
        <v>1414391</v>
      </c>
      <c r="D457">
        <v>15743511</v>
      </c>
      <c r="E457">
        <v>54690671</v>
      </c>
      <c r="F457">
        <v>48141801</v>
      </c>
      <c r="G457">
        <v>79588021</v>
      </c>
      <c r="H457">
        <v>107912141</v>
      </c>
    </row>
    <row r="458" spans="2:8" x14ac:dyDescent="0.2">
      <c r="B458">
        <v>536151</v>
      </c>
      <c r="C458">
        <v>1224301</v>
      </c>
      <c r="D458">
        <v>1577231</v>
      </c>
      <c r="E458">
        <v>7150461</v>
      </c>
      <c r="F458">
        <v>61203191</v>
      </c>
      <c r="G458">
        <v>232946071</v>
      </c>
      <c r="H458">
        <v>61528241</v>
      </c>
    </row>
    <row r="459" spans="2:8" x14ac:dyDescent="0.2">
      <c r="B459">
        <v>510561</v>
      </c>
      <c r="C459">
        <v>981161</v>
      </c>
      <c r="D459">
        <v>2862141</v>
      </c>
      <c r="E459">
        <v>4120101</v>
      </c>
      <c r="F459">
        <v>12014541</v>
      </c>
      <c r="G459">
        <v>100631781</v>
      </c>
      <c r="H459">
        <v>109963121</v>
      </c>
    </row>
    <row r="460" spans="2:8" x14ac:dyDescent="0.2">
      <c r="B460">
        <v>1889211</v>
      </c>
      <c r="C460">
        <v>6290211</v>
      </c>
      <c r="D460">
        <v>4049181</v>
      </c>
      <c r="E460">
        <v>9998881</v>
      </c>
      <c r="F460">
        <v>23509591</v>
      </c>
      <c r="G460">
        <v>65566311</v>
      </c>
      <c r="H460">
        <v>63078371</v>
      </c>
    </row>
    <row r="461" spans="2:8" x14ac:dyDescent="0.2">
      <c r="B461">
        <v>50671</v>
      </c>
      <c r="C461">
        <v>1773611</v>
      </c>
      <c r="D461">
        <v>26714571</v>
      </c>
      <c r="E461">
        <v>15911181</v>
      </c>
      <c r="F461">
        <v>93189991</v>
      </c>
      <c r="G461">
        <v>157419891</v>
      </c>
      <c r="H461">
        <v>69341871</v>
      </c>
    </row>
    <row r="462" spans="2:8" x14ac:dyDescent="0.2">
      <c r="B462">
        <v>658561</v>
      </c>
      <c r="C462">
        <v>410191</v>
      </c>
      <c r="D462">
        <v>5006991</v>
      </c>
      <c r="E462">
        <v>988681</v>
      </c>
      <c r="F462">
        <v>66865081</v>
      </c>
      <c r="G462">
        <v>145510601</v>
      </c>
      <c r="H462">
        <v>225393621</v>
      </c>
    </row>
    <row r="463" spans="2:8" x14ac:dyDescent="0.2">
      <c r="B463">
        <v>162251</v>
      </c>
      <c r="C463">
        <v>5266111</v>
      </c>
      <c r="D463">
        <v>3092941</v>
      </c>
      <c r="E463">
        <v>37063701</v>
      </c>
      <c r="F463">
        <v>71356911</v>
      </c>
      <c r="G463">
        <v>121223171</v>
      </c>
      <c r="H463">
        <v>36501451</v>
      </c>
    </row>
    <row r="464" spans="2:8" x14ac:dyDescent="0.2">
      <c r="B464">
        <v>1528721</v>
      </c>
      <c r="C464">
        <v>236631</v>
      </c>
      <c r="D464">
        <v>3312651</v>
      </c>
      <c r="E464">
        <v>11591751</v>
      </c>
      <c r="F464">
        <v>27668621</v>
      </c>
      <c r="G464">
        <v>53583231</v>
      </c>
      <c r="H464">
        <v>265595631</v>
      </c>
    </row>
    <row r="465" spans="2:8" x14ac:dyDescent="0.2">
      <c r="B465">
        <v>102341</v>
      </c>
      <c r="C465">
        <v>1396951</v>
      </c>
      <c r="D465">
        <v>15644301</v>
      </c>
      <c r="E465">
        <v>33198421</v>
      </c>
      <c r="F465">
        <v>16057901</v>
      </c>
      <c r="G465">
        <v>151174281</v>
      </c>
      <c r="H465">
        <v>74612611</v>
      </c>
    </row>
    <row r="466" spans="2:8" x14ac:dyDescent="0.2">
      <c r="B466">
        <v>184861</v>
      </c>
      <c r="C466">
        <v>5861121</v>
      </c>
      <c r="D466">
        <v>2957421</v>
      </c>
      <c r="E466">
        <v>33998681</v>
      </c>
      <c r="F466">
        <v>45045431</v>
      </c>
      <c r="G466">
        <v>25907691</v>
      </c>
      <c r="H466">
        <v>360694691</v>
      </c>
    </row>
    <row r="467" spans="2:8" x14ac:dyDescent="0.2">
      <c r="B467">
        <v>19301</v>
      </c>
      <c r="C467">
        <v>808161</v>
      </c>
      <c r="D467">
        <v>1967141</v>
      </c>
      <c r="E467">
        <v>64470701</v>
      </c>
      <c r="F467">
        <v>63872301</v>
      </c>
      <c r="G467">
        <v>29294961</v>
      </c>
      <c r="H467">
        <v>31445581</v>
      </c>
    </row>
    <row r="468" spans="2:8" x14ac:dyDescent="0.2">
      <c r="B468">
        <v>537231</v>
      </c>
      <c r="C468">
        <v>4774181</v>
      </c>
      <c r="D468">
        <v>26599691</v>
      </c>
      <c r="E468">
        <v>11333441</v>
      </c>
      <c r="F468">
        <v>149203511</v>
      </c>
      <c r="G468">
        <v>1899211</v>
      </c>
      <c r="H468">
        <v>84557431</v>
      </c>
    </row>
    <row r="469" spans="2:8" x14ac:dyDescent="0.2">
      <c r="B469">
        <v>1416791</v>
      </c>
      <c r="C469">
        <v>924561</v>
      </c>
      <c r="D469">
        <v>10032811</v>
      </c>
      <c r="E469">
        <v>3068951</v>
      </c>
      <c r="F469">
        <v>18355171</v>
      </c>
      <c r="G469">
        <v>55257661</v>
      </c>
      <c r="H469">
        <v>180662901</v>
      </c>
    </row>
    <row r="470" spans="2:8" x14ac:dyDescent="0.2">
      <c r="B470">
        <v>1364971</v>
      </c>
      <c r="C470">
        <v>2189871</v>
      </c>
      <c r="D470">
        <v>3442601</v>
      </c>
      <c r="E470">
        <v>9247421</v>
      </c>
      <c r="F470">
        <v>30414931</v>
      </c>
      <c r="G470">
        <v>34580311</v>
      </c>
      <c r="H470">
        <v>85004661</v>
      </c>
    </row>
    <row r="471" spans="2:8" x14ac:dyDescent="0.2">
      <c r="B471">
        <v>345821</v>
      </c>
      <c r="C471">
        <v>1367561</v>
      </c>
      <c r="D471">
        <v>7883011</v>
      </c>
      <c r="E471">
        <v>15054951</v>
      </c>
      <c r="F471">
        <v>19455241</v>
      </c>
      <c r="G471">
        <v>26762111</v>
      </c>
      <c r="H471">
        <v>129622621</v>
      </c>
    </row>
    <row r="472" spans="2:8" x14ac:dyDescent="0.2">
      <c r="B472">
        <v>678031</v>
      </c>
      <c r="C472">
        <v>5115771</v>
      </c>
      <c r="D472">
        <v>1563111</v>
      </c>
      <c r="E472">
        <v>55506001</v>
      </c>
      <c r="F472">
        <v>70310771</v>
      </c>
      <c r="G472">
        <v>395616671</v>
      </c>
      <c r="H472">
        <v>310905271</v>
      </c>
    </row>
    <row r="473" spans="2:8" x14ac:dyDescent="0.2">
      <c r="B473">
        <v>322871</v>
      </c>
      <c r="C473">
        <v>3061861</v>
      </c>
      <c r="D473">
        <v>2633121</v>
      </c>
      <c r="E473">
        <v>33418361</v>
      </c>
      <c r="F473">
        <v>81878431</v>
      </c>
      <c r="G473">
        <v>29263261</v>
      </c>
      <c r="H473">
        <v>330735211</v>
      </c>
    </row>
    <row r="474" spans="2:8" x14ac:dyDescent="0.2">
      <c r="B474">
        <v>337721</v>
      </c>
      <c r="C474">
        <v>5209081</v>
      </c>
      <c r="D474">
        <v>5897251</v>
      </c>
      <c r="E474">
        <v>48107671</v>
      </c>
      <c r="F474">
        <v>154595671</v>
      </c>
      <c r="G474">
        <v>8835501</v>
      </c>
      <c r="H474">
        <v>103795091</v>
      </c>
    </row>
    <row r="475" spans="2:8" x14ac:dyDescent="0.2">
      <c r="B475">
        <v>70181</v>
      </c>
      <c r="C475">
        <v>3876211</v>
      </c>
      <c r="D475">
        <v>3278931</v>
      </c>
      <c r="E475">
        <v>51174851</v>
      </c>
      <c r="F475">
        <v>89738451</v>
      </c>
      <c r="G475">
        <v>79165151</v>
      </c>
      <c r="H475">
        <v>32627481</v>
      </c>
    </row>
    <row r="476" spans="2:8" x14ac:dyDescent="0.2">
      <c r="B476">
        <v>1465911</v>
      </c>
      <c r="C476">
        <v>1010021</v>
      </c>
      <c r="D476">
        <v>4706271</v>
      </c>
      <c r="E476">
        <v>11992711</v>
      </c>
      <c r="F476">
        <v>23243421</v>
      </c>
      <c r="G476">
        <v>5829921</v>
      </c>
      <c r="H476">
        <v>134325791</v>
      </c>
    </row>
    <row r="477" spans="2:8" x14ac:dyDescent="0.2">
      <c r="B477">
        <v>163311</v>
      </c>
      <c r="C477">
        <v>1173401</v>
      </c>
      <c r="D477">
        <v>3576161</v>
      </c>
      <c r="E477">
        <v>6381481</v>
      </c>
      <c r="F477">
        <v>8633621</v>
      </c>
      <c r="G477">
        <v>92670871</v>
      </c>
      <c r="H477">
        <v>108949141</v>
      </c>
    </row>
    <row r="478" spans="2:8" x14ac:dyDescent="0.2">
      <c r="B478">
        <v>1941871</v>
      </c>
      <c r="C478">
        <v>1899081</v>
      </c>
      <c r="D478">
        <v>8009871</v>
      </c>
      <c r="E478">
        <v>8376651</v>
      </c>
      <c r="F478">
        <v>89030731</v>
      </c>
      <c r="G478">
        <v>8386361</v>
      </c>
      <c r="H478">
        <v>225628191</v>
      </c>
    </row>
    <row r="479" spans="2:8" x14ac:dyDescent="0.2">
      <c r="B479">
        <v>1013731</v>
      </c>
      <c r="C479">
        <v>1668451</v>
      </c>
      <c r="D479">
        <v>18625591</v>
      </c>
      <c r="E479">
        <v>31338671</v>
      </c>
      <c r="F479">
        <v>41468351</v>
      </c>
      <c r="G479">
        <v>11999731</v>
      </c>
      <c r="H479">
        <v>101873381</v>
      </c>
    </row>
    <row r="480" spans="2:8" x14ac:dyDescent="0.2">
      <c r="B480">
        <v>764371</v>
      </c>
      <c r="C480">
        <v>2895711</v>
      </c>
      <c r="D480">
        <v>299201</v>
      </c>
      <c r="E480">
        <v>642591</v>
      </c>
      <c r="F480">
        <v>10240601</v>
      </c>
      <c r="G480">
        <v>206542921</v>
      </c>
      <c r="H480">
        <v>147983921</v>
      </c>
    </row>
    <row r="481" spans="2:8" x14ac:dyDescent="0.2">
      <c r="B481">
        <v>327301</v>
      </c>
      <c r="C481">
        <v>2520271</v>
      </c>
      <c r="D481">
        <v>15927201</v>
      </c>
      <c r="E481">
        <v>5138531</v>
      </c>
      <c r="F481">
        <v>9812941</v>
      </c>
      <c r="G481">
        <v>61221531</v>
      </c>
      <c r="H481">
        <v>115780091</v>
      </c>
    </row>
    <row r="482" spans="2:8" x14ac:dyDescent="0.2">
      <c r="B482">
        <v>377271</v>
      </c>
      <c r="C482">
        <v>983781</v>
      </c>
      <c r="D482">
        <v>8779801</v>
      </c>
      <c r="E482">
        <v>3878701</v>
      </c>
      <c r="F482">
        <v>6637641</v>
      </c>
      <c r="G482">
        <v>91075671</v>
      </c>
      <c r="H482">
        <v>33445981</v>
      </c>
    </row>
    <row r="483" spans="2:8" x14ac:dyDescent="0.2">
      <c r="B483">
        <v>432501</v>
      </c>
      <c r="C483">
        <v>3687971</v>
      </c>
      <c r="D483">
        <v>4349021</v>
      </c>
      <c r="E483">
        <v>26770191</v>
      </c>
      <c r="F483">
        <v>17807691</v>
      </c>
      <c r="G483">
        <v>30483401</v>
      </c>
      <c r="H483">
        <v>123106971</v>
      </c>
    </row>
    <row r="484" spans="2:8" x14ac:dyDescent="0.2">
      <c r="B484">
        <v>1009011</v>
      </c>
      <c r="C484">
        <v>7320681</v>
      </c>
      <c r="D484">
        <v>2416411</v>
      </c>
      <c r="E484">
        <v>7619761</v>
      </c>
      <c r="F484">
        <v>23684931</v>
      </c>
      <c r="G484">
        <v>121298471</v>
      </c>
      <c r="H484">
        <v>125072181</v>
      </c>
    </row>
    <row r="485" spans="2:8" x14ac:dyDescent="0.2">
      <c r="B485">
        <v>150311</v>
      </c>
      <c r="C485">
        <v>4685691</v>
      </c>
      <c r="D485">
        <v>1074421</v>
      </c>
      <c r="E485">
        <v>195691</v>
      </c>
      <c r="F485">
        <v>78323391</v>
      </c>
      <c r="G485">
        <v>42735311</v>
      </c>
      <c r="H485">
        <v>1922431</v>
      </c>
    </row>
    <row r="486" spans="2:8" x14ac:dyDescent="0.2">
      <c r="B486">
        <v>534581</v>
      </c>
      <c r="C486">
        <v>363701</v>
      </c>
      <c r="D486">
        <v>22521131</v>
      </c>
      <c r="E486">
        <v>24158391</v>
      </c>
      <c r="F486">
        <v>131918901</v>
      </c>
      <c r="G486">
        <v>26270751</v>
      </c>
      <c r="H486">
        <v>58535211</v>
      </c>
    </row>
    <row r="487" spans="2:8" x14ac:dyDescent="0.2">
      <c r="B487">
        <v>165731</v>
      </c>
      <c r="C487">
        <v>2994441</v>
      </c>
      <c r="D487">
        <v>12652561</v>
      </c>
      <c r="E487">
        <v>19366261</v>
      </c>
      <c r="F487">
        <v>71236141</v>
      </c>
      <c r="G487">
        <v>135733941</v>
      </c>
      <c r="H487">
        <v>736542931</v>
      </c>
    </row>
    <row r="488" spans="2:8" x14ac:dyDescent="0.2">
      <c r="B488">
        <v>473041</v>
      </c>
      <c r="C488">
        <v>9953791</v>
      </c>
      <c r="D488">
        <v>2741181</v>
      </c>
      <c r="E488">
        <v>23041251</v>
      </c>
      <c r="F488">
        <v>2968841</v>
      </c>
      <c r="G488">
        <v>24702671</v>
      </c>
      <c r="H488">
        <v>350548821</v>
      </c>
    </row>
    <row r="489" spans="2:8" x14ac:dyDescent="0.2">
      <c r="B489">
        <v>884711</v>
      </c>
      <c r="C489">
        <v>5994351</v>
      </c>
      <c r="D489">
        <v>528071</v>
      </c>
      <c r="E489">
        <v>48263211</v>
      </c>
      <c r="F489">
        <v>14307921</v>
      </c>
      <c r="G489">
        <v>17855611</v>
      </c>
      <c r="H489">
        <v>55927511</v>
      </c>
    </row>
    <row r="490" spans="2:8" x14ac:dyDescent="0.2">
      <c r="B490">
        <v>304161</v>
      </c>
      <c r="C490">
        <v>348961</v>
      </c>
      <c r="D490">
        <v>248231</v>
      </c>
      <c r="E490">
        <v>13515791</v>
      </c>
      <c r="F490">
        <v>69416391</v>
      </c>
      <c r="G490">
        <v>48645921</v>
      </c>
      <c r="H490">
        <v>235885441</v>
      </c>
    </row>
    <row r="491" spans="2:8" x14ac:dyDescent="0.2">
      <c r="B491">
        <v>667971</v>
      </c>
      <c r="C491">
        <v>1205011</v>
      </c>
      <c r="D491">
        <v>14428371</v>
      </c>
      <c r="E491">
        <v>35831781</v>
      </c>
      <c r="F491">
        <v>29393201</v>
      </c>
      <c r="G491">
        <v>19885761</v>
      </c>
      <c r="H491">
        <v>252509311</v>
      </c>
    </row>
    <row r="492" spans="2:8" x14ac:dyDescent="0.2">
      <c r="B492">
        <v>159271</v>
      </c>
      <c r="C492">
        <v>3445761</v>
      </c>
      <c r="D492">
        <v>6165501</v>
      </c>
      <c r="E492">
        <v>11319161</v>
      </c>
      <c r="F492">
        <v>13200171</v>
      </c>
      <c r="G492">
        <v>38908641</v>
      </c>
      <c r="H492">
        <v>335131131</v>
      </c>
    </row>
    <row r="493" spans="2:8" x14ac:dyDescent="0.2">
      <c r="B493">
        <v>481631</v>
      </c>
      <c r="C493">
        <v>733731</v>
      </c>
      <c r="D493">
        <v>7900851</v>
      </c>
      <c r="E493">
        <v>2573041</v>
      </c>
      <c r="F493">
        <v>47197971</v>
      </c>
      <c r="G493">
        <v>78290321</v>
      </c>
      <c r="H493">
        <v>495723981</v>
      </c>
    </row>
    <row r="494" spans="2:8" x14ac:dyDescent="0.2">
      <c r="B494">
        <v>280891</v>
      </c>
      <c r="C494">
        <v>2296601</v>
      </c>
      <c r="D494">
        <v>6525711</v>
      </c>
      <c r="E494">
        <v>2763141</v>
      </c>
      <c r="F494">
        <v>4120431</v>
      </c>
      <c r="G494">
        <v>268603811</v>
      </c>
      <c r="H494">
        <v>29437401</v>
      </c>
    </row>
    <row r="495" spans="2:8" x14ac:dyDescent="0.2">
      <c r="B495">
        <v>395611</v>
      </c>
      <c r="C495">
        <v>1030041</v>
      </c>
      <c r="D495">
        <v>3951151</v>
      </c>
      <c r="E495">
        <v>14546391</v>
      </c>
      <c r="F495">
        <v>18387621</v>
      </c>
      <c r="G495">
        <v>147068571</v>
      </c>
      <c r="H495">
        <v>9470571</v>
      </c>
    </row>
    <row r="496" spans="2:8" x14ac:dyDescent="0.2">
      <c r="B496">
        <v>151751</v>
      </c>
      <c r="C496">
        <v>2059561</v>
      </c>
      <c r="D496">
        <v>2536791</v>
      </c>
      <c r="E496">
        <v>16381651</v>
      </c>
      <c r="F496">
        <v>45262181</v>
      </c>
      <c r="G496">
        <v>46819971</v>
      </c>
      <c r="H496">
        <v>10626251</v>
      </c>
    </row>
    <row r="497" spans="2:8" x14ac:dyDescent="0.2">
      <c r="B497">
        <v>1134731</v>
      </c>
      <c r="C497">
        <v>1768961</v>
      </c>
      <c r="D497">
        <v>1627501</v>
      </c>
      <c r="E497">
        <v>15932161</v>
      </c>
      <c r="F497">
        <v>36445101</v>
      </c>
      <c r="G497">
        <v>85591621</v>
      </c>
      <c r="H497">
        <v>203873721</v>
      </c>
    </row>
    <row r="498" spans="2:8" x14ac:dyDescent="0.2">
      <c r="B498">
        <v>1310851</v>
      </c>
      <c r="C498">
        <v>1898531</v>
      </c>
      <c r="D498">
        <v>14419951</v>
      </c>
      <c r="E498">
        <v>25850841</v>
      </c>
      <c r="F498">
        <v>27502121</v>
      </c>
      <c r="G498">
        <v>92050461</v>
      </c>
      <c r="H498">
        <v>207891651</v>
      </c>
    </row>
    <row r="499" spans="2:8" x14ac:dyDescent="0.2">
      <c r="B499">
        <v>558321</v>
      </c>
      <c r="C499">
        <v>1442821</v>
      </c>
      <c r="D499">
        <v>2196851</v>
      </c>
      <c r="E499">
        <v>55961831</v>
      </c>
      <c r="F499">
        <v>26661191</v>
      </c>
      <c r="G499">
        <v>35611941</v>
      </c>
      <c r="H499">
        <v>189888061</v>
      </c>
    </row>
    <row r="500" spans="2:8" x14ac:dyDescent="0.2">
      <c r="B500">
        <v>248331</v>
      </c>
      <c r="C500">
        <v>3226401</v>
      </c>
      <c r="D500">
        <v>9767991</v>
      </c>
      <c r="E500">
        <v>15019981</v>
      </c>
      <c r="F500">
        <v>137891</v>
      </c>
      <c r="G500">
        <v>21908451</v>
      </c>
      <c r="H500">
        <v>26588001</v>
      </c>
    </row>
    <row r="501" spans="2:8" x14ac:dyDescent="0.2">
      <c r="B501">
        <v>847941</v>
      </c>
      <c r="C501">
        <v>4358091</v>
      </c>
      <c r="D501">
        <v>9342831</v>
      </c>
      <c r="E501">
        <v>3964151</v>
      </c>
      <c r="F501">
        <v>18309021</v>
      </c>
      <c r="G501">
        <v>261127031</v>
      </c>
      <c r="H501">
        <v>166567361</v>
      </c>
    </row>
    <row r="502" spans="2:8" x14ac:dyDescent="0.2">
      <c r="B502">
        <v>353831</v>
      </c>
      <c r="C502">
        <v>2075741</v>
      </c>
      <c r="D502">
        <v>1428931</v>
      </c>
      <c r="E502">
        <v>750241</v>
      </c>
      <c r="F502">
        <v>113883831</v>
      </c>
      <c r="G502">
        <v>67297261</v>
      </c>
      <c r="H502">
        <v>61092741</v>
      </c>
    </row>
    <row r="503" spans="2:8" x14ac:dyDescent="0.2">
      <c r="B503">
        <v>482811</v>
      </c>
      <c r="C503">
        <v>4705871</v>
      </c>
      <c r="D503">
        <v>19241751</v>
      </c>
      <c r="E503">
        <v>92276041</v>
      </c>
      <c r="F503">
        <v>43349511</v>
      </c>
      <c r="G503">
        <v>67945801</v>
      </c>
      <c r="H503">
        <v>324325261</v>
      </c>
    </row>
    <row r="504" spans="2:8" x14ac:dyDescent="0.2">
      <c r="B504">
        <v>49841</v>
      </c>
      <c r="C504">
        <v>3856471</v>
      </c>
      <c r="D504">
        <v>2722771</v>
      </c>
      <c r="E504">
        <v>1147891</v>
      </c>
      <c r="F504">
        <v>4967611</v>
      </c>
      <c r="G504">
        <v>158482431</v>
      </c>
      <c r="H504">
        <v>61153891</v>
      </c>
    </row>
    <row r="505" spans="2:8" x14ac:dyDescent="0.2">
      <c r="B505">
        <v>76571</v>
      </c>
      <c r="C505">
        <v>690731</v>
      </c>
      <c r="D505">
        <v>10395941</v>
      </c>
      <c r="E505">
        <v>6870081</v>
      </c>
      <c r="F505">
        <v>11094831</v>
      </c>
      <c r="G505">
        <v>55868671</v>
      </c>
      <c r="H505">
        <v>476383841</v>
      </c>
    </row>
    <row r="506" spans="2:8" x14ac:dyDescent="0.2">
      <c r="B506">
        <v>132281</v>
      </c>
      <c r="C506">
        <v>643931</v>
      </c>
      <c r="D506">
        <v>9938091</v>
      </c>
      <c r="E506">
        <v>25145041</v>
      </c>
      <c r="F506">
        <v>34002631</v>
      </c>
      <c r="G506">
        <v>36425791</v>
      </c>
      <c r="H506">
        <v>134053201</v>
      </c>
    </row>
    <row r="507" spans="2:8" x14ac:dyDescent="0.2">
      <c r="B507">
        <v>431871</v>
      </c>
      <c r="C507">
        <v>1578881</v>
      </c>
      <c r="D507">
        <v>17661481</v>
      </c>
      <c r="E507">
        <v>53164201</v>
      </c>
      <c r="F507">
        <v>68626811</v>
      </c>
      <c r="G507">
        <v>38712751</v>
      </c>
      <c r="H507">
        <v>48772511</v>
      </c>
    </row>
    <row r="508" spans="2:8" x14ac:dyDescent="0.2">
      <c r="B508">
        <v>916301</v>
      </c>
      <c r="C508">
        <v>2522591</v>
      </c>
      <c r="D508">
        <v>6491921</v>
      </c>
      <c r="E508">
        <v>3888001</v>
      </c>
      <c r="F508">
        <v>79707751</v>
      </c>
      <c r="G508">
        <v>25912471</v>
      </c>
      <c r="H508">
        <v>199516461</v>
      </c>
    </row>
    <row r="509" spans="2:8" x14ac:dyDescent="0.2">
      <c r="B509">
        <v>69131</v>
      </c>
      <c r="C509">
        <v>5161331</v>
      </c>
      <c r="D509">
        <v>2869691</v>
      </c>
      <c r="E509">
        <v>22063081</v>
      </c>
      <c r="F509">
        <v>22280601</v>
      </c>
      <c r="G509">
        <v>19151841</v>
      </c>
      <c r="H509">
        <v>325187421</v>
      </c>
    </row>
    <row r="510" spans="2:8" x14ac:dyDescent="0.2">
      <c r="B510">
        <v>1150851</v>
      </c>
      <c r="C510">
        <v>667741</v>
      </c>
      <c r="D510">
        <v>3062451</v>
      </c>
      <c r="E510">
        <v>9063641</v>
      </c>
      <c r="F510">
        <v>58510271</v>
      </c>
      <c r="G510">
        <v>27831651</v>
      </c>
      <c r="H510">
        <v>21578381</v>
      </c>
    </row>
    <row r="517" spans="1:8" x14ac:dyDescent="0.2">
      <c r="A517" t="s">
        <v>124</v>
      </c>
      <c r="B517">
        <v>40</v>
      </c>
      <c r="C517">
        <v>60</v>
      </c>
      <c r="D517">
        <v>80</v>
      </c>
      <c r="E517">
        <v>100</v>
      </c>
      <c r="F517">
        <v>120</v>
      </c>
      <c r="G517">
        <v>140</v>
      </c>
      <c r="H517">
        <v>160</v>
      </c>
    </row>
    <row r="518" spans="1:8" x14ac:dyDescent="0.2">
      <c r="A518" t="s">
        <v>130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</row>
    <row r="520" spans="1:8" x14ac:dyDescent="0.2">
      <c r="A520" t="s">
        <v>37</v>
      </c>
      <c r="B520">
        <f>AVERAGE(B11:B510)</f>
        <v>535202.86</v>
      </c>
      <c r="C520">
        <f t="shared" ref="C520:H520" si="0">AVERAGE(C11:C510)</f>
        <v>2829281.44</v>
      </c>
      <c r="D520">
        <f t="shared" si="0"/>
        <v>9358264.4399999995</v>
      </c>
      <c r="E520">
        <f t="shared" si="0"/>
        <v>20861295.800000001</v>
      </c>
      <c r="F520">
        <f t="shared" si="0"/>
        <v>46099551.859999999</v>
      </c>
      <c r="G520">
        <f t="shared" si="0"/>
        <v>82887337.159999996</v>
      </c>
      <c r="H520">
        <f t="shared" si="0"/>
        <v>136834751.86000001</v>
      </c>
    </row>
    <row r="524" spans="1:8" x14ac:dyDescent="0.2">
      <c r="A524" t="s">
        <v>131</v>
      </c>
      <c r="B524">
        <f>MIN(B11:B510) - 1</f>
        <v>4250</v>
      </c>
      <c r="C524">
        <f t="shared" ref="C524:H524" si="1">MIN(C11:C510) - 1</f>
        <v>23360</v>
      </c>
      <c r="D524">
        <f t="shared" si="1"/>
        <v>10290</v>
      </c>
      <c r="E524">
        <f t="shared" si="1"/>
        <v>62810</v>
      </c>
      <c r="F524">
        <f t="shared" si="1"/>
        <v>75200</v>
      </c>
      <c r="G524">
        <f t="shared" si="1"/>
        <v>83110</v>
      </c>
      <c r="H524">
        <f t="shared" si="1"/>
        <v>243750</v>
      </c>
    </row>
    <row r="525" spans="1:8" x14ac:dyDescent="0.2">
      <c r="A525" t="s">
        <v>132</v>
      </c>
      <c r="B525">
        <f>POWER(B517/B518,B518)*POWER(B517/(B517-2),B517-B518)*LN(EXP(1)*POWER(B517,4))</f>
        <v>44258.39612191973</v>
      </c>
      <c r="C525">
        <f t="shared" ref="C525:H525" si="2">POWER(C517/C518,C518)*POWER(C517/(C517-2),C517-C518)*LN(EXP(1)*POWER(C517,4))</f>
        <v>111731.50777191856</v>
      </c>
      <c r="D525">
        <f t="shared" si="2"/>
        <v>213594.95834203949</v>
      </c>
      <c r="E525">
        <f t="shared" si="2"/>
        <v>351600.1403536197</v>
      </c>
      <c r="F525">
        <f t="shared" si="2"/>
        <v>527092.71140397689</v>
      </c>
      <c r="G525">
        <f t="shared" si="2"/>
        <v>741166.60702921438</v>
      </c>
      <c r="H525">
        <f t="shared" si="2"/>
        <v>994743.87562522909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4"/>
  <sheetViews>
    <sheetView topLeftCell="A493" workbookViewId="0">
      <selection activeCell="B524" sqref="B524:H524"/>
    </sheetView>
  </sheetViews>
  <sheetFormatPr baseColWidth="10" defaultRowHeight="16" x14ac:dyDescent="0.2"/>
  <sheetData>
    <row r="1" spans="2:8" x14ac:dyDescent="0.2">
      <c r="B1" t="s">
        <v>52</v>
      </c>
    </row>
    <row r="2" spans="2:8" x14ac:dyDescent="0.2">
      <c r="B2" t="s">
        <v>1</v>
      </c>
    </row>
    <row r="3" spans="2:8" x14ac:dyDescent="0.2">
      <c r="B3" t="s">
        <v>2</v>
      </c>
      <c r="C3" t="s">
        <v>51</v>
      </c>
    </row>
    <row r="4" spans="2:8" x14ac:dyDescent="0.2">
      <c r="B4" t="s">
        <v>4</v>
      </c>
      <c r="C4" t="s">
        <v>50</v>
      </c>
    </row>
    <row r="5" spans="2:8" x14ac:dyDescent="0.2">
      <c r="B5" t="s">
        <v>6</v>
      </c>
      <c r="C5" t="s">
        <v>49</v>
      </c>
    </row>
    <row r="6" spans="2:8" x14ac:dyDescent="0.2">
      <c r="B6" t="s">
        <v>8</v>
      </c>
      <c r="C6" t="s">
        <v>48</v>
      </c>
    </row>
    <row r="7" spans="2:8" x14ac:dyDescent="0.2">
      <c r="B7" t="s">
        <v>10</v>
      </c>
      <c r="C7" t="s">
        <v>47</v>
      </c>
    </row>
    <row r="8" spans="2:8" x14ac:dyDescent="0.2">
      <c r="B8" t="s">
        <v>12</v>
      </c>
      <c r="C8" t="s">
        <v>46</v>
      </c>
    </row>
    <row r="9" spans="2:8" x14ac:dyDescent="0.2">
      <c r="B9" t="s">
        <v>14</v>
      </c>
      <c r="C9" t="s">
        <v>45</v>
      </c>
    </row>
    <row r="10" spans="2:8" x14ac:dyDescent="0.2">
      <c r="B10" t="s">
        <v>44</v>
      </c>
      <c r="C10" t="s">
        <v>43</v>
      </c>
      <c r="D10" t="s">
        <v>42</v>
      </c>
      <c r="E10" t="s">
        <v>41</v>
      </c>
      <c r="F10" t="s">
        <v>40</v>
      </c>
      <c r="G10" t="s">
        <v>39</v>
      </c>
      <c r="H10" t="s">
        <v>38</v>
      </c>
    </row>
    <row r="11" spans="2:8" x14ac:dyDescent="0.2">
      <c r="B11">
        <v>193345</v>
      </c>
      <c r="C11">
        <v>985940</v>
      </c>
      <c r="D11">
        <v>1972303</v>
      </c>
      <c r="E11">
        <v>2747073</v>
      </c>
      <c r="F11">
        <v>29662019</v>
      </c>
      <c r="G11">
        <v>21909066</v>
      </c>
      <c r="H11">
        <v>37012421</v>
      </c>
    </row>
    <row r="12" spans="2:8" x14ac:dyDescent="0.2">
      <c r="B12">
        <v>239528</v>
      </c>
      <c r="C12">
        <v>816304</v>
      </c>
      <c r="D12">
        <v>2950611</v>
      </c>
      <c r="E12">
        <v>10820040</v>
      </c>
      <c r="F12">
        <v>5451946</v>
      </c>
      <c r="G12">
        <v>18303041</v>
      </c>
      <c r="H12">
        <v>15316838</v>
      </c>
    </row>
    <row r="13" spans="2:8" x14ac:dyDescent="0.2">
      <c r="B13">
        <v>203185</v>
      </c>
      <c r="C13">
        <v>1254200</v>
      </c>
      <c r="D13">
        <v>2932375</v>
      </c>
      <c r="E13">
        <v>2734963</v>
      </c>
      <c r="F13">
        <v>18871200</v>
      </c>
      <c r="G13">
        <v>45871586</v>
      </c>
      <c r="H13">
        <v>53427770</v>
      </c>
    </row>
    <row r="14" spans="2:8" x14ac:dyDescent="0.2">
      <c r="B14">
        <v>161891</v>
      </c>
      <c r="C14">
        <v>1514390</v>
      </c>
      <c r="D14">
        <v>4673893</v>
      </c>
      <c r="E14">
        <v>3329302</v>
      </c>
      <c r="F14">
        <v>4482152</v>
      </c>
      <c r="G14">
        <v>27321187</v>
      </c>
      <c r="H14">
        <v>22471610</v>
      </c>
    </row>
    <row r="15" spans="2:8" x14ac:dyDescent="0.2">
      <c r="B15">
        <v>248484</v>
      </c>
      <c r="C15">
        <v>1138771</v>
      </c>
      <c r="D15">
        <v>2028866</v>
      </c>
      <c r="E15">
        <v>2784177</v>
      </c>
      <c r="F15">
        <v>4959340</v>
      </c>
      <c r="G15">
        <v>34064771</v>
      </c>
      <c r="H15">
        <v>36310651</v>
      </c>
    </row>
    <row r="16" spans="2:8" x14ac:dyDescent="0.2">
      <c r="B16">
        <v>213789</v>
      </c>
      <c r="C16">
        <v>563231</v>
      </c>
      <c r="D16">
        <v>6802279</v>
      </c>
      <c r="E16">
        <v>5147024</v>
      </c>
      <c r="F16">
        <v>12285348</v>
      </c>
      <c r="G16">
        <v>10613791</v>
      </c>
      <c r="H16">
        <v>14303056</v>
      </c>
    </row>
    <row r="17" spans="2:8" x14ac:dyDescent="0.2">
      <c r="B17">
        <v>142443</v>
      </c>
      <c r="C17">
        <v>556834</v>
      </c>
      <c r="D17">
        <v>1977157</v>
      </c>
      <c r="E17">
        <v>3683514</v>
      </c>
      <c r="F17">
        <v>7864100</v>
      </c>
      <c r="G17">
        <v>11955646</v>
      </c>
      <c r="H17">
        <v>12272849</v>
      </c>
    </row>
    <row r="18" spans="2:8" x14ac:dyDescent="0.2">
      <c r="B18">
        <v>135234</v>
      </c>
      <c r="C18">
        <v>1167153</v>
      </c>
      <c r="D18">
        <v>1235535</v>
      </c>
      <c r="E18">
        <v>6863421</v>
      </c>
      <c r="F18">
        <v>10160789</v>
      </c>
      <c r="G18">
        <v>18883973</v>
      </c>
      <c r="H18">
        <v>54133655</v>
      </c>
    </row>
    <row r="19" spans="2:8" x14ac:dyDescent="0.2">
      <c r="B19">
        <v>176658</v>
      </c>
      <c r="C19">
        <v>562320</v>
      </c>
      <c r="D19">
        <v>3493632</v>
      </c>
      <c r="E19">
        <v>2843595</v>
      </c>
      <c r="F19">
        <v>18406776</v>
      </c>
      <c r="G19">
        <v>15505285</v>
      </c>
      <c r="H19">
        <v>82637764</v>
      </c>
    </row>
    <row r="20" spans="2:8" x14ac:dyDescent="0.2">
      <c r="B20">
        <v>215081</v>
      </c>
      <c r="C20">
        <v>491004</v>
      </c>
      <c r="D20">
        <v>2241402</v>
      </c>
      <c r="E20">
        <v>7564659</v>
      </c>
      <c r="F20">
        <v>34629067</v>
      </c>
      <c r="G20">
        <v>8440734</v>
      </c>
      <c r="H20">
        <v>12698950</v>
      </c>
    </row>
    <row r="21" spans="2:8" x14ac:dyDescent="0.2">
      <c r="B21">
        <v>264414</v>
      </c>
      <c r="C21">
        <v>552704</v>
      </c>
      <c r="D21">
        <v>1300952</v>
      </c>
      <c r="E21">
        <v>7441805</v>
      </c>
      <c r="F21">
        <v>5012098</v>
      </c>
      <c r="G21">
        <v>8798713</v>
      </c>
      <c r="H21">
        <v>50213906</v>
      </c>
    </row>
    <row r="22" spans="2:8" x14ac:dyDescent="0.2">
      <c r="B22">
        <v>284421</v>
      </c>
      <c r="C22">
        <v>2682335</v>
      </c>
      <c r="D22">
        <v>3299043</v>
      </c>
      <c r="E22">
        <v>2526183</v>
      </c>
      <c r="F22">
        <v>6513205</v>
      </c>
      <c r="G22">
        <v>67809277</v>
      </c>
      <c r="H22">
        <v>12136479</v>
      </c>
    </row>
    <row r="23" spans="2:8" x14ac:dyDescent="0.2">
      <c r="B23">
        <v>290562</v>
      </c>
      <c r="C23">
        <v>1826525</v>
      </c>
      <c r="D23">
        <v>1260825</v>
      </c>
      <c r="E23">
        <v>8605713</v>
      </c>
      <c r="F23">
        <v>15321125</v>
      </c>
      <c r="G23">
        <v>8429672</v>
      </c>
      <c r="H23">
        <v>23416653</v>
      </c>
    </row>
    <row r="24" spans="2:8" x14ac:dyDescent="0.2">
      <c r="B24">
        <v>158535</v>
      </c>
      <c r="C24">
        <v>741700</v>
      </c>
      <c r="D24">
        <v>1513218</v>
      </c>
      <c r="E24">
        <v>3915589</v>
      </c>
      <c r="F24">
        <v>15372136</v>
      </c>
      <c r="G24">
        <v>45163964</v>
      </c>
      <c r="H24">
        <v>15728767</v>
      </c>
    </row>
    <row r="25" spans="2:8" x14ac:dyDescent="0.2">
      <c r="B25">
        <v>157596</v>
      </c>
      <c r="C25">
        <v>1110385</v>
      </c>
      <c r="D25">
        <v>1252420</v>
      </c>
      <c r="E25">
        <v>9151827</v>
      </c>
      <c r="F25">
        <v>5557219</v>
      </c>
      <c r="G25">
        <v>13368760</v>
      </c>
      <c r="H25">
        <v>40601074</v>
      </c>
    </row>
    <row r="26" spans="2:8" x14ac:dyDescent="0.2">
      <c r="B26">
        <v>202337</v>
      </c>
      <c r="C26">
        <v>1166881</v>
      </c>
      <c r="D26">
        <v>7592383</v>
      </c>
      <c r="E26">
        <v>10113909</v>
      </c>
      <c r="F26">
        <v>7990693</v>
      </c>
      <c r="G26">
        <v>9788974</v>
      </c>
      <c r="H26">
        <v>16209004</v>
      </c>
    </row>
    <row r="27" spans="2:8" x14ac:dyDescent="0.2">
      <c r="B27">
        <v>792910</v>
      </c>
      <c r="C27">
        <v>485882</v>
      </c>
      <c r="D27">
        <v>2082083</v>
      </c>
      <c r="E27">
        <v>9435963</v>
      </c>
      <c r="F27">
        <v>21272051</v>
      </c>
      <c r="G27">
        <v>50932825</v>
      </c>
      <c r="H27">
        <v>43045353</v>
      </c>
    </row>
    <row r="28" spans="2:8" x14ac:dyDescent="0.2">
      <c r="B28">
        <v>166473</v>
      </c>
      <c r="C28">
        <v>1075019</v>
      </c>
      <c r="D28">
        <v>1498481</v>
      </c>
      <c r="E28">
        <v>10855502</v>
      </c>
      <c r="F28">
        <v>29920854</v>
      </c>
      <c r="G28">
        <v>21693302</v>
      </c>
      <c r="H28">
        <v>58478019</v>
      </c>
    </row>
    <row r="29" spans="2:8" x14ac:dyDescent="0.2">
      <c r="B29">
        <v>242355</v>
      </c>
      <c r="C29">
        <v>968078</v>
      </c>
      <c r="D29">
        <v>2172808</v>
      </c>
      <c r="E29">
        <v>6724526</v>
      </c>
      <c r="F29">
        <v>4753701</v>
      </c>
      <c r="G29">
        <v>19775057</v>
      </c>
      <c r="H29">
        <v>17453169</v>
      </c>
    </row>
    <row r="30" spans="2:8" x14ac:dyDescent="0.2">
      <c r="B30">
        <v>224445</v>
      </c>
      <c r="C30">
        <v>645261</v>
      </c>
      <c r="D30">
        <v>3029067</v>
      </c>
      <c r="E30">
        <v>4199166</v>
      </c>
      <c r="F30">
        <v>5570996</v>
      </c>
      <c r="G30">
        <v>32602759</v>
      </c>
      <c r="H30">
        <v>37330037</v>
      </c>
    </row>
    <row r="31" spans="2:8" x14ac:dyDescent="0.2">
      <c r="B31">
        <v>340828</v>
      </c>
      <c r="C31">
        <v>485248</v>
      </c>
      <c r="D31">
        <v>5716482</v>
      </c>
      <c r="E31">
        <v>2491103</v>
      </c>
      <c r="F31">
        <v>9050442</v>
      </c>
      <c r="G31">
        <v>25476202</v>
      </c>
      <c r="H31">
        <v>57249001</v>
      </c>
    </row>
    <row r="32" spans="2:8" x14ac:dyDescent="0.2">
      <c r="B32">
        <v>204654</v>
      </c>
      <c r="C32">
        <v>643615</v>
      </c>
      <c r="D32">
        <v>3527662</v>
      </c>
      <c r="E32">
        <v>4326853</v>
      </c>
      <c r="F32">
        <v>11983690</v>
      </c>
      <c r="G32">
        <v>60351222</v>
      </c>
      <c r="H32">
        <v>47765781</v>
      </c>
    </row>
    <row r="33" spans="2:8" x14ac:dyDescent="0.2">
      <c r="B33">
        <v>155529</v>
      </c>
      <c r="C33">
        <v>732797</v>
      </c>
      <c r="D33">
        <v>3017487</v>
      </c>
      <c r="E33">
        <v>7530397</v>
      </c>
      <c r="F33">
        <v>7048216</v>
      </c>
      <c r="G33">
        <v>7412555</v>
      </c>
      <c r="H33">
        <v>13039743</v>
      </c>
    </row>
    <row r="34" spans="2:8" x14ac:dyDescent="0.2">
      <c r="B34">
        <v>250921</v>
      </c>
      <c r="C34">
        <v>792404</v>
      </c>
      <c r="D34">
        <v>1313327</v>
      </c>
      <c r="E34">
        <v>3631238</v>
      </c>
      <c r="F34">
        <v>6842526</v>
      </c>
      <c r="G34">
        <v>64192462</v>
      </c>
      <c r="H34">
        <v>18203757</v>
      </c>
    </row>
    <row r="35" spans="2:8" x14ac:dyDescent="0.2">
      <c r="B35">
        <v>438491</v>
      </c>
      <c r="C35">
        <v>702896</v>
      </c>
      <c r="D35">
        <v>1803669</v>
      </c>
      <c r="E35">
        <v>3739128</v>
      </c>
      <c r="F35">
        <v>14229109</v>
      </c>
      <c r="G35">
        <v>13499076</v>
      </c>
      <c r="H35">
        <v>32410665</v>
      </c>
    </row>
    <row r="36" spans="2:8" x14ac:dyDescent="0.2">
      <c r="B36">
        <v>156829</v>
      </c>
      <c r="C36">
        <v>721235</v>
      </c>
      <c r="D36">
        <v>1464468</v>
      </c>
      <c r="E36">
        <v>10846921</v>
      </c>
      <c r="F36">
        <v>5960225</v>
      </c>
      <c r="G36">
        <v>29387618</v>
      </c>
      <c r="H36">
        <v>30024641</v>
      </c>
    </row>
    <row r="37" spans="2:8" x14ac:dyDescent="0.2">
      <c r="B37">
        <v>151997</v>
      </c>
      <c r="C37">
        <v>1827592</v>
      </c>
      <c r="D37">
        <v>1585276</v>
      </c>
      <c r="E37">
        <v>7108130</v>
      </c>
      <c r="F37">
        <v>51518871</v>
      </c>
      <c r="G37">
        <v>27023568</v>
      </c>
      <c r="H37">
        <v>37265043</v>
      </c>
    </row>
    <row r="38" spans="2:8" x14ac:dyDescent="0.2">
      <c r="B38">
        <v>232447</v>
      </c>
      <c r="C38">
        <v>563837</v>
      </c>
      <c r="D38">
        <v>1348042</v>
      </c>
      <c r="E38">
        <v>5456953</v>
      </c>
      <c r="F38">
        <v>7438671</v>
      </c>
      <c r="G38">
        <v>64834695</v>
      </c>
      <c r="H38">
        <v>16045110</v>
      </c>
    </row>
    <row r="39" spans="2:8" x14ac:dyDescent="0.2">
      <c r="B39">
        <v>338999</v>
      </c>
      <c r="C39">
        <v>2120057</v>
      </c>
      <c r="D39">
        <v>2064668</v>
      </c>
      <c r="E39">
        <v>5412304</v>
      </c>
      <c r="F39">
        <v>7954574</v>
      </c>
      <c r="G39">
        <v>15771023</v>
      </c>
      <c r="H39">
        <v>40971421</v>
      </c>
    </row>
    <row r="40" spans="2:8" x14ac:dyDescent="0.2">
      <c r="B40">
        <v>209653</v>
      </c>
      <c r="C40">
        <v>883843</v>
      </c>
      <c r="D40">
        <v>2047642</v>
      </c>
      <c r="E40">
        <v>4548974</v>
      </c>
      <c r="F40">
        <v>7079327</v>
      </c>
      <c r="G40">
        <v>8041853</v>
      </c>
      <c r="H40">
        <v>28497284</v>
      </c>
    </row>
    <row r="41" spans="2:8" x14ac:dyDescent="0.2">
      <c r="B41">
        <v>136127</v>
      </c>
      <c r="C41">
        <v>594735</v>
      </c>
      <c r="D41">
        <v>1834349</v>
      </c>
      <c r="E41">
        <v>3495989</v>
      </c>
      <c r="F41">
        <v>7893751</v>
      </c>
      <c r="G41">
        <v>12319265</v>
      </c>
      <c r="H41">
        <v>17038212</v>
      </c>
    </row>
    <row r="42" spans="2:8" x14ac:dyDescent="0.2">
      <c r="B42">
        <v>544194</v>
      </c>
      <c r="C42">
        <v>869910</v>
      </c>
      <c r="D42">
        <v>2508441</v>
      </c>
      <c r="E42">
        <v>3375157</v>
      </c>
      <c r="F42">
        <v>12120897</v>
      </c>
      <c r="G42">
        <v>17752699</v>
      </c>
      <c r="H42">
        <v>14607429</v>
      </c>
    </row>
    <row r="43" spans="2:8" x14ac:dyDescent="0.2">
      <c r="B43">
        <v>390629</v>
      </c>
      <c r="C43">
        <v>742870</v>
      </c>
      <c r="D43">
        <v>2499434</v>
      </c>
      <c r="E43">
        <v>3065796</v>
      </c>
      <c r="F43">
        <v>9215210</v>
      </c>
      <c r="G43">
        <v>20785073</v>
      </c>
      <c r="H43">
        <v>12355261</v>
      </c>
    </row>
    <row r="44" spans="2:8" x14ac:dyDescent="0.2">
      <c r="B44">
        <v>366419</v>
      </c>
      <c r="C44">
        <v>1017466</v>
      </c>
      <c r="D44">
        <v>1552512</v>
      </c>
      <c r="E44">
        <v>2901996</v>
      </c>
      <c r="F44">
        <v>14936452</v>
      </c>
      <c r="G44">
        <v>20682139</v>
      </c>
      <c r="H44">
        <v>21743402</v>
      </c>
    </row>
    <row r="45" spans="2:8" x14ac:dyDescent="0.2">
      <c r="B45">
        <v>203336</v>
      </c>
      <c r="C45">
        <v>633922</v>
      </c>
      <c r="D45">
        <v>1504391</v>
      </c>
      <c r="E45">
        <v>9532812</v>
      </c>
      <c r="F45">
        <v>15504515</v>
      </c>
      <c r="G45">
        <v>37215034</v>
      </c>
      <c r="H45">
        <v>24788385</v>
      </c>
    </row>
    <row r="46" spans="2:8" x14ac:dyDescent="0.2">
      <c r="B46">
        <v>144542</v>
      </c>
      <c r="C46">
        <v>1317679</v>
      </c>
      <c r="D46">
        <v>1502013</v>
      </c>
      <c r="E46">
        <v>4552695</v>
      </c>
      <c r="F46">
        <v>4504815</v>
      </c>
      <c r="G46">
        <v>18004474</v>
      </c>
      <c r="H46">
        <v>24332938</v>
      </c>
    </row>
    <row r="47" spans="2:8" x14ac:dyDescent="0.2">
      <c r="B47">
        <v>278485</v>
      </c>
      <c r="C47">
        <v>1903232</v>
      </c>
      <c r="D47">
        <v>2133615</v>
      </c>
      <c r="E47">
        <v>5599142</v>
      </c>
      <c r="F47">
        <v>9549110</v>
      </c>
      <c r="G47">
        <v>17319803</v>
      </c>
      <c r="H47">
        <v>34295093</v>
      </c>
    </row>
    <row r="48" spans="2:8" x14ac:dyDescent="0.2">
      <c r="B48">
        <v>315467</v>
      </c>
      <c r="C48">
        <v>519845</v>
      </c>
      <c r="D48">
        <v>1911988</v>
      </c>
      <c r="E48">
        <v>13592869</v>
      </c>
      <c r="F48">
        <v>6644916</v>
      </c>
      <c r="G48">
        <v>8497952</v>
      </c>
      <c r="H48">
        <v>96355108</v>
      </c>
    </row>
    <row r="49" spans="2:8" x14ac:dyDescent="0.2">
      <c r="B49">
        <v>223680</v>
      </c>
      <c r="C49">
        <v>659865</v>
      </c>
      <c r="D49">
        <v>2433519</v>
      </c>
      <c r="E49">
        <v>9782438</v>
      </c>
      <c r="F49">
        <v>7455648</v>
      </c>
      <c r="G49">
        <v>22324415</v>
      </c>
      <c r="H49">
        <v>16911631</v>
      </c>
    </row>
    <row r="50" spans="2:8" x14ac:dyDescent="0.2">
      <c r="B50">
        <v>238658</v>
      </c>
      <c r="C50">
        <v>1089529</v>
      </c>
      <c r="D50">
        <v>1870001</v>
      </c>
      <c r="E50">
        <v>10101811</v>
      </c>
      <c r="F50">
        <v>7095755</v>
      </c>
      <c r="G50">
        <v>55839015</v>
      </c>
      <c r="H50">
        <v>23881268</v>
      </c>
    </row>
    <row r="51" spans="2:8" x14ac:dyDescent="0.2">
      <c r="B51">
        <v>214464</v>
      </c>
      <c r="C51">
        <v>1160943</v>
      </c>
      <c r="D51">
        <v>1805137</v>
      </c>
      <c r="E51">
        <v>8506833</v>
      </c>
      <c r="F51">
        <v>11478753</v>
      </c>
      <c r="G51">
        <v>7496919</v>
      </c>
      <c r="H51">
        <v>18324336</v>
      </c>
    </row>
    <row r="52" spans="2:8" x14ac:dyDescent="0.2">
      <c r="B52">
        <v>374036</v>
      </c>
      <c r="C52">
        <v>1328053</v>
      </c>
      <c r="D52">
        <v>1293321</v>
      </c>
      <c r="E52">
        <v>5389210</v>
      </c>
      <c r="F52">
        <v>17907933</v>
      </c>
      <c r="G52">
        <v>27561756</v>
      </c>
      <c r="H52">
        <v>15030895</v>
      </c>
    </row>
    <row r="53" spans="2:8" x14ac:dyDescent="0.2">
      <c r="B53">
        <v>235752</v>
      </c>
      <c r="C53">
        <v>1365506</v>
      </c>
      <c r="D53">
        <v>1318613</v>
      </c>
      <c r="E53">
        <v>2685260</v>
      </c>
      <c r="F53">
        <v>12671938</v>
      </c>
      <c r="G53">
        <v>56901087</v>
      </c>
      <c r="H53">
        <v>24991112</v>
      </c>
    </row>
    <row r="54" spans="2:8" x14ac:dyDescent="0.2">
      <c r="B54">
        <v>206380</v>
      </c>
      <c r="C54">
        <v>511801</v>
      </c>
      <c r="D54">
        <v>1716453</v>
      </c>
      <c r="E54">
        <v>5790593</v>
      </c>
      <c r="F54">
        <v>16108358</v>
      </c>
      <c r="G54">
        <v>26441887</v>
      </c>
      <c r="H54">
        <v>50115074</v>
      </c>
    </row>
    <row r="55" spans="2:8" x14ac:dyDescent="0.2">
      <c r="B55">
        <v>221962</v>
      </c>
      <c r="C55">
        <v>656537</v>
      </c>
      <c r="D55">
        <v>2203379</v>
      </c>
      <c r="E55">
        <v>7343679</v>
      </c>
      <c r="F55">
        <v>15538736</v>
      </c>
      <c r="G55">
        <v>152033528</v>
      </c>
      <c r="H55">
        <v>29279970</v>
      </c>
    </row>
    <row r="56" spans="2:8" x14ac:dyDescent="0.2">
      <c r="B56">
        <v>272073</v>
      </c>
      <c r="C56">
        <v>549054</v>
      </c>
      <c r="D56">
        <v>3859198</v>
      </c>
      <c r="E56">
        <v>11640062</v>
      </c>
      <c r="F56">
        <v>11253052</v>
      </c>
      <c r="G56">
        <v>19931876</v>
      </c>
      <c r="H56">
        <v>52787719</v>
      </c>
    </row>
    <row r="57" spans="2:8" x14ac:dyDescent="0.2">
      <c r="B57">
        <v>150571</v>
      </c>
      <c r="C57">
        <v>987275</v>
      </c>
      <c r="D57">
        <v>2966415</v>
      </c>
      <c r="E57">
        <v>5477999</v>
      </c>
      <c r="F57">
        <v>23855052</v>
      </c>
      <c r="G57">
        <v>20704029</v>
      </c>
      <c r="H57">
        <v>56519048</v>
      </c>
    </row>
    <row r="58" spans="2:8" x14ac:dyDescent="0.2">
      <c r="B58">
        <v>145796</v>
      </c>
      <c r="C58">
        <v>533406</v>
      </c>
      <c r="D58">
        <v>4309293</v>
      </c>
      <c r="E58">
        <v>4593403</v>
      </c>
      <c r="F58">
        <v>11041759</v>
      </c>
      <c r="G58">
        <v>35996549</v>
      </c>
      <c r="H58">
        <v>67301612</v>
      </c>
    </row>
    <row r="59" spans="2:8" x14ac:dyDescent="0.2">
      <c r="B59">
        <v>394566</v>
      </c>
      <c r="C59">
        <v>1245612</v>
      </c>
      <c r="D59">
        <v>3112820</v>
      </c>
      <c r="E59">
        <v>4028177</v>
      </c>
      <c r="F59">
        <v>50326022</v>
      </c>
      <c r="G59">
        <v>19197617</v>
      </c>
      <c r="H59">
        <v>40064597</v>
      </c>
    </row>
    <row r="60" spans="2:8" x14ac:dyDescent="0.2">
      <c r="B60">
        <v>193065</v>
      </c>
      <c r="C60">
        <v>806408</v>
      </c>
      <c r="D60">
        <v>4519293</v>
      </c>
      <c r="E60">
        <v>2773191</v>
      </c>
      <c r="F60">
        <v>7948448</v>
      </c>
      <c r="G60">
        <v>51441108</v>
      </c>
      <c r="H60">
        <v>22763951</v>
      </c>
    </row>
    <row r="61" spans="2:8" x14ac:dyDescent="0.2">
      <c r="B61">
        <v>152278</v>
      </c>
      <c r="C61">
        <v>994781</v>
      </c>
      <c r="D61">
        <v>4375285</v>
      </c>
      <c r="E61">
        <v>3890217</v>
      </c>
      <c r="F61">
        <v>7917686</v>
      </c>
      <c r="G61">
        <v>11362966</v>
      </c>
      <c r="H61">
        <v>37037919</v>
      </c>
    </row>
    <row r="62" spans="2:8" x14ac:dyDescent="0.2">
      <c r="B62">
        <v>252895</v>
      </c>
      <c r="C62">
        <v>1223721</v>
      </c>
      <c r="D62">
        <v>4046598</v>
      </c>
      <c r="E62">
        <v>5645842</v>
      </c>
      <c r="F62">
        <v>13029454</v>
      </c>
      <c r="G62">
        <v>19223548</v>
      </c>
      <c r="H62">
        <v>29000196</v>
      </c>
    </row>
    <row r="63" spans="2:8" x14ac:dyDescent="0.2">
      <c r="B63">
        <v>279935</v>
      </c>
      <c r="C63">
        <v>857794</v>
      </c>
      <c r="D63">
        <v>3730312</v>
      </c>
      <c r="E63">
        <v>3254565</v>
      </c>
      <c r="F63">
        <v>17228328</v>
      </c>
      <c r="G63">
        <v>22929594</v>
      </c>
      <c r="H63">
        <v>16313808</v>
      </c>
    </row>
    <row r="64" spans="2:8" x14ac:dyDescent="0.2">
      <c r="B64">
        <v>150329</v>
      </c>
      <c r="C64">
        <v>2516556</v>
      </c>
      <c r="D64">
        <v>2314151</v>
      </c>
      <c r="E64">
        <v>2779026</v>
      </c>
      <c r="F64">
        <v>22293919</v>
      </c>
      <c r="G64">
        <v>11844729</v>
      </c>
      <c r="H64">
        <v>11322001</v>
      </c>
    </row>
    <row r="65" spans="2:8" x14ac:dyDescent="0.2">
      <c r="B65">
        <v>185625</v>
      </c>
      <c r="C65">
        <v>557635</v>
      </c>
      <c r="D65">
        <v>2508655</v>
      </c>
      <c r="E65">
        <v>2535345</v>
      </c>
      <c r="F65">
        <v>13929851</v>
      </c>
      <c r="G65">
        <v>20642459</v>
      </c>
      <c r="H65">
        <v>33804343</v>
      </c>
    </row>
    <row r="66" spans="2:8" x14ac:dyDescent="0.2">
      <c r="B66">
        <v>396243</v>
      </c>
      <c r="C66">
        <v>740281</v>
      </c>
      <c r="D66">
        <v>3350909</v>
      </c>
      <c r="E66">
        <v>7165287</v>
      </c>
      <c r="F66">
        <v>15361487</v>
      </c>
      <c r="G66">
        <v>18869814</v>
      </c>
      <c r="H66">
        <v>20438296</v>
      </c>
    </row>
    <row r="67" spans="2:8" x14ac:dyDescent="0.2">
      <c r="B67">
        <v>294779</v>
      </c>
      <c r="C67">
        <v>544426</v>
      </c>
      <c r="D67">
        <v>1518188</v>
      </c>
      <c r="E67">
        <v>19322207</v>
      </c>
      <c r="F67">
        <v>6059676</v>
      </c>
      <c r="G67">
        <v>26773726</v>
      </c>
      <c r="H67">
        <v>77782913</v>
      </c>
    </row>
    <row r="68" spans="2:8" x14ac:dyDescent="0.2">
      <c r="B68">
        <v>147764</v>
      </c>
      <c r="C68">
        <v>801934</v>
      </c>
      <c r="D68">
        <v>2461742</v>
      </c>
      <c r="E68">
        <v>3801248</v>
      </c>
      <c r="F68">
        <v>6168992</v>
      </c>
      <c r="G68">
        <v>14332078</v>
      </c>
      <c r="H68">
        <v>23904839</v>
      </c>
    </row>
    <row r="69" spans="2:8" x14ac:dyDescent="0.2">
      <c r="B69">
        <v>242531</v>
      </c>
      <c r="C69">
        <v>1095010</v>
      </c>
      <c r="D69">
        <v>4866153</v>
      </c>
      <c r="E69">
        <v>3514781</v>
      </c>
      <c r="F69">
        <v>14577601</v>
      </c>
      <c r="G69">
        <v>9276104</v>
      </c>
      <c r="H69">
        <v>76230331</v>
      </c>
    </row>
    <row r="70" spans="2:8" x14ac:dyDescent="0.2">
      <c r="B70">
        <v>135530</v>
      </c>
      <c r="C70">
        <v>585406</v>
      </c>
      <c r="D70">
        <v>1668484</v>
      </c>
      <c r="E70">
        <v>4561160</v>
      </c>
      <c r="F70">
        <v>4613969</v>
      </c>
      <c r="G70">
        <v>20229520</v>
      </c>
      <c r="H70">
        <v>72623221</v>
      </c>
    </row>
    <row r="71" spans="2:8" x14ac:dyDescent="0.2">
      <c r="B71">
        <v>398595</v>
      </c>
      <c r="C71">
        <v>705705</v>
      </c>
      <c r="D71">
        <v>3232968</v>
      </c>
      <c r="E71">
        <v>3813163</v>
      </c>
      <c r="F71">
        <v>6572090</v>
      </c>
      <c r="G71">
        <v>25376443</v>
      </c>
      <c r="H71">
        <v>94147883</v>
      </c>
    </row>
    <row r="72" spans="2:8" x14ac:dyDescent="0.2">
      <c r="B72">
        <v>198196</v>
      </c>
      <c r="C72">
        <v>692226</v>
      </c>
      <c r="D72">
        <v>1354029</v>
      </c>
      <c r="E72">
        <v>9299314</v>
      </c>
      <c r="F72">
        <v>12252958</v>
      </c>
      <c r="G72">
        <v>12193081</v>
      </c>
      <c r="H72">
        <v>23734307</v>
      </c>
    </row>
    <row r="73" spans="2:8" x14ac:dyDescent="0.2">
      <c r="B73">
        <v>252161</v>
      </c>
      <c r="C73">
        <v>567628</v>
      </c>
      <c r="D73">
        <v>4867790</v>
      </c>
      <c r="E73">
        <v>4979947</v>
      </c>
      <c r="F73">
        <v>14284627</v>
      </c>
      <c r="G73">
        <v>11106690</v>
      </c>
      <c r="H73">
        <v>54338004</v>
      </c>
    </row>
    <row r="74" spans="2:8" x14ac:dyDescent="0.2">
      <c r="B74">
        <v>409233</v>
      </c>
      <c r="C74">
        <v>484476</v>
      </c>
      <c r="D74">
        <v>5558977</v>
      </c>
      <c r="E74">
        <v>5411529</v>
      </c>
      <c r="F74">
        <v>7627476</v>
      </c>
      <c r="G74">
        <v>36805326</v>
      </c>
      <c r="H74">
        <v>41321193</v>
      </c>
    </row>
    <row r="75" spans="2:8" x14ac:dyDescent="0.2">
      <c r="B75">
        <v>171776</v>
      </c>
      <c r="C75">
        <v>614104</v>
      </c>
      <c r="D75">
        <v>5472170</v>
      </c>
      <c r="E75">
        <v>4149867</v>
      </c>
      <c r="F75">
        <v>19133325</v>
      </c>
      <c r="G75">
        <v>34500870</v>
      </c>
      <c r="H75">
        <v>16889050</v>
      </c>
    </row>
    <row r="76" spans="2:8" x14ac:dyDescent="0.2">
      <c r="B76">
        <v>251889</v>
      </c>
      <c r="C76">
        <v>770407</v>
      </c>
      <c r="D76">
        <v>1886015</v>
      </c>
      <c r="E76">
        <v>6032772</v>
      </c>
      <c r="F76">
        <v>36805761</v>
      </c>
      <c r="G76">
        <v>42079381</v>
      </c>
      <c r="H76">
        <v>122493302</v>
      </c>
    </row>
    <row r="77" spans="2:8" x14ac:dyDescent="0.2">
      <c r="B77">
        <v>137057</v>
      </c>
      <c r="C77">
        <v>789968</v>
      </c>
      <c r="D77">
        <v>1614037</v>
      </c>
      <c r="E77">
        <v>5221602</v>
      </c>
      <c r="F77">
        <v>15394477</v>
      </c>
      <c r="G77">
        <v>13312132</v>
      </c>
      <c r="H77">
        <v>25852935</v>
      </c>
    </row>
    <row r="78" spans="2:8" x14ac:dyDescent="0.2">
      <c r="B78">
        <v>165615</v>
      </c>
      <c r="C78">
        <v>2699266</v>
      </c>
      <c r="D78">
        <v>4026415</v>
      </c>
      <c r="E78">
        <v>2685559</v>
      </c>
      <c r="F78">
        <v>4926991</v>
      </c>
      <c r="G78">
        <v>34320895</v>
      </c>
      <c r="H78">
        <v>20578666</v>
      </c>
    </row>
    <row r="79" spans="2:8" x14ac:dyDescent="0.2">
      <c r="B79">
        <v>465190</v>
      </c>
      <c r="C79">
        <v>588482</v>
      </c>
      <c r="D79">
        <v>2397501</v>
      </c>
      <c r="E79">
        <v>4725560</v>
      </c>
      <c r="F79">
        <v>8911851</v>
      </c>
      <c r="G79">
        <v>42069346</v>
      </c>
      <c r="H79">
        <v>34948176</v>
      </c>
    </row>
    <row r="80" spans="2:8" x14ac:dyDescent="0.2">
      <c r="B80">
        <v>137785</v>
      </c>
      <c r="C80">
        <v>550408</v>
      </c>
      <c r="D80">
        <v>2681100</v>
      </c>
      <c r="E80">
        <v>6849972</v>
      </c>
      <c r="F80">
        <v>7689107</v>
      </c>
      <c r="G80">
        <v>8490661</v>
      </c>
      <c r="H80">
        <v>12583444</v>
      </c>
    </row>
    <row r="81" spans="2:8" x14ac:dyDescent="0.2">
      <c r="B81">
        <v>235883</v>
      </c>
      <c r="C81">
        <v>521104</v>
      </c>
      <c r="D81">
        <v>1339125</v>
      </c>
      <c r="E81">
        <v>3614372</v>
      </c>
      <c r="F81">
        <v>12532391</v>
      </c>
      <c r="G81">
        <v>11743342</v>
      </c>
      <c r="H81">
        <v>13467891</v>
      </c>
    </row>
    <row r="82" spans="2:8" x14ac:dyDescent="0.2">
      <c r="B82">
        <v>235972</v>
      </c>
      <c r="C82">
        <v>484328</v>
      </c>
      <c r="D82">
        <v>6465292</v>
      </c>
      <c r="E82">
        <v>7385198</v>
      </c>
      <c r="F82">
        <v>13243115</v>
      </c>
      <c r="G82">
        <v>21632109</v>
      </c>
      <c r="H82">
        <v>35914871</v>
      </c>
    </row>
    <row r="83" spans="2:8" x14ac:dyDescent="0.2">
      <c r="B83">
        <v>148281</v>
      </c>
      <c r="C83">
        <v>1043730</v>
      </c>
      <c r="D83">
        <v>4677995</v>
      </c>
      <c r="E83">
        <v>10602918</v>
      </c>
      <c r="F83">
        <v>8948175</v>
      </c>
      <c r="G83">
        <v>24840109</v>
      </c>
      <c r="H83">
        <v>30174433</v>
      </c>
    </row>
    <row r="84" spans="2:8" x14ac:dyDescent="0.2">
      <c r="B84">
        <v>265239</v>
      </c>
      <c r="C84">
        <v>758271</v>
      </c>
      <c r="D84">
        <v>1302661</v>
      </c>
      <c r="E84">
        <v>2967635</v>
      </c>
      <c r="F84">
        <v>12976920</v>
      </c>
      <c r="G84">
        <v>9341949</v>
      </c>
      <c r="H84">
        <v>31477737</v>
      </c>
    </row>
    <row r="85" spans="2:8" x14ac:dyDescent="0.2">
      <c r="B85">
        <v>156852</v>
      </c>
      <c r="C85">
        <v>537364</v>
      </c>
      <c r="D85">
        <v>1429344</v>
      </c>
      <c r="E85">
        <v>4803518</v>
      </c>
      <c r="F85">
        <v>4938814</v>
      </c>
      <c r="G85">
        <v>17441192</v>
      </c>
      <c r="H85">
        <v>26863591</v>
      </c>
    </row>
    <row r="86" spans="2:8" x14ac:dyDescent="0.2">
      <c r="B86">
        <v>316128</v>
      </c>
      <c r="C86">
        <v>718740</v>
      </c>
      <c r="D86">
        <v>1677527</v>
      </c>
      <c r="E86">
        <v>5898912</v>
      </c>
      <c r="F86">
        <v>11376996</v>
      </c>
      <c r="G86">
        <v>21876799</v>
      </c>
      <c r="H86">
        <v>37510259</v>
      </c>
    </row>
    <row r="87" spans="2:8" x14ac:dyDescent="0.2">
      <c r="B87">
        <v>250806</v>
      </c>
      <c r="C87">
        <v>812125</v>
      </c>
      <c r="D87">
        <v>1217521</v>
      </c>
      <c r="E87">
        <v>4228698</v>
      </c>
      <c r="F87">
        <v>5358731</v>
      </c>
      <c r="G87">
        <v>23009237</v>
      </c>
      <c r="H87">
        <v>15852276</v>
      </c>
    </row>
    <row r="88" spans="2:8" x14ac:dyDescent="0.2">
      <c r="B88">
        <v>347986</v>
      </c>
      <c r="C88">
        <v>1052170</v>
      </c>
      <c r="D88">
        <v>1400548</v>
      </c>
      <c r="E88">
        <v>3241985</v>
      </c>
      <c r="F88">
        <v>15157900</v>
      </c>
      <c r="G88">
        <v>8232017</v>
      </c>
      <c r="H88">
        <v>24642068</v>
      </c>
    </row>
    <row r="89" spans="2:8" x14ac:dyDescent="0.2">
      <c r="B89">
        <v>230298</v>
      </c>
      <c r="C89">
        <v>607012</v>
      </c>
      <c r="D89">
        <v>3545519</v>
      </c>
      <c r="E89">
        <v>11680844</v>
      </c>
      <c r="F89">
        <v>10776424</v>
      </c>
      <c r="G89">
        <v>12960219</v>
      </c>
      <c r="H89">
        <v>11358105</v>
      </c>
    </row>
    <row r="90" spans="2:8" x14ac:dyDescent="0.2">
      <c r="B90">
        <v>232963</v>
      </c>
      <c r="C90">
        <v>615544</v>
      </c>
      <c r="D90">
        <v>1380233</v>
      </c>
      <c r="E90">
        <v>6256344</v>
      </c>
      <c r="F90">
        <v>7207048</v>
      </c>
      <c r="G90">
        <v>7770319</v>
      </c>
      <c r="H90">
        <v>16778267</v>
      </c>
    </row>
    <row r="91" spans="2:8" x14ac:dyDescent="0.2">
      <c r="B91">
        <v>259232</v>
      </c>
      <c r="C91">
        <v>563424</v>
      </c>
      <c r="D91">
        <v>2643079</v>
      </c>
      <c r="E91">
        <v>3853555</v>
      </c>
      <c r="F91">
        <v>5760311</v>
      </c>
      <c r="G91">
        <v>7763086</v>
      </c>
      <c r="H91">
        <v>78686490</v>
      </c>
    </row>
    <row r="92" spans="2:8" x14ac:dyDescent="0.2">
      <c r="B92">
        <v>174039</v>
      </c>
      <c r="C92">
        <v>526131</v>
      </c>
      <c r="D92">
        <v>3849948</v>
      </c>
      <c r="E92">
        <v>5829756</v>
      </c>
      <c r="F92">
        <v>11226451</v>
      </c>
      <c r="G92">
        <v>9510007</v>
      </c>
      <c r="H92">
        <v>15763398</v>
      </c>
    </row>
    <row r="93" spans="2:8" x14ac:dyDescent="0.2">
      <c r="B93">
        <v>203521</v>
      </c>
      <c r="C93">
        <v>1238450</v>
      </c>
      <c r="D93">
        <v>1241713</v>
      </c>
      <c r="E93">
        <v>3867331</v>
      </c>
      <c r="F93">
        <v>11790880</v>
      </c>
      <c r="G93">
        <v>12555637</v>
      </c>
      <c r="H93">
        <v>11480439</v>
      </c>
    </row>
    <row r="94" spans="2:8" x14ac:dyDescent="0.2">
      <c r="B94">
        <v>225192</v>
      </c>
      <c r="C94">
        <v>1075221</v>
      </c>
      <c r="D94">
        <v>2430200</v>
      </c>
      <c r="E94">
        <v>3207393</v>
      </c>
      <c r="F94">
        <v>11010085</v>
      </c>
      <c r="G94">
        <v>9711242</v>
      </c>
      <c r="H94">
        <v>35178429</v>
      </c>
    </row>
    <row r="95" spans="2:8" x14ac:dyDescent="0.2">
      <c r="B95">
        <v>251654</v>
      </c>
      <c r="C95">
        <v>1055750</v>
      </c>
      <c r="D95">
        <v>1673139</v>
      </c>
      <c r="E95">
        <v>11247896</v>
      </c>
      <c r="F95">
        <v>24579010</v>
      </c>
      <c r="G95">
        <v>34265063</v>
      </c>
      <c r="H95">
        <v>13678625</v>
      </c>
    </row>
    <row r="96" spans="2:8" x14ac:dyDescent="0.2">
      <c r="B96">
        <v>141596</v>
      </c>
      <c r="C96">
        <v>821530</v>
      </c>
      <c r="D96">
        <v>1384834</v>
      </c>
      <c r="E96">
        <v>5217717</v>
      </c>
      <c r="F96">
        <v>5770993</v>
      </c>
      <c r="G96">
        <v>18596506</v>
      </c>
      <c r="H96">
        <v>14893031</v>
      </c>
    </row>
    <row r="97" spans="2:8" x14ac:dyDescent="0.2">
      <c r="B97">
        <v>191333</v>
      </c>
      <c r="C97">
        <v>628496</v>
      </c>
      <c r="D97">
        <v>2457169</v>
      </c>
      <c r="E97">
        <v>5015777</v>
      </c>
      <c r="F97">
        <v>22574273</v>
      </c>
      <c r="G97">
        <v>29688765</v>
      </c>
      <c r="H97">
        <v>61512437</v>
      </c>
    </row>
    <row r="98" spans="2:8" x14ac:dyDescent="0.2">
      <c r="B98">
        <v>178319</v>
      </c>
      <c r="C98">
        <v>602193</v>
      </c>
      <c r="D98">
        <v>3221283</v>
      </c>
      <c r="E98">
        <v>6846129</v>
      </c>
      <c r="F98">
        <v>7423280</v>
      </c>
      <c r="G98">
        <v>47820873</v>
      </c>
      <c r="H98">
        <v>24020270</v>
      </c>
    </row>
    <row r="99" spans="2:8" x14ac:dyDescent="0.2">
      <c r="B99">
        <v>220498</v>
      </c>
      <c r="C99">
        <v>1138599</v>
      </c>
      <c r="D99">
        <v>2118141</v>
      </c>
      <c r="E99">
        <v>3475616</v>
      </c>
      <c r="F99">
        <v>32666586</v>
      </c>
      <c r="G99">
        <v>8362014</v>
      </c>
      <c r="H99">
        <v>17844694</v>
      </c>
    </row>
    <row r="100" spans="2:8" x14ac:dyDescent="0.2">
      <c r="B100">
        <v>150483</v>
      </c>
      <c r="C100">
        <v>797419</v>
      </c>
      <c r="D100">
        <v>4314071</v>
      </c>
      <c r="E100">
        <v>6975098</v>
      </c>
      <c r="F100">
        <v>15210108</v>
      </c>
      <c r="G100">
        <v>36889221</v>
      </c>
      <c r="H100">
        <v>45560399</v>
      </c>
    </row>
    <row r="101" spans="2:8" x14ac:dyDescent="0.2">
      <c r="B101">
        <v>249611</v>
      </c>
      <c r="C101">
        <v>1301809</v>
      </c>
      <c r="D101">
        <v>1342131</v>
      </c>
      <c r="E101">
        <v>5481183</v>
      </c>
      <c r="F101">
        <v>7822679</v>
      </c>
      <c r="G101">
        <v>26211862</v>
      </c>
      <c r="H101">
        <v>102508498</v>
      </c>
    </row>
    <row r="102" spans="2:8" x14ac:dyDescent="0.2">
      <c r="B102">
        <v>170391</v>
      </c>
      <c r="C102">
        <v>783028</v>
      </c>
      <c r="D102">
        <v>1213233</v>
      </c>
      <c r="E102">
        <v>3263126</v>
      </c>
      <c r="F102">
        <v>14849434</v>
      </c>
      <c r="G102">
        <v>18902392</v>
      </c>
      <c r="H102">
        <v>32156456</v>
      </c>
    </row>
    <row r="103" spans="2:8" x14ac:dyDescent="0.2">
      <c r="B103">
        <v>134561</v>
      </c>
      <c r="C103">
        <v>774689</v>
      </c>
      <c r="D103">
        <v>1685564</v>
      </c>
      <c r="E103">
        <v>2558156</v>
      </c>
      <c r="F103">
        <v>5792074</v>
      </c>
      <c r="G103">
        <v>21647955</v>
      </c>
      <c r="H103">
        <v>14635018</v>
      </c>
    </row>
    <row r="104" spans="2:8" x14ac:dyDescent="0.2">
      <c r="B104">
        <v>300116</v>
      </c>
      <c r="C104">
        <v>716886</v>
      </c>
      <c r="D104">
        <v>2669926</v>
      </c>
      <c r="E104">
        <v>2803536</v>
      </c>
      <c r="F104">
        <v>10496486</v>
      </c>
      <c r="G104">
        <v>21419683</v>
      </c>
      <c r="H104">
        <v>69464495</v>
      </c>
    </row>
    <row r="105" spans="2:8" x14ac:dyDescent="0.2">
      <c r="B105">
        <v>143720</v>
      </c>
      <c r="C105">
        <v>1449945</v>
      </c>
      <c r="D105">
        <v>4846703</v>
      </c>
      <c r="E105">
        <v>3993313</v>
      </c>
      <c r="F105">
        <v>5808979</v>
      </c>
      <c r="G105">
        <v>28028269</v>
      </c>
      <c r="H105">
        <v>19140202</v>
      </c>
    </row>
    <row r="106" spans="2:8" x14ac:dyDescent="0.2">
      <c r="B106">
        <v>191522</v>
      </c>
      <c r="C106">
        <v>1128768</v>
      </c>
      <c r="D106">
        <v>3147248</v>
      </c>
      <c r="E106">
        <v>3295770</v>
      </c>
      <c r="F106">
        <v>10668900</v>
      </c>
      <c r="G106">
        <v>11876979</v>
      </c>
      <c r="H106">
        <v>13611189</v>
      </c>
    </row>
    <row r="107" spans="2:8" x14ac:dyDescent="0.2">
      <c r="B107">
        <v>146991</v>
      </c>
      <c r="C107">
        <v>585911</v>
      </c>
      <c r="D107">
        <v>1427762</v>
      </c>
      <c r="E107">
        <v>7996550</v>
      </c>
      <c r="F107">
        <v>19900388</v>
      </c>
      <c r="G107">
        <v>41937819</v>
      </c>
      <c r="H107">
        <v>40968081</v>
      </c>
    </row>
    <row r="108" spans="2:8" x14ac:dyDescent="0.2">
      <c r="B108">
        <v>146600</v>
      </c>
      <c r="C108">
        <v>570028</v>
      </c>
      <c r="D108">
        <v>1673498</v>
      </c>
      <c r="E108">
        <v>22040008</v>
      </c>
      <c r="F108">
        <v>9421798</v>
      </c>
      <c r="G108">
        <v>11896748</v>
      </c>
      <c r="H108">
        <v>37563819</v>
      </c>
    </row>
    <row r="109" spans="2:8" x14ac:dyDescent="0.2">
      <c r="B109">
        <v>244269</v>
      </c>
      <c r="C109">
        <v>696428</v>
      </c>
      <c r="D109">
        <v>1380497</v>
      </c>
      <c r="E109">
        <v>4719470</v>
      </c>
      <c r="F109">
        <v>9051442</v>
      </c>
      <c r="G109">
        <v>11551200</v>
      </c>
      <c r="H109">
        <v>98375622</v>
      </c>
    </row>
    <row r="110" spans="2:8" x14ac:dyDescent="0.2">
      <c r="B110">
        <v>220073</v>
      </c>
      <c r="C110">
        <v>1022451</v>
      </c>
      <c r="D110">
        <v>3217453</v>
      </c>
      <c r="E110">
        <v>8413662</v>
      </c>
      <c r="F110">
        <v>8905247</v>
      </c>
      <c r="G110">
        <v>18034136</v>
      </c>
      <c r="H110">
        <v>12660525</v>
      </c>
    </row>
    <row r="111" spans="2:8" x14ac:dyDescent="0.2">
      <c r="B111">
        <v>291328</v>
      </c>
      <c r="C111">
        <v>2194512</v>
      </c>
      <c r="D111">
        <v>1872592</v>
      </c>
      <c r="E111">
        <v>17480731</v>
      </c>
      <c r="F111">
        <v>19088046</v>
      </c>
      <c r="G111">
        <v>26613207</v>
      </c>
      <c r="H111">
        <v>37750908</v>
      </c>
    </row>
    <row r="112" spans="2:8" x14ac:dyDescent="0.2">
      <c r="B112">
        <v>486627</v>
      </c>
      <c r="C112">
        <v>1600164</v>
      </c>
      <c r="D112">
        <v>3061515</v>
      </c>
      <c r="E112">
        <v>12747623</v>
      </c>
      <c r="F112">
        <v>14757680</v>
      </c>
      <c r="G112">
        <v>70116359</v>
      </c>
      <c r="H112">
        <v>16917024</v>
      </c>
    </row>
    <row r="113" spans="2:8" x14ac:dyDescent="0.2">
      <c r="B113">
        <v>179280</v>
      </c>
      <c r="C113">
        <v>767025</v>
      </c>
      <c r="D113">
        <v>1550225</v>
      </c>
      <c r="E113">
        <v>5404407</v>
      </c>
      <c r="F113">
        <v>7069756</v>
      </c>
      <c r="G113">
        <v>110399549</v>
      </c>
      <c r="H113">
        <v>13660425</v>
      </c>
    </row>
    <row r="114" spans="2:8" x14ac:dyDescent="0.2">
      <c r="B114">
        <v>667282</v>
      </c>
      <c r="C114">
        <v>1414639</v>
      </c>
      <c r="D114">
        <v>2943449</v>
      </c>
      <c r="E114">
        <v>2664226</v>
      </c>
      <c r="F114">
        <v>13293052</v>
      </c>
      <c r="G114">
        <v>11228850</v>
      </c>
      <c r="H114">
        <v>14993867</v>
      </c>
    </row>
    <row r="115" spans="2:8" x14ac:dyDescent="0.2">
      <c r="B115">
        <v>202565</v>
      </c>
      <c r="C115">
        <v>888894</v>
      </c>
      <c r="D115">
        <v>3252208</v>
      </c>
      <c r="E115">
        <v>3614829</v>
      </c>
      <c r="F115">
        <v>7664183</v>
      </c>
      <c r="G115">
        <v>8891405</v>
      </c>
      <c r="H115">
        <v>13823276</v>
      </c>
    </row>
    <row r="116" spans="2:8" x14ac:dyDescent="0.2">
      <c r="B116">
        <v>142736</v>
      </c>
      <c r="C116">
        <v>731031</v>
      </c>
      <c r="D116">
        <v>3634317</v>
      </c>
      <c r="E116">
        <v>2931121</v>
      </c>
      <c r="F116">
        <v>7816072</v>
      </c>
      <c r="G116">
        <v>41999591</v>
      </c>
      <c r="H116">
        <v>18450925</v>
      </c>
    </row>
    <row r="117" spans="2:8" x14ac:dyDescent="0.2">
      <c r="B117">
        <v>133061</v>
      </c>
      <c r="C117">
        <v>1302048</v>
      </c>
      <c r="D117">
        <v>1492944</v>
      </c>
      <c r="E117">
        <v>3678636</v>
      </c>
      <c r="F117">
        <v>4714302</v>
      </c>
      <c r="G117">
        <v>14035921</v>
      </c>
      <c r="H117">
        <v>37639604</v>
      </c>
    </row>
    <row r="118" spans="2:8" x14ac:dyDescent="0.2">
      <c r="B118">
        <v>463279</v>
      </c>
      <c r="C118">
        <v>709050</v>
      </c>
      <c r="D118">
        <v>2571312</v>
      </c>
      <c r="E118">
        <v>8695299</v>
      </c>
      <c r="F118">
        <v>13471956</v>
      </c>
      <c r="G118">
        <v>7823162</v>
      </c>
      <c r="H118">
        <v>21445064</v>
      </c>
    </row>
    <row r="119" spans="2:8" x14ac:dyDescent="0.2">
      <c r="B119">
        <v>171886</v>
      </c>
      <c r="C119">
        <v>995977</v>
      </c>
      <c r="D119">
        <v>2680780</v>
      </c>
      <c r="E119">
        <v>2696954</v>
      </c>
      <c r="F119">
        <v>17105007</v>
      </c>
      <c r="G119">
        <v>12271651</v>
      </c>
      <c r="H119">
        <v>20268780</v>
      </c>
    </row>
    <row r="120" spans="2:8" x14ac:dyDescent="0.2">
      <c r="B120">
        <v>291376</v>
      </c>
      <c r="C120">
        <v>497386</v>
      </c>
      <c r="D120">
        <v>3540963</v>
      </c>
      <c r="E120">
        <v>8648093</v>
      </c>
      <c r="F120">
        <v>13290276</v>
      </c>
      <c r="G120">
        <v>32758744</v>
      </c>
      <c r="H120">
        <v>18659969</v>
      </c>
    </row>
    <row r="121" spans="2:8" x14ac:dyDescent="0.2">
      <c r="B121">
        <v>187519</v>
      </c>
      <c r="C121">
        <v>876867</v>
      </c>
      <c r="D121">
        <v>7214596</v>
      </c>
      <c r="E121">
        <v>3518645</v>
      </c>
      <c r="F121">
        <v>20325227</v>
      </c>
      <c r="G121">
        <v>13582871</v>
      </c>
      <c r="H121">
        <v>60238044</v>
      </c>
    </row>
    <row r="122" spans="2:8" x14ac:dyDescent="0.2">
      <c r="B122">
        <v>299358</v>
      </c>
      <c r="C122">
        <v>602442</v>
      </c>
      <c r="D122">
        <v>5422475</v>
      </c>
      <c r="E122">
        <v>7434658</v>
      </c>
      <c r="F122">
        <v>7914985</v>
      </c>
      <c r="G122">
        <v>34942384</v>
      </c>
      <c r="H122">
        <v>21265201</v>
      </c>
    </row>
    <row r="123" spans="2:8" x14ac:dyDescent="0.2">
      <c r="B123">
        <v>251994</v>
      </c>
      <c r="C123">
        <v>1287043</v>
      </c>
      <c r="D123">
        <v>1435902</v>
      </c>
      <c r="E123">
        <v>2503441</v>
      </c>
      <c r="F123">
        <v>9081759</v>
      </c>
      <c r="G123">
        <v>21379370</v>
      </c>
      <c r="H123">
        <v>15787481</v>
      </c>
    </row>
    <row r="124" spans="2:8" x14ac:dyDescent="0.2">
      <c r="B124">
        <v>256670</v>
      </c>
      <c r="C124">
        <v>738056</v>
      </c>
      <c r="D124">
        <v>2502998</v>
      </c>
      <c r="E124">
        <v>10962721</v>
      </c>
      <c r="F124">
        <v>8546040</v>
      </c>
      <c r="G124">
        <v>15023726</v>
      </c>
      <c r="H124">
        <v>23247041</v>
      </c>
    </row>
    <row r="125" spans="2:8" x14ac:dyDescent="0.2">
      <c r="B125">
        <v>527732</v>
      </c>
      <c r="C125">
        <v>574357</v>
      </c>
      <c r="D125">
        <v>2204163</v>
      </c>
      <c r="E125">
        <v>4537336</v>
      </c>
      <c r="F125">
        <v>7619261</v>
      </c>
      <c r="G125">
        <v>10554725</v>
      </c>
      <c r="H125">
        <v>15773743</v>
      </c>
    </row>
    <row r="126" spans="2:8" x14ac:dyDescent="0.2">
      <c r="B126">
        <v>323891</v>
      </c>
      <c r="C126">
        <v>567921</v>
      </c>
      <c r="D126">
        <v>1564301</v>
      </c>
      <c r="E126">
        <v>8604361</v>
      </c>
      <c r="F126">
        <v>21393008</v>
      </c>
      <c r="G126">
        <v>26912478</v>
      </c>
      <c r="H126">
        <v>27202985</v>
      </c>
    </row>
    <row r="127" spans="2:8" x14ac:dyDescent="0.2">
      <c r="B127">
        <v>325849</v>
      </c>
      <c r="C127">
        <v>874492</v>
      </c>
      <c r="D127">
        <v>2256593</v>
      </c>
      <c r="E127">
        <v>3333970</v>
      </c>
      <c r="F127">
        <v>6635055</v>
      </c>
      <c r="G127">
        <v>53078051</v>
      </c>
      <c r="H127">
        <v>19989920</v>
      </c>
    </row>
    <row r="128" spans="2:8" x14ac:dyDescent="0.2">
      <c r="B128">
        <v>162649</v>
      </c>
      <c r="C128">
        <v>1682727</v>
      </c>
      <c r="D128">
        <v>2964104</v>
      </c>
      <c r="E128">
        <v>2490325</v>
      </c>
      <c r="F128">
        <v>7946185</v>
      </c>
      <c r="G128">
        <v>17402974</v>
      </c>
      <c r="H128">
        <v>56325215</v>
      </c>
    </row>
    <row r="129" spans="2:8" x14ac:dyDescent="0.2">
      <c r="B129">
        <v>260330</v>
      </c>
      <c r="C129">
        <v>1321978</v>
      </c>
      <c r="D129">
        <v>3486169</v>
      </c>
      <c r="E129">
        <v>14400179</v>
      </c>
      <c r="F129">
        <v>27671511</v>
      </c>
      <c r="G129">
        <v>8338313</v>
      </c>
      <c r="H129">
        <v>15635982</v>
      </c>
    </row>
    <row r="130" spans="2:8" x14ac:dyDescent="0.2">
      <c r="B130">
        <v>456091</v>
      </c>
      <c r="C130">
        <v>985481</v>
      </c>
      <c r="D130">
        <v>1817564</v>
      </c>
      <c r="E130">
        <v>3350606</v>
      </c>
      <c r="F130">
        <v>10418176</v>
      </c>
      <c r="G130">
        <v>22817432</v>
      </c>
      <c r="H130">
        <v>36013760</v>
      </c>
    </row>
    <row r="131" spans="2:8" x14ac:dyDescent="0.2">
      <c r="B131">
        <v>140234</v>
      </c>
      <c r="C131">
        <v>795207</v>
      </c>
      <c r="D131">
        <v>1796138</v>
      </c>
      <c r="E131">
        <v>3092730</v>
      </c>
      <c r="F131">
        <v>29601934</v>
      </c>
      <c r="G131">
        <v>13975437</v>
      </c>
      <c r="H131">
        <v>70930357</v>
      </c>
    </row>
    <row r="132" spans="2:8" x14ac:dyDescent="0.2">
      <c r="B132">
        <v>235062</v>
      </c>
      <c r="C132">
        <v>1269486</v>
      </c>
      <c r="D132">
        <v>1549840</v>
      </c>
      <c r="E132">
        <v>17954702</v>
      </c>
      <c r="F132">
        <v>6083070</v>
      </c>
      <c r="G132">
        <v>11287305</v>
      </c>
      <c r="H132">
        <v>106672862</v>
      </c>
    </row>
    <row r="133" spans="2:8" x14ac:dyDescent="0.2">
      <c r="B133">
        <v>182534</v>
      </c>
      <c r="C133">
        <v>1098845</v>
      </c>
      <c r="D133">
        <v>1582437</v>
      </c>
      <c r="E133">
        <v>5817598</v>
      </c>
      <c r="F133">
        <v>23411193</v>
      </c>
      <c r="G133">
        <v>12676311</v>
      </c>
      <c r="H133">
        <v>24210804</v>
      </c>
    </row>
    <row r="134" spans="2:8" x14ac:dyDescent="0.2">
      <c r="B134">
        <v>140435</v>
      </c>
      <c r="C134">
        <v>986057</v>
      </c>
      <c r="D134">
        <v>3658779</v>
      </c>
      <c r="E134">
        <v>10610332</v>
      </c>
      <c r="F134">
        <v>8369235</v>
      </c>
      <c r="G134">
        <v>17212211</v>
      </c>
      <c r="H134">
        <v>17557513</v>
      </c>
    </row>
    <row r="135" spans="2:8" x14ac:dyDescent="0.2">
      <c r="B135">
        <v>169110</v>
      </c>
      <c r="C135">
        <v>936690</v>
      </c>
      <c r="D135">
        <v>1813940</v>
      </c>
      <c r="E135">
        <v>10748856</v>
      </c>
      <c r="F135">
        <v>29007162</v>
      </c>
      <c r="G135">
        <v>20040058</v>
      </c>
      <c r="H135">
        <v>38036289</v>
      </c>
    </row>
    <row r="136" spans="2:8" x14ac:dyDescent="0.2">
      <c r="B136">
        <v>137448</v>
      </c>
      <c r="C136">
        <v>627765</v>
      </c>
      <c r="D136">
        <v>3150511</v>
      </c>
      <c r="E136">
        <v>5318494</v>
      </c>
      <c r="F136">
        <v>18369776</v>
      </c>
      <c r="G136">
        <v>38761228</v>
      </c>
      <c r="H136">
        <v>28555620</v>
      </c>
    </row>
    <row r="137" spans="2:8" x14ac:dyDescent="0.2">
      <c r="B137">
        <v>134702</v>
      </c>
      <c r="C137">
        <v>714828</v>
      </c>
      <c r="D137">
        <v>1823679</v>
      </c>
      <c r="E137">
        <v>2473692</v>
      </c>
      <c r="F137">
        <v>10829916</v>
      </c>
      <c r="G137">
        <v>69320487</v>
      </c>
      <c r="H137">
        <v>35699836</v>
      </c>
    </row>
    <row r="138" spans="2:8" x14ac:dyDescent="0.2">
      <c r="B138">
        <v>180297</v>
      </c>
      <c r="C138">
        <v>677404</v>
      </c>
      <c r="D138">
        <v>2144414</v>
      </c>
      <c r="E138">
        <v>5237071</v>
      </c>
      <c r="F138">
        <v>21731802</v>
      </c>
      <c r="G138">
        <v>34666629</v>
      </c>
      <c r="H138">
        <v>41099688</v>
      </c>
    </row>
    <row r="139" spans="2:8" x14ac:dyDescent="0.2">
      <c r="B139">
        <v>144037</v>
      </c>
      <c r="C139">
        <v>1031878</v>
      </c>
      <c r="D139">
        <v>4019895</v>
      </c>
      <c r="E139">
        <v>3882275</v>
      </c>
      <c r="F139">
        <v>5109649</v>
      </c>
      <c r="G139">
        <v>19625611</v>
      </c>
      <c r="H139">
        <v>38040601</v>
      </c>
    </row>
    <row r="140" spans="2:8" x14ac:dyDescent="0.2">
      <c r="B140">
        <v>182081</v>
      </c>
      <c r="C140">
        <v>624028</v>
      </c>
      <c r="D140">
        <v>3199277</v>
      </c>
      <c r="E140">
        <v>14879207</v>
      </c>
      <c r="F140">
        <v>11163066</v>
      </c>
      <c r="G140">
        <v>15726602</v>
      </c>
      <c r="H140">
        <v>34122873</v>
      </c>
    </row>
    <row r="141" spans="2:8" x14ac:dyDescent="0.2">
      <c r="B141">
        <v>327373</v>
      </c>
      <c r="C141">
        <v>483098</v>
      </c>
      <c r="D141">
        <v>2331549</v>
      </c>
      <c r="E141">
        <v>6911057</v>
      </c>
      <c r="F141">
        <v>9849026</v>
      </c>
      <c r="G141">
        <v>64344162</v>
      </c>
      <c r="H141">
        <v>17058105</v>
      </c>
    </row>
    <row r="142" spans="2:8" x14ac:dyDescent="0.2">
      <c r="B142">
        <v>155492</v>
      </c>
      <c r="C142">
        <v>852598</v>
      </c>
      <c r="D142">
        <v>1892253</v>
      </c>
      <c r="E142">
        <v>3439560</v>
      </c>
      <c r="F142">
        <v>7842572</v>
      </c>
      <c r="G142">
        <v>8695509</v>
      </c>
      <c r="H142">
        <v>33799165</v>
      </c>
    </row>
    <row r="143" spans="2:8" x14ac:dyDescent="0.2">
      <c r="B143">
        <v>274658</v>
      </c>
      <c r="C143">
        <v>1938295</v>
      </c>
      <c r="D143">
        <v>1548253</v>
      </c>
      <c r="E143">
        <v>13281494</v>
      </c>
      <c r="F143">
        <v>15251980</v>
      </c>
      <c r="G143">
        <v>11164369</v>
      </c>
      <c r="H143">
        <v>38284071</v>
      </c>
    </row>
    <row r="144" spans="2:8" x14ac:dyDescent="0.2">
      <c r="B144">
        <v>240331</v>
      </c>
      <c r="C144">
        <v>521224</v>
      </c>
      <c r="D144">
        <v>1961993</v>
      </c>
      <c r="E144">
        <v>3580179</v>
      </c>
      <c r="F144">
        <v>7453965</v>
      </c>
      <c r="G144">
        <v>12081285</v>
      </c>
      <c r="H144">
        <v>17351591</v>
      </c>
    </row>
    <row r="145" spans="2:8" x14ac:dyDescent="0.2">
      <c r="B145">
        <v>424958</v>
      </c>
      <c r="C145">
        <v>968387</v>
      </c>
      <c r="D145">
        <v>1363226</v>
      </c>
      <c r="E145">
        <v>5837723</v>
      </c>
      <c r="F145">
        <v>6279803</v>
      </c>
      <c r="G145">
        <v>13286342</v>
      </c>
      <c r="H145">
        <v>26542569</v>
      </c>
    </row>
    <row r="146" spans="2:8" x14ac:dyDescent="0.2">
      <c r="B146">
        <v>235725</v>
      </c>
      <c r="C146">
        <v>654058</v>
      </c>
      <c r="D146">
        <v>4790963</v>
      </c>
      <c r="E146">
        <v>3982076</v>
      </c>
      <c r="F146">
        <v>11253568</v>
      </c>
      <c r="G146">
        <v>14334464</v>
      </c>
      <c r="H146">
        <v>24591987</v>
      </c>
    </row>
    <row r="147" spans="2:8" x14ac:dyDescent="0.2">
      <c r="B147">
        <v>238888</v>
      </c>
      <c r="C147">
        <v>905824</v>
      </c>
      <c r="D147">
        <v>1804609</v>
      </c>
      <c r="E147">
        <v>3413912</v>
      </c>
      <c r="F147">
        <v>8107224</v>
      </c>
      <c r="G147">
        <v>9359651</v>
      </c>
      <c r="H147">
        <v>49029117</v>
      </c>
    </row>
    <row r="148" spans="2:8" x14ac:dyDescent="0.2">
      <c r="B148">
        <v>357996</v>
      </c>
      <c r="C148">
        <v>899100</v>
      </c>
      <c r="D148">
        <v>1350329</v>
      </c>
      <c r="E148">
        <v>5129556</v>
      </c>
      <c r="F148">
        <v>36855653</v>
      </c>
      <c r="G148">
        <v>9444961</v>
      </c>
      <c r="H148">
        <v>23776951</v>
      </c>
    </row>
    <row r="149" spans="2:8" x14ac:dyDescent="0.2">
      <c r="B149">
        <v>407230</v>
      </c>
      <c r="C149">
        <v>788855</v>
      </c>
      <c r="D149">
        <v>1394854</v>
      </c>
      <c r="E149">
        <v>6021073</v>
      </c>
      <c r="F149">
        <v>7691878</v>
      </c>
      <c r="G149">
        <v>8389649</v>
      </c>
      <c r="H149">
        <v>25950125</v>
      </c>
    </row>
    <row r="150" spans="2:8" x14ac:dyDescent="0.2">
      <c r="B150">
        <v>294740</v>
      </c>
      <c r="C150">
        <v>1104507</v>
      </c>
      <c r="D150">
        <v>1352862</v>
      </c>
      <c r="E150">
        <v>7276113</v>
      </c>
      <c r="F150">
        <v>16835848</v>
      </c>
      <c r="G150">
        <v>8238133</v>
      </c>
      <c r="H150">
        <v>46720919</v>
      </c>
    </row>
    <row r="151" spans="2:8" x14ac:dyDescent="0.2">
      <c r="B151">
        <v>235128</v>
      </c>
      <c r="C151">
        <v>1444088</v>
      </c>
      <c r="D151">
        <v>2173089</v>
      </c>
      <c r="E151">
        <v>7539836</v>
      </c>
      <c r="F151">
        <v>10529210</v>
      </c>
      <c r="G151">
        <v>26091141</v>
      </c>
      <c r="H151">
        <v>36081177</v>
      </c>
    </row>
    <row r="152" spans="2:8" x14ac:dyDescent="0.2">
      <c r="B152">
        <v>299693</v>
      </c>
      <c r="C152">
        <v>966905</v>
      </c>
      <c r="D152">
        <v>3327068</v>
      </c>
      <c r="E152">
        <v>4632045</v>
      </c>
      <c r="F152">
        <v>21547960</v>
      </c>
      <c r="G152">
        <v>10120751</v>
      </c>
      <c r="H152">
        <v>61300068</v>
      </c>
    </row>
    <row r="153" spans="2:8" x14ac:dyDescent="0.2">
      <c r="B153">
        <v>189509</v>
      </c>
      <c r="C153">
        <v>1144504</v>
      </c>
      <c r="D153">
        <v>3837527</v>
      </c>
      <c r="E153">
        <v>2476993</v>
      </c>
      <c r="F153">
        <v>15547075</v>
      </c>
      <c r="G153">
        <v>8663440</v>
      </c>
      <c r="H153">
        <v>75752327</v>
      </c>
    </row>
    <row r="154" spans="2:8" x14ac:dyDescent="0.2">
      <c r="B154">
        <v>256745</v>
      </c>
      <c r="C154">
        <v>933936</v>
      </c>
      <c r="D154">
        <v>2583101</v>
      </c>
      <c r="E154">
        <v>2895131</v>
      </c>
      <c r="F154">
        <v>13420971</v>
      </c>
      <c r="G154">
        <v>23805757</v>
      </c>
      <c r="H154">
        <v>63023810</v>
      </c>
    </row>
    <row r="155" spans="2:8" x14ac:dyDescent="0.2">
      <c r="B155">
        <v>327342</v>
      </c>
      <c r="C155">
        <v>1006395</v>
      </c>
      <c r="D155">
        <v>5567162</v>
      </c>
      <c r="E155">
        <v>6947003</v>
      </c>
      <c r="F155">
        <v>10627103</v>
      </c>
      <c r="G155">
        <v>16366995</v>
      </c>
      <c r="H155">
        <v>43307847</v>
      </c>
    </row>
    <row r="156" spans="2:8" x14ac:dyDescent="0.2">
      <c r="B156">
        <v>293504</v>
      </c>
      <c r="C156">
        <v>1009335</v>
      </c>
      <c r="D156">
        <v>3137629</v>
      </c>
      <c r="E156">
        <v>5957713</v>
      </c>
      <c r="F156">
        <v>13069278</v>
      </c>
      <c r="G156">
        <v>13991916</v>
      </c>
      <c r="H156">
        <v>26195026</v>
      </c>
    </row>
    <row r="157" spans="2:8" x14ac:dyDescent="0.2">
      <c r="B157">
        <v>167318</v>
      </c>
      <c r="C157">
        <v>650702</v>
      </c>
      <c r="D157">
        <v>2614830</v>
      </c>
      <c r="E157">
        <v>5148796</v>
      </c>
      <c r="F157">
        <v>4868852</v>
      </c>
      <c r="G157">
        <v>28069604</v>
      </c>
      <c r="H157">
        <v>39298402</v>
      </c>
    </row>
    <row r="158" spans="2:8" x14ac:dyDescent="0.2">
      <c r="B158">
        <v>166454</v>
      </c>
      <c r="C158">
        <v>802724</v>
      </c>
      <c r="D158">
        <v>7643750</v>
      </c>
      <c r="E158">
        <v>6454250</v>
      </c>
      <c r="F158">
        <v>18922744</v>
      </c>
      <c r="G158">
        <v>13872024</v>
      </c>
      <c r="H158">
        <v>16669020</v>
      </c>
    </row>
    <row r="159" spans="2:8" x14ac:dyDescent="0.2">
      <c r="B159">
        <v>160633</v>
      </c>
      <c r="C159">
        <v>925873</v>
      </c>
      <c r="D159">
        <v>3697928</v>
      </c>
      <c r="E159">
        <v>6403293</v>
      </c>
      <c r="F159">
        <v>13065037</v>
      </c>
      <c r="G159">
        <v>44930776</v>
      </c>
      <c r="H159">
        <v>28165555</v>
      </c>
    </row>
    <row r="160" spans="2:8" x14ac:dyDescent="0.2">
      <c r="B160">
        <v>134329</v>
      </c>
      <c r="C160">
        <v>698261</v>
      </c>
      <c r="D160">
        <v>1627756</v>
      </c>
      <c r="E160">
        <v>6407402</v>
      </c>
      <c r="F160">
        <v>10650245</v>
      </c>
      <c r="G160">
        <v>23084999</v>
      </c>
      <c r="H160">
        <v>22680202</v>
      </c>
    </row>
    <row r="161" spans="2:8" x14ac:dyDescent="0.2">
      <c r="B161">
        <v>210192</v>
      </c>
      <c r="C161">
        <v>592247</v>
      </c>
      <c r="D161">
        <v>6305362</v>
      </c>
      <c r="E161">
        <v>11381042</v>
      </c>
      <c r="F161">
        <v>11659857</v>
      </c>
      <c r="G161">
        <v>8811031</v>
      </c>
      <c r="H161">
        <v>24074984</v>
      </c>
    </row>
    <row r="162" spans="2:8" x14ac:dyDescent="0.2">
      <c r="B162">
        <v>229932</v>
      </c>
      <c r="C162">
        <v>902235</v>
      </c>
      <c r="D162">
        <v>2040251</v>
      </c>
      <c r="E162">
        <v>11175490</v>
      </c>
      <c r="F162">
        <v>6587035</v>
      </c>
      <c r="G162">
        <v>13156617</v>
      </c>
      <c r="H162">
        <v>17656230</v>
      </c>
    </row>
    <row r="163" spans="2:8" x14ac:dyDescent="0.2">
      <c r="B163">
        <v>426124</v>
      </c>
      <c r="C163">
        <v>1173361</v>
      </c>
      <c r="D163">
        <v>2389119</v>
      </c>
      <c r="E163">
        <v>2743872</v>
      </c>
      <c r="F163">
        <v>7488449</v>
      </c>
      <c r="G163">
        <v>10574149</v>
      </c>
      <c r="H163">
        <v>30451533</v>
      </c>
    </row>
    <row r="164" spans="2:8" x14ac:dyDescent="0.2">
      <c r="B164">
        <v>177660</v>
      </c>
      <c r="C164">
        <v>1031330</v>
      </c>
      <c r="D164">
        <v>1460305</v>
      </c>
      <c r="E164">
        <v>7574120</v>
      </c>
      <c r="F164">
        <v>6174114</v>
      </c>
      <c r="G164">
        <v>10828993</v>
      </c>
      <c r="H164">
        <v>70220685</v>
      </c>
    </row>
    <row r="165" spans="2:8" x14ac:dyDescent="0.2">
      <c r="B165">
        <v>415085</v>
      </c>
      <c r="C165">
        <v>499189</v>
      </c>
      <c r="D165">
        <v>1509082</v>
      </c>
      <c r="E165">
        <v>13244061</v>
      </c>
      <c r="F165">
        <v>7248211</v>
      </c>
      <c r="G165">
        <v>12811215</v>
      </c>
      <c r="H165">
        <v>11828896</v>
      </c>
    </row>
    <row r="166" spans="2:8" x14ac:dyDescent="0.2">
      <c r="B166">
        <v>395932</v>
      </c>
      <c r="C166">
        <v>638513</v>
      </c>
      <c r="D166">
        <v>1346010</v>
      </c>
      <c r="E166">
        <v>2874205</v>
      </c>
      <c r="F166">
        <v>7839889</v>
      </c>
      <c r="G166">
        <v>23417102</v>
      </c>
      <c r="H166">
        <v>55171438</v>
      </c>
    </row>
    <row r="167" spans="2:8" x14ac:dyDescent="0.2">
      <c r="B167">
        <v>140358</v>
      </c>
      <c r="C167">
        <v>850275</v>
      </c>
      <c r="D167">
        <v>3329075</v>
      </c>
      <c r="E167">
        <v>16191756</v>
      </c>
      <c r="F167">
        <v>5686967</v>
      </c>
      <c r="G167">
        <v>33673831</v>
      </c>
      <c r="H167">
        <v>33812495</v>
      </c>
    </row>
    <row r="168" spans="2:8" x14ac:dyDescent="0.2">
      <c r="B168">
        <v>137290</v>
      </c>
      <c r="C168">
        <v>1225462</v>
      </c>
      <c r="D168">
        <v>1508680</v>
      </c>
      <c r="E168">
        <v>7072922</v>
      </c>
      <c r="F168">
        <v>6417044</v>
      </c>
      <c r="G168">
        <v>15207262</v>
      </c>
      <c r="H168">
        <v>30299274</v>
      </c>
    </row>
    <row r="169" spans="2:8" x14ac:dyDescent="0.2">
      <c r="B169">
        <v>314378</v>
      </c>
      <c r="C169">
        <v>1110406</v>
      </c>
      <c r="D169">
        <v>5113888</v>
      </c>
      <c r="E169">
        <v>2841113</v>
      </c>
      <c r="F169">
        <v>13317053</v>
      </c>
      <c r="G169">
        <v>27455346</v>
      </c>
      <c r="H169">
        <v>60948604</v>
      </c>
    </row>
    <row r="170" spans="2:8" x14ac:dyDescent="0.2">
      <c r="B170">
        <v>254539</v>
      </c>
      <c r="C170">
        <v>806510</v>
      </c>
      <c r="D170">
        <v>2970644</v>
      </c>
      <c r="E170">
        <v>5971369</v>
      </c>
      <c r="F170">
        <v>7505205</v>
      </c>
      <c r="G170">
        <v>43706064</v>
      </c>
      <c r="H170">
        <v>17167242</v>
      </c>
    </row>
    <row r="171" spans="2:8" x14ac:dyDescent="0.2">
      <c r="B171">
        <v>162406</v>
      </c>
      <c r="C171">
        <v>1537882</v>
      </c>
      <c r="D171">
        <v>5193798</v>
      </c>
      <c r="E171">
        <v>2561497</v>
      </c>
      <c r="F171">
        <v>21900816</v>
      </c>
      <c r="G171">
        <v>15820645</v>
      </c>
      <c r="H171">
        <v>31314342</v>
      </c>
    </row>
    <row r="172" spans="2:8" x14ac:dyDescent="0.2">
      <c r="B172">
        <v>166428</v>
      </c>
      <c r="C172">
        <v>771166</v>
      </c>
      <c r="D172">
        <v>1860105</v>
      </c>
      <c r="E172">
        <v>8115241</v>
      </c>
      <c r="F172">
        <v>7132883</v>
      </c>
      <c r="G172">
        <v>18998129</v>
      </c>
      <c r="H172">
        <v>22880728</v>
      </c>
    </row>
    <row r="173" spans="2:8" x14ac:dyDescent="0.2">
      <c r="B173">
        <v>155781</v>
      </c>
      <c r="C173">
        <v>1283840</v>
      </c>
      <c r="D173">
        <v>2080010</v>
      </c>
      <c r="E173">
        <v>3333932</v>
      </c>
      <c r="F173">
        <v>32669828</v>
      </c>
      <c r="G173">
        <v>10131727</v>
      </c>
      <c r="H173">
        <v>15188165</v>
      </c>
    </row>
    <row r="174" spans="2:8" x14ac:dyDescent="0.2">
      <c r="B174">
        <v>188001</v>
      </c>
      <c r="C174">
        <v>509872</v>
      </c>
      <c r="D174">
        <v>1455173</v>
      </c>
      <c r="E174">
        <v>3496133</v>
      </c>
      <c r="F174">
        <v>8892522</v>
      </c>
      <c r="G174">
        <v>39083726</v>
      </c>
      <c r="H174">
        <v>32649416</v>
      </c>
    </row>
    <row r="175" spans="2:8" x14ac:dyDescent="0.2">
      <c r="B175">
        <v>206699</v>
      </c>
      <c r="C175">
        <v>549397</v>
      </c>
      <c r="D175">
        <v>3080342</v>
      </c>
      <c r="E175">
        <v>4467621</v>
      </c>
      <c r="F175">
        <v>9548808</v>
      </c>
      <c r="G175">
        <v>17948967</v>
      </c>
      <c r="H175">
        <v>22544331</v>
      </c>
    </row>
    <row r="176" spans="2:8" x14ac:dyDescent="0.2">
      <c r="B176">
        <v>207005</v>
      </c>
      <c r="C176">
        <v>731370</v>
      </c>
      <c r="D176">
        <v>5122409</v>
      </c>
      <c r="E176">
        <v>4351539</v>
      </c>
      <c r="F176">
        <v>14046651</v>
      </c>
      <c r="G176">
        <v>30603381</v>
      </c>
      <c r="H176">
        <v>13019377</v>
      </c>
    </row>
    <row r="177" spans="2:8" x14ac:dyDescent="0.2">
      <c r="B177">
        <v>200333</v>
      </c>
      <c r="C177">
        <v>1625246</v>
      </c>
      <c r="D177">
        <v>1710329</v>
      </c>
      <c r="E177">
        <v>14604173</v>
      </c>
      <c r="F177">
        <v>11373403</v>
      </c>
      <c r="G177">
        <v>17130851</v>
      </c>
      <c r="H177">
        <v>36236860</v>
      </c>
    </row>
    <row r="178" spans="2:8" x14ac:dyDescent="0.2">
      <c r="B178">
        <v>383922</v>
      </c>
      <c r="C178">
        <v>510322</v>
      </c>
      <c r="D178">
        <v>2942223</v>
      </c>
      <c r="E178">
        <v>3393700</v>
      </c>
      <c r="F178">
        <v>6454124</v>
      </c>
      <c r="G178">
        <v>12036731</v>
      </c>
      <c r="H178">
        <v>63563155</v>
      </c>
    </row>
    <row r="179" spans="2:8" x14ac:dyDescent="0.2">
      <c r="B179">
        <v>185129</v>
      </c>
      <c r="C179">
        <v>1532737</v>
      </c>
      <c r="D179">
        <v>3946779</v>
      </c>
      <c r="E179">
        <v>3310986</v>
      </c>
      <c r="F179">
        <v>5529876</v>
      </c>
      <c r="G179">
        <v>24703967</v>
      </c>
      <c r="H179">
        <v>61591557</v>
      </c>
    </row>
    <row r="180" spans="2:8" x14ac:dyDescent="0.2">
      <c r="B180">
        <v>220739</v>
      </c>
      <c r="C180">
        <v>846314</v>
      </c>
      <c r="D180">
        <v>1530801</v>
      </c>
      <c r="E180">
        <v>9133550</v>
      </c>
      <c r="F180">
        <v>9828129</v>
      </c>
      <c r="G180">
        <v>29305551</v>
      </c>
      <c r="H180">
        <v>28936774</v>
      </c>
    </row>
    <row r="181" spans="2:8" x14ac:dyDescent="0.2">
      <c r="B181">
        <v>161591</v>
      </c>
      <c r="C181">
        <v>498879</v>
      </c>
      <c r="D181">
        <v>2559295</v>
      </c>
      <c r="E181">
        <v>4175289</v>
      </c>
      <c r="F181">
        <v>20618617</v>
      </c>
      <c r="G181">
        <v>23269464</v>
      </c>
      <c r="H181">
        <v>26736534</v>
      </c>
    </row>
    <row r="182" spans="2:8" x14ac:dyDescent="0.2">
      <c r="B182">
        <v>254633</v>
      </c>
      <c r="C182">
        <v>623398</v>
      </c>
      <c r="D182">
        <v>2165119</v>
      </c>
      <c r="E182">
        <v>5120918</v>
      </c>
      <c r="F182">
        <v>9009358</v>
      </c>
      <c r="G182">
        <v>28592467</v>
      </c>
      <c r="H182">
        <v>57071739</v>
      </c>
    </row>
    <row r="183" spans="2:8" x14ac:dyDescent="0.2">
      <c r="B183">
        <v>395606</v>
      </c>
      <c r="C183">
        <v>519950</v>
      </c>
      <c r="D183">
        <v>1207421</v>
      </c>
      <c r="E183">
        <v>6437961</v>
      </c>
      <c r="F183">
        <v>10644877</v>
      </c>
      <c r="G183">
        <v>39238381</v>
      </c>
      <c r="H183">
        <v>29955421</v>
      </c>
    </row>
    <row r="184" spans="2:8" x14ac:dyDescent="0.2">
      <c r="B184">
        <v>210921</v>
      </c>
      <c r="C184">
        <v>828535</v>
      </c>
      <c r="D184">
        <v>1322394</v>
      </c>
      <c r="E184">
        <v>3843820</v>
      </c>
      <c r="F184">
        <v>17370247</v>
      </c>
      <c r="G184">
        <v>52713463</v>
      </c>
      <c r="H184">
        <v>38263941</v>
      </c>
    </row>
    <row r="185" spans="2:8" x14ac:dyDescent="0.2">
      <c r="B185">
        <v>166885</v>
      </c>
      <c r="C185">
        <v>994868</v>
      </c>
      <c r="D185">
        <v>1656598</v>
      </c>
      <c r="E185">
        <v>5018062</v>
      </c>
      <c r="F185">
        <v>12671810</v>
      </c>
      <c r="G185">
        <v>25177879</v>
      </c>
      <c r="H185">
        <v>48151371</v>
      </c>
    </row>
    <row r="186" spans="2:8" x14ac:dyDescent="0.2">
      <c r="B186">
        <v>181405</v>
      </c>
      <c r="C186">
        <v>789283</v>
      </c>
      <c r="D186">
        <v>1524613</v>
      </c>
      <c r="E186">
        <v>3962158</v>
      </c>
      <c r="F186">
        <v>6807264</v>
      </c>
      <c r="G186">
        <v>14921450</v>
      </c>
      <c r="H186">
        <v>186166961</v>
      </c>
    </row>
    <row r="187" spans="2:8" x14ac:dyDescent="0.2">
      <c r="B187">
        <v>525225</v>
      </c>
      <c r="C187">
        <v>1485728</v>
      </c>
      <c r="D187">
        <v>3890640</v>
      </c>
      <c r="E187">
        <v>8424442</v>
      </c>
      <c r="F187">
        <v>5100178</v>
      </c>
      <c r="G187">
        <v>10564176</v>
      </c>
      <c r="H187">
        <v>12230881</v>
      </c>
    </row>
    <row r="188" spans="2:8" x14ac:dyDescent="0.2">
      <c r="B188">
        <v>205502</v>
      </c>
      <c r="C188">
        <v>586900</v>
      </c>
      <c r="D188">
        <v>4362540</v>
      </c>
      <c r="E188">
        <v>10442671</v>
      </c>
      <c r="F188">
        <v>8659683</v>
      </c>
      <c r="G188">
        <v>20127817</v>
      </c>
      <c r="H188">
        <v>22486482</v>
      </c>
    </row>
    <row r="189" spans="2:8" x14ac:dyDescent="0.2">
      <c r="B189">
        <v>267361</v>
      </c>
      <c r="C189">
        <v>852661</v>
      </c>
      <c r="D189">
        <v>1356199</v>
      </c>
      <c r="E189">
        <v>7152832</v>
      </c>
      <c r="F189">
        <v>4898886</v>
      </c>
      <c r="G189">
        <v>12606496</v>
      </c>
      <c r="H189">
        <v>32516701</v>
      </c>
    </row>
    <row r="190" spans="2:8" x14ac:dyDescent="0.2">
      <c r="B190">
        <v>196575</v>
      </c>
      <c r="C190">
        <v>676048</v>
      </c>
      <c r="D190">
        <v>2945076</v>
      </c>
      <c r="E190">
        <v>5089256</v>
      </c>
      <c r="F190">
        <v>24413001</v>
      </c>
      <c r="G190">
        <v>23875688</v>
      </c>
      <c r="H190">
        <v>26627729</v>
      </c>
    </row>
    <row r="191" spans="2:8" x14ac:dyDescent="0.2">
      <c r="B191">
        <v>157300</v>
      </c>
      <c r="C191">
        <v>868773</v>
      </c>
      <c r="D191">
        <v>1915862</v>
      </c>
      <c r="E191">
        <v>3152472</v>
      </c>
      <c r="F191">
        <v>23369278</v>
      </c>
      <c r="G191">
        <v>17201419</v>
      </c>
      <c r="H191">
        <v>11445467</v>
      </c>
    </row>
    <row r="192" spans="2:8" x14ac:dyDescent="0.2">
      <c r="B192">
        <v>202283</v>
      </c>
      <c r="C192">
        <v>1055809</v>
      </c>
      <c r="D192">
        <v>2898477</v>
      </c>
      <c r="E192">
        <v>3054034</v>
      </c>
      <c r="F192">
        <v>6653830</v>
      </c>
      <c r="G192">
        <v>14361461</v>
      </c>
      <c r="H192">
        <v>73589373</v>
      </c>
    </row>
    <row r="193" spans="2:8" x14ac:dyDescent="0.2">
      <c r="B193">
        <v>132619</v>
      </c>
      <c r="C193">
        <v>491863</v>
      </c>
      <c r="D193">
        <v>1243695</v>
      </c>
      <c r="E193">
        <v>4401681</v>
      </c>
      <c r="F193">
        <v>12867838</v>
      </c>
      <c r="G193">
        <v>34077147</v>
      </c>
      <c r="H193">
        <v>22536976</v>
      </c>
    </row>
    <row r="194" spans="2:8" x14ac:dyDescent="0.2">
      <c r="B194">
        <v>132804</v>
      </c>
      <c r="C194">
        <v>854692</v>
      </c>
      <c r="D194">
        <v>2957125</v>
      </c>
      <c r="E194">
        <v>3631374</v>
      </c>
      <c r="F194">
        <v>22576437</v>
      </c>
      <c r="G194">
        <v>36737854</v>
      </c>
      <c r="H194">
        <v>16909620</v>
      </c>
    </row>
    <row r="195" spans="2:8" x14ac:dyDescent="0.2">
      <c r="B195">
        <v>274608</v>
      </c>
      <c r="C195">
        <v>739157</v>
      </c>
      <c r="D195">
        <v>1402288</v>
      </c>
      <c r="E195">
        <v>3140428</v>
      </c>
      <c r="F195">
        <v>9882260</v>
      </c>
      <c r="G195">
        <v>81608014</v>
      </c>
      <c r="H195">
        <v>179670027</v>
      </c>
    </row>
    <row r="196" spans="2:8" x14ac:dyDescent="0.2">
      <c r="B196">
        <v>142768</v>
      </c>
      <c r="C196">
        <v>3096938</v>
      </c>
      <c r="D196">
        <v>2490187</v>
      </c>
      <c r="E196">
        <v>2475352</v>
      </c>
      <c r="F196">
        <v>4565375</v>
      </c>
      <c r="G196">
        <v>39618381</v>
      </c>
      <c r="H196">
        <v>46447576</v>
      </c>
    </row>
    <row r="197" spans="2:8" x14ac:dyDescent="0.2">
      <c r="B197">
        <v>155898</v>
      </c>
      <c r="C197">
        <v>729301</v>
      </c>
      <c r="D197">
        <v>4319527</v>
      </c>
      <c r="E197">
        <v>15123526</v>
      </c>
      <c r="F197">
        <v>20962775</v>
      </c>
      <c r="G197">
        <v>16082816</v>
      </c>
      <c r="H197">
        <v>13835117</v>
      </c>
    </row>
    <row r="198" spans="2:8" x14ac:dyDescent="0.2">
      <c r="B198">
        <v>313313</v>
      </c>
      <c r="C198">
        <v>1080379</v>
      </c>
      <c r="D198">
        <v>5441762</v>
      </c>
      <c r="E198">
        <v>4999417</v>
      </c>
      <c r="F198">
        <v>11963859</v>
      </c>
      <c r="G198">
        <v>36234135</v>
      </c>
      <c r="H198">
        <v>48946110</v>
      </c>
    </row>
    <row r="199" spans="2:8" x14ac:dyDescent="0.2">
      <c r="B199">
        <v>457200</v>
      </c>
      <c r="C199">
        <v>865483</v>
      </c>
      <c r="D199">
        <v>1380816</v>
      </c>
      <c r="E199">
        <v>2825761</v>
      </c>
      <c r="F199">
        <v>4444581</v>
      </c>
      <c r="G199">
        <v>40312994</v>
      </c>
      <c r="H199">
        <v>21696516</v>
      </c>
    </row>
    <row r="200" spans="2:8" x14ac:dyDescent="0.2">
      <c r="B200">
        <v>146773</v>
      </c>
      <c r="C200">
        <v>746320</v>
      </c>
      <c r="D200">
        <v>1424000</v>
      </c>
      <c r="E200">
        <v>36542074</v>
      </c>
      <c r="F200">
        <v>7161178</v>
      </c>
      <c r="G200">
        <v>14504677</v>
      </c>
      <c r="H200">
        <v>22771599</v>
      </c>
    </row>
    <row r="201" spans="2:8" x14ac:dyDescent="0.2">
      <c r="B201">
        <v>163080</v>
      </c>
      <c r="C201">
        <v>690677</v>
      </c>
      <c r="D201">
        <v>1961744</v>
      </c>
      <c r="E201">
        <v>4611811</v>
      </c>
      <c r="F201">
        <v>4778754</v>
      </c>
      <c r="G201">
        <v>12150659</v>
      </c>
      <c r="H201">
        <v>54883264</v>
      </c>
    </row>
    <row r="202" spans="2:8" x14ac:dyDescent="0.2">
      <c r="B202">
        <v>284785</v>
      </c>
      <c r="C202">
        <v>809118</v>
      </c>
      <c r="D202">
        <v>2670326</v>
      </c>
      <c r="E202">
        <v>5968894</v>
      </c>
      <c r="F202">
        <v>5003938</v>
      </c>
      <c r="G202">
        <v>19995667</v>
      </c>
      <c r="H202">
        <v>12773847</v>
      </c>
    </row>
    <row r="203" spans="2:8" x14ac:dyDescent="0.2">
      <c r="B203">
        <v>270757</v>
      </c>
      <c r="C203">
        <v>715276</v>
      </c>
      <c r="D203">
        <v>1474241</v>
      </c>
      <c r="E203">
        <v>6396690</v>
      </c>
      <c r="F203">
        <v>13192224</v>
      </c>
      <c r="G203">
        <v>13186870</v>
      </c>
      <c r="H203">
        <v>96829656</v>
      </c>
    </row>
    <row r="204" spans="2:8" x14ac:dyDescent="0.2">
      <c r="B204">
        <v>485482</v>
      </c>
      <c r="C204">
        <v>777456</v>
      </c>
      <c r="D204">
        <v>1524261</v>
      </c>
      <c r="E204">
        <v>10791162</v>
      </c>
      <c r="F204">
        <v>17576274</v>
      </c>
      <c r="G204">
        <v>39507837</v>
      </c>
      <c r="H204">
        <v>12868152</v>
      </c>
    </row>
    <row r="205" spans="2:8" x14ac:dyDescent="0.2">
      <c r="B205">
        <v>203404</v>
      </c>
      <c r="C205">
        <v>650729</v>
      </c>
      <c r="D205">
        <v>4696067</v>
      </c>
      <c r="E205">
        <v>3033755</v>
      </c>
      <c r="F205">
        <v>22795148</v>
      </c>
      <c r="G205">
        <v>24232629</v>
      </c>
      <c r="H205">
        <v>50044010</v>
      </c>
    </row>
    <row r="206" spans="2:8" x14ac:dyDescent="0.2">
      <c r="B206">
        <v>242433</v>
      </c>
      <c r="C206">
        <v>1962066</v>
      </c>
      <c r="D206">
        <v>3381227</v>
      </c>
      <c r="E206">
        <v>4337839</v>
      </c>
      <c r="F206">
        <v>4808033</v>
      </c>
      <c r="G206">
        <v>38927009</v>
      </c>
      <c r="H206">
        <v>43895553</v>
      </c>
    </row>
    <row r="207" spans="2:8" x14ac:dyDescent="0.2">
      <c r="B207">
        <v>231472</v>
      </c>
      <c r="C207">
        <v>862500</v>
      </c>
      <c r="D207">
        <v>1599545</v>
      </c>
      <c r="E207">
        <v>5191134</v>
      </c>
      <c r="F207">
        <v>6245261</v>
      </c>
      <c r="G207">
        <v>23801741</v>
      </c>
      <c r="H207">
        <v>52155822</v>
      </c>
    </row>
    <row r="208" spans="2:8" x14ac:dyDescent="0.2">
      <c r="B208">
        <v>147820</v>
      </c>
      <c r="C208">
        <v>683063</v>
      </c>
      <c r="D208">
        <v>5768820</v>
      </c>
      <c r="E208">
        <v>4730716</v>
      </c>
      <c r="F208">
        <v>14800044</v>
      </c>
      <c r="G208">
        <v>38318313</v>
      </c>
      <c r="H208">
        <v>38818779</v>
      </c>
    </row>
    <row r="209" spans="2:8" x14ac:dyDescent="0.2">
      <c r="B209">
        <v>141692</v>
      </c>
      <c r="C209">
        <v>1172778</v>
      </c>
      <c r="D209">
        <v>1962788</v>
      </c>
      <c r="E209">
        <v>13438070</v>
      </c>
      <c r="F209">
        <v>6918720</v>
      </c>
      <c r="G209">
        <v>13886650</v>
      </c>
      <c r="H209">
        <v>87366075</v>
      </c>
    </row>
    <row r="210" spans="2:8" x14ac:dyDescent="0.2">
      <c r="B210">
        <v>134552</v>
      </c>
      <c r="C210">
        <v>531530</v>
      </c>
      <c r="D210">
        <v>1948790</v>
      </c>
      <c r="E210">
        <v>4025184</v>
      </c>
      <c r="F210">
        <v>9360944</v>
      </c>
      <c r="G210">
        <v>7792938</v>
      </c>
      <c r="H210">
        <v>51186691</v>
      </c>
    </row>
    <row r="211" spans="2:8" x14ac:dyDescent="0.2">
      <c r="B211">
        <v>139562</v>
      </c>
      <c r="C211">
        <v>748063</v>
      </c>
      <c r="D211">
        <v>2154240</v>
      </c>
      <c r="E211">
        <v>6209700</v>
      </c>
      <c r="F211">
        <v>9547279</v>
      </c>
      <c r="G211">
        <v>8998644</v>
      </c>
      <c r="H211">
        <v>13702595</v>
      </c>
    </row>
    <row r="212" spans="2:8" x14ac:dyDescent="0.2">
      <c r="B212">
        <v>178506</v>
      </c>
      <c r="C212">
        <v>1703448</v>
      </c>
      <c r="D212">
        <v>2157813</v>
      </c>
      <c r="E212">
        <v>3825755</v>
      </c>
      <c r="F212">
        <v>10170316</v>
      </c>
      <c r="G212">
        <v>18245534</v>
      </c>
      <c r="H212">
        <v>12958510</v>
      </c>
    </row>
    <row r="213" spans="2:8" x14ac:dyDescent="0.2">
      <c r="B213">
        <v>198359</v>
      </c>
      <c r="C213">
        <v>518215</v>
      </c>
      <c r="D213">
        <v>2535400</v>
      </c>
      <c r="E213">
        <v>16892039</v>
      </c>
      <c r="F213">
        <v>14282438</v>
      </c>
      <c r="G213">
        <v>20123653</v>
      </c>
      <c r="H213">
        <v>12957391</v>
      </c>
    </row>
    <row r="214" spans="2:8" x14ac:dyDescent="0.2">
      <c r="B214">
        <v>417254</v>
      </c>
      <c r="C214">
        <v>485690</v>
      </c>
      <c r="D214">
        <v>2064991</v>
      </c>
      <c r="E214">
        <v>3754167</v>
      </c>
      <c r="F214">
        <v>25687215</v>
      </c>
      <c r="G214">
        <v>7445043</v>
      </c>
      <c r="H214">
        <v>18207739</v>
      </c>
    </row>
    <row r="215" spans="2:8" x14ac:dyDescent="0.2">
      <c r="B215">
        <v>182480</v>
      </c>
      <c r="C215">
        <v>600292</v>
      </c>
      <c r="D215">
        <v>1590122</v>
      </c>
      <c r="E215">
        <v>10256574</v>
      </c>
      <c r="F215">
        <v>13147139</v>
      </c>
      <c r="G215">
        <v>56282101</v>
      </c>
      <c r="H215">
        <v>13067434</v>
      </c>
    </row>
    <row r="216" spans="2:8" x14ac:dyDescent="0.2">
      <c r="B216">
        <v>136074</v>
      </c>
      <c r="C216">
        <v>513697</v>
      </c>
      <c r="D216">
        <v>1579241</v>
      </c>
      <c r="E216">
        <v>2459889</v>
      </c>
      <c r="F216">
        <v>12613184</v>
      </c>
      <c r="G216">
        <v>10303438</v>
      </c>
      <c r="H216">
        <v>20723651</v>
      </c>
    </row>
    <row r="217" spans="2:8" x14ac:dyDescent="0.2">
      <c r="B217">
        <v>259361</v>
      </c>
      <c r="C217">
        <v>850936</v>
      </c>
      <c r="D217">
        <v>2638174</v>
      </c>
      <c r="E217">
        <v>2896096</v>
      </c>
      <c r="F217">
        <v>27959418</v>
      </c>
      <c r="G217">
        <v>38468112</v>
      </c>
      <c r="H217">
        <v>58304534</v>
      </c>
    </row>
    <row r="218" spans="2:8" x14ac:dyDescent="0.2">
      <c r="B218">
        <v>291970</v>
      </c>
      <c r="C218">
        <v>1276001</v>
      </c>
      <c r="D218">
        <v>1689024</v>
      </c>
      <c r="E218">
        <v>7919366</v>
      </c>
      <c r="F218">
        <v>7555907</v>
      </c>
      <c r="G218">
        <v>17262006</v>
      </c>
      <c r="H218">
        <v>25368930</v>
      </c>
    </row>
    <row r="219" spans="2:8" x14ac:dyDescent="0.2">
      <c r="B219">
        <v>177113</v>
      </c>
      <c r="C219">
        <v>904929</v>
      </c>
      <c r="D219">
        <v>1271541</v>
      </c>
      <c r="E219">
        <v>7806930</v>
      </c>
      <c r="F219">
        <v>9615329</v>
      </c>
      <c r="G219">
        <v>11742766</v>
      </c>
      <c r="H219">
        <v>13001401</v>
      </c>
    </row>
    <row r="220" spans="2:8" x14ac:dyDescent="0.2">
      <c r="B220">
        <v>267638</v>
      </c>
      <c r="C220">
        <v>951257</v>
      </c>
      <c r="D220">
        <v>1556510</v>
      </c>
      <c r="E220">
        <v>6306971</v>
      </c>
      <c r="F220">
        <v>11852884</v>
      </c>
      <c r="G220">
        <v>11836435</v>
      </c>
      <c r="H220">
        <v>34556822</v>
      </c>
    </row>
    <row r="221" spans="2:8" x14ac:dyDescent="0.2">
      <c r="B221">
        <v>156267</v>
      </c>
      <c r="C221">
        <v>485698</v>
      </c>
      <c r="D221">
        <v>2113552</v>
      </c>
      <c r="E221">
        <v>3108725</v>
      </c>
      <c r="F221">
        <v>15358301</v>
      </c>
      <c r="G221">
        <v>17212508</v>
      </c>
      <c r="H221">
        <v>66205081</v>
      </c>
    </row>
    <row r="222" spans="2:8" x14ac:dyDescent="0.2">
      <c r="B222">
        <v>168607</v>
      </c>
      <c r="C222">
        <v>545516</v>
      </c>
      <c r="D222">
        <v>3541443</v>
      </c>
      <c r="E222">
        <v>5103025</v>
      </c>
      <c r="F222">
        <v>7532035</v>
      </c>
      <c r="G222">
        <v>72021749</v>
      </c>
      <c r="H222">
        <v>34681256</v>
      </c>
    </row>
    <row r="223" spans="2:8" x14ac:dyDescent="0.2">
      <c r="B223">
        <v>299556</v>
      </c>
      <c r="C223">
        <v>991285</v>
      </c>
      <c r="D223">
        <v>2662052</v>
      </c>
      <c r="E223">
        <v>4787307</v>
      </c>
      <c r="F223">
        <v>9764857</v>
      </c>
      <c r="G223">
        <v>44697461</v>
      </c>
      <c r="H223">
        <v>24443016</v>
      </c>
    </row>
    <row r="224" spans="2:8" x14ac:dyDescent="0.2">
      <c r="B224">
        <v>181040</v>
      </c>
      <c r="C224">
        <v>1381679</v>
      </c>
      <c r="D224">
        <v>1230718</v>
      </c>
      <c r="E224">
        <v>4649575</v>
      </c>
      <c r="F224">
        <v>11866828</v>
      </c>
      <c r="G224">
        <v>44748597</v>
      </c>
      <c r="H224">
        <v>34643075</v>
      </c>
    </row>
    <row r="225" spans="2:8" x14ac:dyDescent="0.2">
      <c r="B225">
        <v>144621</v>
      </c>
      <c r="C225">
        <v>971460</v>
      </c>
      <c r="D225">
        <v>3294266</v>
      </c>
      <c r="E225">
        <v>5234986</v>
      </c>
      <c r="F225">
        <v>8538493</v>
      </c>
      <c r="G225">
        <v>12394441</v>
      </c>
      <c r="H225">
        <v>11671659</v>
      </c>
    </row>
    <row r="226" spans="2:8" x14ac:dyDescent="0.2">
      <c r="B226">
        <v>196056</v>
      </c>
      <c r="C226">
        <v>818503</v>
      </c>
      <c r="D226">
        <v>3544326</v>
      </c>
      <c r="E226">
        <v>3636506</v>
      </c>
      <c r="F226">
        <v>4742191</v>
      </c>
      <c r="G226">
        <v>71275169</v>
      </c>
      <c r="H226">
        <v>15353727</v>
      </c>
    </row>
    <row r="227" spans="2:8" x14ac:dyDescent="0.2">
      <c r="B227">
        <v>262628</v>
      </c>
      <c r="C227">
        <v>791939</v>
      </c>
      <c r="D227">
        <v>1933064</v>
      </c>
      <c r="E227">
        <v>4885546</v>
      </c>
      <c r="F227">
        <v>21667257</v>
      </c>
      <c r="G227">
        <v>25286546</v>
      </c>
      <c r="H227">
        <v>42150811</v>
      </c>
    </row>
    <row r="228" spans="2:8" x14ac:dyDescent="0.2">
      <c r="B228">
        <v>210121</v>
      </c>
      <c r="C228">
        <v>722936</v>
      </c>
      <c r="D228">
        <v>4643804</v>
      </c>
      <c r="E228">
        <v>4222051</v>
      </c>
      <c r="F228">
        <v>14571420</v>
      </c>
      <c r="G228">
        <v>8621666</v>
      </c>
      <c r="H228">
        <v>37897545</v>
      </c>
    </row>
    <row r="229" spans="2:8" x14ac:dyDescent="0.2">
      <c r="B229">
        <v>382289</v>
      </c>
      <c r="C229">
        <v>671230</v>
      </c>
      <c r="D229">
        <v>3293936</v>
      </c>
      <c r="E229">
        <v>8088249</v>
      </c>
      <c r="F229">
        <v>6941410</v>
      </c>
      <c r="G229">
        <v>9916361</v>
      </c>
      <c r="H229">
        <v>15002957</v>
      </c>
    </row>
    <row r="230" spans="2:8" x14ac:dyDescent="0.2">
      <c r="B230">
        <v>171355</v>
      </c>
      <c r="C230">
        <v>2430336</v>
      </c>
      <c r="D230">
        <v>3978419</v>
      </c>
      <c r="E230">
        <v>3219657</v>
      </c>
      <c r="F230">
        <v>9100261</v>
      </c>
      <c r="G230">
        <v>18087954</v>
      </c>
      <c r="H230">
        <v>24740838</v>
      </c>
    </row>
    <row r="231" spans="2:8" x14ac:dyDescent="0.2">
      <c r="B231">
        <v>182880</v>
      </c>
      <c r="C231">
        <v>999768</v>
      </c>
      <c r="D231">
        <v>4984634</v>
      </c>
      <c r="E231">
        <v>3139659</v>
      </c>
      <c r="F231">
        <v>18740065</v>
      </c>
      <c r="G231">
        <v>7514886</v>
      </c>
      <c r="H231">
        <v>12388253</v>
      </c>
    </row>
    <row r="232" spans="2:8" x14ac:dyDescent="0.2">
      <c r="B232">
        <v>192820</v>
      </c>
      <c r="C232">
        <v>1208984</v>
      </c>
      <c r="D232">
        <v>1263226</v>
      </c>
      <c r="E232">
        <v>4768616</v>
      </c>
      <c r="F232">
        <v>8114966</v>
      </c>
      <c r="G232">
        <v>17220997</v>
      </c>
      <c r="H232">
        <v>14884657</v>
      </c>
    </row>
    <row r="233" spans="2:8" x14ac:dyDescent="0.2">
      <c r="B233">
        <v>195849</v>
      </c>
      <c r="C233">
        <v>885903</v>
      </c>
      <c r="D233">
        <v>1243602</v>
      </c>
      <c r="E233">
        <v>3572773</v>
      </c>
      <c r="F233">
        <v>9923966</v>
      </c>
      <c r="G233">
        <v>10917051</v>
      </c>
      <c r="H233">
        <v>79449919</v>
      </c>
    </row>
    <row r="234" spans="2:8" x14ac:dyDescent="0.2">
      <c r="B234">
        <v>377517</v>
      </c>
      <c r="C234">
        <v>500820</v>
      </c>
      <c r="D234">
        <v>4428310</v>
      </c>
      <c r="E234">
        <v>5176665</v>
      </c>
      <c r="F234">
        <v>6071238</v>
      </c>
      <c r="G234">
        <v>67686093</v>
      </c>
      <c r="H234">
        <v>46678598</v>
      </c>
    </row>
    <row r="235" spans="2:8" x14ac:dyDescent="0.2">
      <c r="B235">
        <v>291564</v>
      </c>
      <c r="C235">
        <v>547198</v>
      </c>
      <c r="D235">
        <v>3652103</v>
      </c>
      <c r="E235">
        <v>2673711</v>
      </c>
      <c r="F235">
        <v>17842241</v>
      </c>
      <c r="G235">
        <v>33977734</v>
      </c>
      <c r="H235">
        <v>61390361</v>
      </c>
    </row>
    <row r="236" spans="2:8" x14ac:dyDescent="0.2">
      <c r="B236">
        <v>206996</v>
      </c>
      <c r="C236">
        <v>735832</v>
      </c>
      <c r="D236">
        <v>2875441</v>
      </c>
      <c r="E236">
        <v>3102312</v>
      </c>
      <c r="F236">
        <v>12335841</v>
      </c>
      <c r="G236">
        <v>7283289</v>
      </c>
      <c r="H236">
        <v>19790704</v>
      </c>
    </row>
    <row r="237" spans="2:8" x14ac:dyDescent="0.2">
      <c r="B237">
        <v>252075</v>
      </c>
      <c r="C237">
        <v>1114656</v>
      </c>
      <c r="D237">
        <v>2895886</v>
      </c>
      <c r="E237">
        <v>5167004</v>
      </c>
      <c r="F237">
        <v>10219543</v>
      </c>
      <c r="G237">
        <v>11305492</v>
      </c>
      <c r="H237">
        <v>20845305</v>
      </c>
    </row>
    <row r="238" spans="2:8" x14ac:dyDescent="0.2">
      <c r="B238">
        <v>402029</v>
      </c>
      <c r="C238">
        <v>1961425</v>
      </c>
      <c r="D238">
        <v>2767769</v>
      </c>
      <c r="E238">
        <v>16439514</v>
      </c>
      <c r="F238">
        <v>12365915</v>
      </c>
      <c r="G238">
        <v>24890802</v>
      </c>
      <c r="H238">
        <v>22286926</v>
      </c>
    </row>
    <row r="239" spans="2:8" x14ac:dyDescent="0.2">
      <c r="B239">
        <v>269528</v>
      </c>
      <c r="C239">
        <v>2087415</v>
      </c>
      <c r="D239">
        <v>1985894</v>
      </c>
      <c r="E239">
        <v>3331038</v>
      </c>
      <c r="F239">
        <v>13601719</v>
      </c>
      <c r="G239">
        <v>85439766</v>
      </c>
      <c r="H239">
        <v>11623994</v>
      </c>
    </row>
    <row r="240" spans="2:8" x14ac:dyDescent="0.2">
      <c r="B240">
        <v>183802</v>
      </c>
      <c r="C240">
        <v>1596937</v>
      </c>
      <c r="D240">
        <v>2053955</v>
      </c>
      <c r="E240">
        <v>6275283</v>
      </c>
      <c r="F240">
        <v>7945415</v>
      </c>
      <c r="G240">
        <v>14798349</v>
      </c>
      <c r="H240">
        <v>46794846</v>
      </c>
    </row>
    <row r="241" spans="2:8" x14ac:dyDescent="0.2">
      <c r="B241">
        <v>469998</v>
      </c>
      <c r="C241">
        <v>1976487</v>
      </c>
      <c r="D241">
        <v>2225790</v>
      </c>
      <c r="E241">
        <v>4461560</v>
      </c>
      <c r="F241">
        <v>7499312</v>
      </c>
      <c r="G241">
        <v>29203076</v>
      </c>
      <c r="H241">
        <v>47802298</v>
      </c>
    </row>
    <row r="242" spans="2:8" x14ac:dyDescent="0.2">
      <c r="B242">
        <v>193318</v>
      </c>
      <c r="C242">
        <v>1074250</v>
      </c>
      <c r="D242">
        <v>1629832</v>
      </c>
      <c r="E242">
        <v>4944855</v>
      </c>
      <c r="F242">
        <v>9491866</v>
      </c>
      <c r="G242">
        <v>10046990</v>
      </c>
      <c r="H242">
        <v>20764192</v>
      </c>
    </row>
    <row r="243" spans="2:8" x14ac:dyDescent="0.2">
      <c r="B243">
        <v>156475</v>
      </c>
      <c r="C243">
        <v>787698</v>
      </c>
      <c r="D243">
        <v>2104661</v>
      </c>
      <c r="E243">
        <v>6821758</v>
      </c>
      <c r="F243">
        <v>7986770</v>
      </c>
      <c r="G243">
        <v>14965459</v>
      </c>
      <c r="H243">
        <v>49298798</v>
      </c>
    </row>
    <row r="244" spans="2:8" x14ac:dyDescent="0.2">
      <c r="B244">
        <v>133008</v>
      </c>
      <c r="C244">
        <v>610209</v>
      </c>
      <c r="D244">
        <v>3260052</v>
      </c>
      <c r="E244">
        <v>7383424</v>
      </c>
      <c r="F244">
        <v>8199715</v>
      </c>
      <c r="G244">
        <v>17480984</v>
      </c>
      <c r="H244">
        <v>39564265</v>
      </c>
    </row>
    <row r="245" spans="2:8" x14ac:dyDescent="0.2">
      <c r="B245">
        <v>285388</v>
      </c>
      <c r="C245">
        <v>778028</v>
      </c>
      <c r="D245">
        <v>4359588</v>
      </c>
      <c r="E245">
        <v>3853467</v>
      </c>
      <c r="F245">
        <v>17379465</v>
      </c>
      <c r="G245">
        <v>20961293</v>
      </c>
      <c r="H245">
        <v>13653354</v>
      </c>
    </row>
    <row r="246" spans="2:8" x14ac:dyDescent="0.2">
      <c r="B246">
        <v>378901</v>
      </c>
      <c r="C246">
        <v>623691</v>
      </c>
      <c r="D246">
        <v>3666861</v>
      </c>
      <c r="E246">
        <v>15653057</v>
      </c>
      <c r="F246">
        <v>4704367</v>
      </c>
      <c r="G246">
        <v>8519697</v>
      </c>
      <c r="H246">
        <v>24864673</v>
      </c>
    </row>
    <row r="247" spans="2:8" x14ac:dyDescent="0.2">
      <c r="B247">
        <v>133838</v>
      </c>
      <c r="C247">
        <v>694284</v>
      </c>
      <c r="D247">
        <v>3724325</v>
      </c>
      <c r="E247">
        <v>3076316</v>
      </c>
      <c r="F247">
        <v>5949631</v>
      </c>
      <c r="G247">
        <v>19609343</v>
      </c>
      <c r="H247">
        <v>42529153</v>
      </c>
    </row>
    <row r="248" spans="2:8" x14ac:dyDescent="0.2">
      <c r="B248">
        <v>169914</v>
      </c>
      <c r="C248">
        <v>2175466</v>
      </c>
      <c r="D248">
        <v>1662655</v>
      </c>
      <c r="E248">
        <v>7903200</v>
      </c>
      <c r="F248">
        <v>12986304</v>
      </c>
      <c r="G248">
        <v>10180999</v>
      </c>
      <c r="H248">
        <v>19912801</v>
      </c>
    </row>
    <row r="249" spans="2:8" x14ac:dyDescent="0.2">
      <c r="B249">
        <v>168054</v>
      </c>
      <c r="C249">
        <v>1118356</v>
      </c>
      <c r="D249">
        <v>1962132</v>
      </c>
      <c r="E249">
        <v>5449427</v>
      </c>
      <c r="F249">
        <v>8214782</v>
      </c>
      <c r="G249">
        <v>18555271</v>
      </c>
      <c r="H249">
        <v>77262142</v>
      </c>
    </row>
    <row r="250" spans="2:8" x14ac:dyDescent="0.2">
      <c r="B250">
        <v>191090</v>
      </c>
      <c r="C250">
        <v>588877</v>
      </c>
      <c r="D250">
        <v>2055435</v>
      </c>
      <c r="E250">
        <v>7270010</v>
      </c>
      <c r="F250">
        <v>11291196</v>
      </c>
      <c r="G250">
        <v>38721017</v>
      </c>
      <c r="H250">
        <v>54915279</v>
      </c>
    </row>
    <row r="251" spans="2:8" x14ac:dyDescent="0.2">
      <c r="B251">
        <v>191490</v>
      </c>
      <c r="C251">
        <v>857356</v>
      </c>
      <c r="D251">
        <v>2552956</v>
      </c>
      <c r="E251">
        <v>2902185</v>
      </c>
      <c r="F251">
        <v>6172032</v>
      </c>
      <c r="G251">
        <v>7847439</v>
      </c>
      <c r="H251">
        <v>42432239</v>
      </c>
    </row>
    <row r="252" spans="2:8" x14ac:dyDescent="0.2">
      <c r="B252">
        <v>304078</v>
      </c>
      <c r="C252">
        <v>2567159</v>
      </c>
      <c r="D252">
        <v>3343051</v>
      </c>
      <c r="E252">
        <v>3744886</v>
      </c>
      <c r="F252">
        <v>6711775</v>
      </c>
      <c r="G252">
        <v>23068254</v>
      </c>
      <c r="H252">
        <v>12869195</v>
      </c>
    </row>
    <row r="253" spans="2:8" x14ac:dyDescent="0.2">
      <c r="B253">
        <v>135847</v>
      </c>
      <c r="C253">
        <v>783872</v>
      </c>
      <c r="D253">
        <v>6445866</v>
      </c>
      <c r="E253">
        <v>7652859</v>
      </c>
      <c r="F253">
        <v>9190780</v>
      </c>
      <c r="G253">
        <v>44613553</v>
      </c>
      <c r="H253">
        <v>33457276</v>
      </c>
    </row>
    <row r="254" spans="2:8" x14ac:dyDescent="0.2">
      <c r="B254">
        <v>167138</v>
      </c>
      <c r="C254">
        <v>1039840</v>
      </c>
      <c r="D254">
        <v>1331779</v>
      </c>
      <c r="E254">
        <v>4478767</v>
      </c>
      <c r="F254">
        <v>8362155</v>
      </c>
      <c r="G254">
        <v>7425011</v>
      </c>
      <c r="H254">
        <v>72367412</v>
      </c>
    </row>
    <row r="255" spans="2:8" x14ac:dyDescent="0.2">
      <c r="B255">
        <v>186181</v>
      </c>
      <c r="C255">
        <v>1199550</v>
      </c>
      <c r="D255">
        <v>2588148</v>
      </c>
      <c r="E255">
        <v>4099360</v>
      </c>
      <c r="F255">
        <v>5153696</v>
      </c>
      <c r="G255">
        <v>52409372</v>
      </c>
      <c r="H255">
        <v>33820046</v>
      </c>
    </row>
    <row r="256" spans="2:8" x14ac:dyDescent="0.2">
      <c r="B256">
        <v>136263</v>
      </c>
      <c r="C256">
        <v>934302</v>
      </c>
      <c r="D256">
        <v>1429088</v>
      </c>
      <c r="E256">
        <v>10372874</v>
      </c>
      <c r="F256">
        <v>14942723</v>
      </c>
      <c r="G256">
        <v>15106855</v>
      </c>
      <c r="H256">
        <v>64697864</v>
      </c>
    </row>
    <row r="257" spans="2:8" x14ac:dyDescent="0.2">
      <c r="B257">
        <v>215277</v>
      </c>
      <c r="C257">
        <v>1741916</v>
      </c>
      <c r="D257">
        <v>2835587</v>
      </c>
      <c r="E257">
        <v>5072372</v>
      </c>
      <c r="F257">
        <v>15847013</v>
      </c>
      <c r="G257">
        <v>22914816</v>
      </c>
      <c r="H257">
        <v>66559367</v>
      </c>
    </row>
    <row r="258" spans="2:8" x14ac:dyDescent="0.2">
      <c r="B258">
        <v>152658</v>
      </c>
      <c r="C258">
        <v>1291517</v>
      </c>
      <c r="D258">
        <v>4329958</v>
      </c>
      <c r="E258">
        <v>5494775</v>
      </c>
      <c r="F258">
        <v>7207637</v>
      </c>
      <c r="G258">
        <v>13854676</v>
      </c>
      <c r="H258">
        <v>18637600</v>
      </c>
    </row>
    <row r="259" spans="2:8" x14ac:dyDescent="0.2">
      <c r="B259">
        <v>249629</v>
      </c>
      <c r="C259">
        <v>1348094</v>
      </c>
      <c r="D259">
        <v>1930808</v>
      </c>
      <c r="E259">
        <v>7135104</v>
      </c>
      <c r="F259">
        <v>15919269</v>
      </c>
      <c r="G259">
        <v>13213147</v>
      </c>
      <c r="H259">
        <v>68171642</v>
      </c>
    </row>
    <row r="260" spans="2:8" x14ac:dyDescent="0.2">
      <c r="B260">
        <v>152011</v>
      </c>
      <c r="C260">
        <v>1041749</v>
      </c>
      <c r="D260">
        <v>3702960</v>
      </c>
      <c r="E260">
        <v>3411591</v>
      </c>
      <c r="F260">
        <v>9104420</v>
      </c>
      <c r="G260">
        <v>14768179</v>
      </c>
      <c r="H260">
        <v>22620890</v>
      </c>
    </row>
    <row r="261" spans="2:8" x14ac:dyDescent="0.2">
      <c r="B261">
        <v>188945</v>
      </c>
      <c r="C261">
        <v>830498</v>
      </c>
      <c r="D261">
        <v>1765193</v>
      </c>
      <c r="E261">
        <v>5440448</v>
      </c>
      <c r="F261">
        <v>12508810</v>
      </c>
      <c r="G261">
        <v>7948980</v>
      </c>
      <c r="H261">
        <v>11703567</v>
      </c>
    </row>
    <row r="262" spans="2:8" x14ac:dyDescent="0.2">
      <c r="B262">
        <v>625440</v>
      </c>
      <c r="C262">
        <v>756887</v>
      </c>
      <c r="D262">
        <v>2305843</v>
      </c>
      <c r="E262">
        <v>2807628</v>
      </c>
      <c r="F262">
        <v>4403189</v>
      </c>
      <c r="G262">
        <v>77419287</v>
      </c>
      <c r="H262">
        <v>35632924</v>
      </c>
    </row>
    <row r="263" spans="2:8" x14ac:dyDescent="0.2">
      <c r="B263">
        <v>556608</v>
      </c>
      <c r="C263">
        <v>650109</v>
      </c>
      <c r="D263">
        <v>3319621</v>
      </c>
      <c r="E263">
        <v>7381322</v>
      </c>
      <c r="F263">
        <v>9758481</v>
      </c>
      <c r="G263">
        <v>16199007</v>
      </c>
      <c r="H263">
        <v>50659562</v>
      </c>
    </row>
    <row r="264" spans="2:8" x14ac:dyDescent="0.2">
      <c r="B264">
        <v>169982</v>
      </c>
      <c r="C264">
        <v>1594788</v>
      </c>
      <c r="D264">
        <v>1312112</v>
      </c>
      <c r="E264">
        <v>5916760</v>
      </c>
      <c r="F264">
        <v>5290505</v>
      </c>
      <c r="G264">
        <v>32623540</v>
      </c>
      <c r="H264">
        <v>54156835</v>
      </c>
    </row>
    <row r="265" spans="2:8" x14ac:dyDescent="0.2">
      <c r="B265">
        <v>278448</v>
      </c>
      <c r="C265">
        <v>565865</v>
      </c>
      <c r="D265">
        <v>1360315</v>
      </c>
      <c r="E265">
        <v>6740783</v>
      </c>
      <c r="F265">
        <v>4775669</v>
      </c>
      <c r="G265">
        <v>31356816</v>
      </c>
      <c r="H265">
        <v>22243845</v>
      </c>
    </row>
    <row r="266" spans="2:8" x14ac:dyDescent="0.2">
      <c r="B266">
        <v>156730</v>
      </c>
      <c r="C266">
        <v>831676</v>
      </c>
      <c r="D266">
        <v>5061189</v>
      </c>
      <c r="E266">
        <v>2841963</v>
      </c>
      <c r="F266">
        <v>12029608</v>
      </c>
      <c r="G266">
        <v>13220379</v>
      </c>
      <c r="H266">
        <v>34557259</v>
      </c>
    </row>
    <row r="267" spans="2:8" x14ac:dyDescent="0.2">
      <c r="B267">
        <v>355493</v>
      </c>
      <c r="C267">
        <v>1214233</v>
      </c>
      <c r="D267">
        <v>2555352</v>
      </c>
      <c r="E267">
        <v>4706183</v>
      </c>
      <c r="F267">
        <v>29469100</v>
      </c>
      <c r="G267">
        <v>59156843</v>
      </c>
      <c r="H267">
        <v>49935346</v>
      </c>
    </row>
    <row r="268" spans="2:8" x14ac:dyDescent="0.2">
      <c r="B268">
        <v>155053</v>
      </c>
      <c r="C268">
        <v>1751955</v>
      </c>
      <c r="D268">
        <v>1359399</v>
      </c>
      <c r="E268">
        <v>3386652</v>
      </c>
      <c r="F268">
        <v>7014718</v>
      </c>
      <c r="G268">
        <v>10016137</v>
      </c>
      <c r="H268">
        <v>25859542</v>
      </c>
    </row>
    <row r="269" spans="2:8" x14ac:dyDescent="0.2">
      <c r="B269">
        <v>234750</v>
      </c>
      <c r="C269">
        <v>575286</v>
      </c>
      <c r="D269">
        <v>1666865</v>
      </c>
      <c r="E269">
        <v>3958118</v>
      </c>
      <c r="F269">
        <v>7303108</v>
      </c>
      <c r="G269">
        <v>9863834</v>
      </c>
      <c r="H269">
        <v>11575328</v>
      </c>
    </row>
    <row r="270" spans="2:8" x14ac:dyDescent="0.2">
      <c r="B270">
        <v>450796</v>
      </c>
      <c r="C270">
        <v>582111</v>
      </c>
      <c r="D270">
        <v>3883394</v>
      </c>
      <c r="E270">
        <v>3935748</v>
      </c>
      <c r="F270">
        <v>10546801</v>
      </c>
      <c r="G270">
        <v>48052091</v>
      </c>
      <c r="H270">
        <v>30027754</v>
      </c>
    </row>
    <row r="271" spans="2:8" x14ac:dyDescent="0.2">
      <c r="B271">
        <v>373963</v>
      </c>
      <c r="C271">
        <v>1078490</v>
      </c>
      <c r="D271">
        <v>5230747</v>
      </c>
      <c r="E271">
        <v>3268003</v>
      </c>
      <c r="F271">
        <v>12986111</v>
      </c>
      <c r="G271">
        <v>13743406</v>
      </c>
      <c r="H271">
        <v>20871397</v>
      </c>
    </row>
    <row r="272" spans="2:8" x14ac:dyDescent="0.2">
      <c r="B272">
        <v>272119</v>
      </c>
      <c r="C272">
        <v>599284</v>
      </c>
      <c r="D272">
        <v>1364576</v>
      </c>
      <c r="E272">
        <v>5956613</v>
      </c>
      <c r="F272">
        <v>13443481</v>
      </c>
      <c r="G272">
        <v>16666812</v>
      </c>
      <c r="H272">
        <v>12433551</v>
      </c>
    </row>
    <row r="273" spans="2:8" x14ac:dyDescent="0.2">
      <c r="B273">
        <v>204444</v>
      </c>
      <c r="C273">
        <v>591164</v>
      </c>
      <c r="D273">
        <v>3522667</v>
      </c>
      <c r="E273">
        <v>8360630</v>
      </c>
      <c r="F273">
        <v>14746247</v>
      </c>
      <c r="G273">
        <v>129483770</v>
      </c>
      <c r="H273">
        <v>37864064</v>
      </c>
    </row>
    <row r="274" spans="2:8" x14ac:dyDescent="0.2">
      <c r="B274">
        <v>144578</v>
      </c>
      <c r="C274">
        <v>721781</v>
      </c>
      <c r="D274">
        <v>6661097</v>
      </c>
      <c r="E274">
        <v>5009196</v>
      </c>
      <c r="F274">
        <v>8628386</v>
      </c>
      <c r="G274">
        <v>7779138</v>
      </c>
      <c r="H274">
        <v>14709058</v>
      </c>
    </row>
    <row r="275" spans="2:8" x14ac:dyDescent="0.2">
      <c r="B275">
        <v>175963</v>
      </c>
      <c r="C275">
        <v>482448</v>
      </c>
      <c r="D275">
        <v>4148706</v>
      </c>
      <c r="E275">
        <v>9621020</v>
      </c>
      <c r="F275">
        <v>46215678</v>
      </c>
      <c r="G275">
        <v>24059399</v>
      </c>
      <c r="H275">
        <v>39363390</v>
      </c>
    </row>
    <row r="276" spans="2:8" x14ac:dyDescent="0.2">
      <c r="B276">
        <v>324897</v>
      </c>
      <c r="C276">
        <v>878094</v>
      </c>
      <c r="D276">
        <v>1358784</v>
      </c>
      <c r="E276">
        <v>8209582</v>
      </c>
      <c r="F276">
        <v>24306149</v>
      </c>
      <c r="G276">
        <v>16692625</v>
      </c>
      <c r="H276">
        <v>49886161</v>
      </c>
    </row>
    <row r="277" spans="2:8" x14ac:dyDescent="0.2">
      <c r="B277">
        <v>167280</v>
      </c>
      <c r="C277">
        <v>1080586</v>
      </c>
      <c r="D277">
        <v>4784689</v>
      </c>
      <c r="E277">
        <v>5668731</v>
      </c>
      <c r="F277">
        <v>9580912</v>
      </c>
      <c r="G277">
        <v>92384399</v>
      </c>
      <c r="H277">
        <v>59819891</v>
      </c>
    </row>
    <row r="278" spans="2:8" x14ac:dyDescent="0.2">
      <c r="B278">
        <v>165348</v>
      </c>
      <c r="C278">
        <v>614929</v>
      </c>
      <c r="D278">
        <v>1269861</v>
      </c>
      <c r="E278">
        <v>4118189</v>
      </c>
      <c r="F278">
        <v>8746940</v>
      </c>
      <c r="G278">
        <v>19969409</v>
      </c>
      <c r="H278">
        <v>44573908</v>
      </c>
    </row>
    <row r="279" spans="2:8" x14ac:dyDescent="0.2">
      <c r="B279">
        <v>288440</v>
      </c>
      <c r="C279">
        <v>731148</v>
      </c>
      <c r="D279">
        <v>1540149</v>
      </c>
      <c r="E279">
        <v>2944797</v>
      </c>
      <c r="F279">
        <v>9761821</v>
      </c>
      <c r="G279">
        <v>8373235</v>
      </c>
      <c r="H279">
        <v>70850150</v>
      </c>
    </row>
    <row r="280" spans="2:8" x14ac:dyDescent="0.2">
      <c r="B280">
        <v>328732</v>
      </c>
      <c r="C280">
        <v>1855670</v>
      </c>
      <c r="D280">
        <v>1260710</v>
      </c>
      <c r="E280">
        <v>3683354</v>
      </c>
      <c r="F280">
        <v>13950953</v>
      </c>
      <c r="G280">
        <v>8917863</v>
      </c>
      <c r="H280">
        <v>23050771</v>
      </c>
    </row>
    <row r="281" spans="2:8" x14ac:dyDescent="0.2">
      <c r="B281">
        <v>312505</v>
      </c>
      <c r="C281">
        <v>642594</v>
      </c>
      <c r="D281">
        <v>3301399</v>
      </c>
      <c r="E281">
        <v>15847604</v>
      </c>
      <c r="F281">
        <v>9663463</v>
      </c>
      <c r="G281">
        <v>13587778</v>
      </c>
      <c r="H281">
        <v>113486692</v>
      </c>
    </row>
    <row r="282" spans="2:8" x14ac:dyDescent="0.2">
      <c r="B282">
        <v>227793</v>
      </c>
      <c r="C282">
        <v>1403278</v>
      </c>
      <c r="D282">
        <v>2290577</v>
      </c>
      <c r="E282">
        <v>10034569</v>
      </c>
      <c r="F282">
        <v>7765362</v>
      </c>
      <c r="G282">
        <v>8271478</v>
      </c>
      <c r="H282">
        <v>30577801</v>
      </c>
    </row>
    <row r="283" spans="2:8" x14ac:dyDescent="0.2">
      <c r="B283">
        <v>194417</v>
      </c>
      <c r="C283">
        <v>1301700</v>
      </c>
      <c r="D283">
        <v>1222684</v>
      </c>
      <c r="E283">
        <v>6740874</v>
      </c>
      <c r="F283">
        <v>6341754</v>
      </c>
      <c r="G283">
        <v>13785878</v>
      </c>
      <c r="H283">
        <v>17939108</v>
      </c>
    </row>
    <row r="284" spans="2:8" x14ac:dyDescent="0.2">
      <c r="B284">
        <v>132848</v>
      </c>
      <c r="C284">
        <v>1092370</v>
      </c>
      <c r="D284">
        <v>3616986</v>
      </c>
      <c r="E284">
        <v>16598355</v>
      </c>
      <c r="F284">
        <v>5472072</v>
      </c>
      <c r="G284">
        <v>15493980</v>
      </c>
      <c r="H284">
        <v>12457332</v>
      </c>
    </row>
    <row r="285" spans="2:8" x14ac:dyDescent="0.2">
      <c r="B285">
        <v>286242</v>
      </c>
      <c r="C285">
        <v>1791644</v>
      </c>
      <c r="D285">
        <v>1620430</v>
      </c>
      <c r="E285">
        <v>11391657</v>
      </c>
      <c r="F285">
        <v>19566442</v>
      </c>
      <c r="G285">
        <v>27992278</v>
      </c>
      <c r="H285">
        <v>30612721</v>
      </c>
    </row>
    <row r="286" spans="2:8" x14ac:dyDescent="0.2">
      <c r="B286">
        <v>201271</v>
      </c>
      <c r="C286">
        <v>751247</v>
      </c>
      <c r="D286">
        <v>2571435</v>
      </c>
      <c r="E286">
        <v>5670704</v>
      </c>
      <c r="F286">
        <v>27046679</v>
      </c>
      <c r="G286">
        <v>8813570</v>
      </c>
      <c r="H286">
        <v>20698160</v>
      </c>
    </row>
    <row r="287" spans="2:8" x14ac:dyDescent="0.2">
      <c r="B287">
        <v>162510</v>
      </c>
      <c r="C287">
        <v>917298</v>
      </c>
      <c r="D287">
        <v>1377016</v>
      </c>
      <c r="E287">
        <v>4227781</v>
      </c>
      <c r="F287">
        <v>14212126</v>
      </c>
      <c r="G287">
        <v>17801322</v>
      </c>
      <c r="H287">
        <v>18508382</v>
      </c>
    </row>
    <row r="288" spans="2:8" x14ac:dyDescent="0.2">
      <c r="B288">
        <v>224948</v>
      </c>
      <c r="C288">
        <v>1050832</v>
      </c>
      <c r="D288">
        <v>1399435</v>
      </c>
      <c r="E288">
        <v>4911790</v>
      </c>
      <c r="F288">
        <v>19988519</v>
      </c>
      <c r="G288">
        <v>20416915</v>
      </c>
      <c r="H288">
        <v>15899425</v>
      </c>
    </row>
    <row r="289" spans="2:8" x14ac:dyDescent="0.2">
      <c r="B289">
        <v>153248</v>
      </c>
      <c r="C289">
        <v>1160771</v>
      </c>
      <c r="D289">
        <v>2325428</v>
      </c>
      <c r="E289">
        <v>8946920</v>
      </c>
      <c r="F289">
        <v>5047102</v>
      </c>
      <c r="G289">
        <v>8242408</v>
      </c>
      <c r="H289">
        <v>85765491</v>
      </c>
    </row>
    <row r="290" spans="2:8" x14ac:dyDescent="0.2">
      <c r="B290">
        <v>403289</v>
      </c>
      <c r="C290">
        <v>1099049</v>
      </c>
      <c r="D290">
        <v>1903285</v>
      </c>
      <c r="E290">
        <v>6080083</v>
      </c>
      <c r="F290">
        <v>6573324</v>
      </c>
      <c r="G290">
        <v>10260224</v>
      </c>
      <c r="H290">
        <v>16834516</v>
      </c>
    </row>
    <row r="291" spans="2:8" x14ac:dyDescent="0.2">
      <c r="B291">
        <v>288338</v>
      </c>
      <c r="C291">
        <v>853862</v>
      </c>
      <c r="D291">
        <v>2222353</v>
      </c>
      <c r="E291">
        <v>7965555</v>
      </c>
      <c r="F291">
        <v>11384355</v>
      </c>
      <c r="G291">
        <v>46420358</v>
      </c>
      <c r="H291">
        <v>44304174</v>
      </c>
    </row>
    <row r="292" spans="2:8" x14ac:dyDescent="0.2">
      <c r="B292">
        <v>253938</v>
      </c>
      <c r="C292">
        <v>485953</v>
      </c>
      <c r="D292">
        <v>2604215</v>
      </c>
      <c r="E292">
        <v>7305509</v>
      </c>
      <c r="F292">
        <v>18881254</v>
      </c>
      <c r="G292">
        <v>47871770</v>
      </c>
      <c r="H292">
        <v>47213420</v>
      </c>
    </row>
    <row r="293" spans="2:8" x14ac:dyDescent="0.2">
      <c r="B293">
        <v>200568</v>
      </c>
      <c r="C293">
        <v>588742</v>
      </c>
      <c r="D293">
        <v>2180649</v>
      </c>
      <c r="E293">
        <v>6077844</v>
      </c>
      <c r="F293">
        <v>4740047</v>
      </c>
      <c r="G293">
        <v>8885013</v>
      </c>
      <c r="H293">
        <v>18763020</v>
      </c>
    </row>
    <row r="294" spans="2:8" x14ac:dyDescent="0.2">
      <c r="B294">
        <v>317331</v>
      </c>
      <c r="C294">
        <v>573505</v>
      </c>
      <c r="D294">
        <v>1422038</v>
      </c>
      <c r="E294">
        <v>7837337</v>
      </c>
      <c r="F294">
        <v>7999173</v>
      </c>
      <c r="G294">
        <v>14202827</v>
      </c>
      <c r="H294">
        <v>14434958</v>
      </c>
    </row>
    <row r="295" spans="2:8" x14ac:dyDescent="0.2">
      <c r="B295">
        <v>278488</v>
      </c>
      <c r="C295">
        <v>631336</v>
      </c>
      <c r="D295">
        <v>1446697</v>
      </c>
      <c r="E295">
        <v>3685124</v>
      </c>
      <c r="F295">
        <v>24220660</v>
      </c>
      <c r="G295">
        <v>8498065</v>
      </c>
      <c r="H295">
        <v>13422732</v>
      </c>
    </row>
    <row r="296" spans="2:8" x14ac:dyDescent="0.2">
      <c r="B296">
        <v>185470</v>
      </c>
      <c r="C296">
        <v>813628</v>
      </c>
      <c r="D296">
        <v>1389193</v>
      </c>
      <c r="E296">
        <v>9650773</v>
      </c>
      <c r="F296">
        <v>10014823</v>
      </c>
      <c r="G296">
        <v>34046383</v>
      </c>
      <c r="H296">
        <v>13283621</v>
      </c>
    </row>
    <row r="297" spans="2:8" x14ac:dyDescent="0.2">
      <c r="B297">
        <v>142505</v>
      </c>
      <c r="C297">
        <v>1340681</v>
      </c>
      <c r="D297">
        <v>2218279</v>
      </c>
      <c r="E297">
        <v>3319515</v>
      </c>
      <c r="F297">
        <v>5101157</v>
      </c>
      <c r="G297">
        <v>24786317</v>
      </c>
      <c r="H297">
        <v>16027338</v>
      </c>
    </row>
    <row r="298" spans="2:8" x14ac:dyDescent="0.2">
      <c r="B298">
        <v>201848</v>
      </c>
      <c r="C298">
        <v>663311</v>
      </c>
      <c r="D298">
        <v>1362230</v>
      </c>
      <c r="E298">
        <v>4999059</v>
      </c>
      <c r="F298">
        <v>5392874</v>
      </c>
      <c r="G298">
        <v>9801545</v>
      </c>
      <c r="H298">
        <v>99880542</v>
      </c>
    </row>
    <row r="299" spans="2:8" x14ac:dyDescent="0.2">
      <c r="B299">
        <v>182926</v>
      </c>
      <c r="C299">
        <v>615567</v>
      </c>
      <c r="D299">
        <v>5396991</v>
      </c>
      <c r="E299">
        <v>12406414</v>
      </c>
      <c r="F299">
        <v>8978627</v>
      </c>
      <c r="G299">
        <v>27624640</v>
      </c>
      <c r="H299">
        <v>43473265</v>
      </c>
    </row>
    <row r="300" spans="2:8" x14ac:dyDescent="0.2">
      <c r="B300">
        <v>190603</v>
      </c>
      <c r="C300">
        <v>1400852</v>
      </c>
      <c r="D300">
        <v>3921756</v>
      </c>
      <c r="E300">
        <v>5166322</v>
      </c>
      <c r="F300">
        <v>21117559</v>
      </c>
      <c r="G300">
        <v>7812273</v>
      </c>
      <c r="H300">
        <v>28690022</v>
      </c>
    </row>
    <row r="301" spans="2:8" x14ac:dyDescent="0.2">
      <c r="B301">
        <v>163753</v>
      </c>
      <c r="C301">
        <v>1261680</v>
      </c>
      <c r="D301">
        <v>5750011</v>
      </c>
      <c r="E301">
        <v>6277969</v>
      </c>
      <c r="F301">
        <v>6931829</v>
      </c>
      <c r="G301">
        <v>78410686</v>
      </c>
      <c r="H301">
        <v>15439935</v>
      </c>
    </row>
    <row r="302" spans="2:8" x14ac:dyDescent="0.2">
      <c r="B302">
        <v>202644</v>
      </c>
      <c r="C302">
        <v>1563330</v>
      </c>
      <c r="D302">
        <v>2217574</v>
      </c>
      <c r="E302">
        <v>5192760</v>
      </c>
      <c r="F302">
        <v>4707913</v>
      </c>
      <c r="G302">
        <v>38440497</v>
      </c>
      <c r="H302">
        <v>31996707</v>
      </c>
    </row>
    <row r="303" spans="2:8" x14ac:dyDescent="0.2">
      <c r="B303">
        <v>202283</v>
      </c>
      <c r="C303">
        <v>726386</v>
      </c>
      <c r="D303">
        <v>5642251</v>
      </c>
      <c r="E303">
        <v>4371052</v>
      </c>
      <c r="F303">
        <v>8485529</v>
      </c>
      <c r="G303">
        <v>61641858</v>
      </c>
      <c r="H303">
        <v>52983750</v>
      </c>
    </row>
    <row r="304" spans="2:8" x14ac:dyDescent="0.2">
      <c r="B304">
        <v>307303</v>
      </c>
      <c r="C304">
        <v>785599</v>
      </c>
      <c r="D304">
        <v>3680242</v>
      </c>
      <c r="E304">
        <v>3790420</v>
      </c>
      <c r="F304">
        <v>4776670</v>
      </c>
      <c r="G304">
        <v>19535304</v>
      </c>
      <c r="H304">
        <v>54651934</v>
      </c>
    </row>
    <row r="305" spans="2:8" x14ac:dyDescent="0.2">
      <c r="B305">
        <v>226955</v>
      </c>
      <c r="C305">
        <v>530297</v>
      </c>
      <c r="D305">
        <v>5394183</v>
      </c>
      <c r="E305">
        <v>6541786</v>
      </c>
      <c r="F305">
        <v>22028554</v>
      </c>
      <c r="G305">
        <v>11951729</v>
      </c>
      <c r="H305">
        <v>14923238</v>
      </c>
    </row>
    <row r="306" spans="2:8" x14ac:dyDescent="0.2">
      <c r="B306">
        <v>223430</v>
      </c>
      <c r="C306">
        <v>909904</v>
      </c>
      <c r="D306">
        <v>6767358</v>
      </c>
      <c r="E306">
        <v>12973753</v>
      </c>
      <c r="F306">
        <v>5254515</v>
      </c>
      <c r="G306">
        <v>45659813</v>
      </c>
      <c r="H306">
        <v>23394967</v>
      </c>
    </row>
    <row r="307" spans="2:8" x14ac:dyDescent="0.2">
      <c r="B307">
        <v>318869</v>
      </c>
      <c r="C307">
        <v>928495</v>
      </c>
      <c r="D307">
        <v>3746008</v>
      </c>
      <c r="E307">
        <v>3694456</v>
      </c>
      <c r="F307">
        <v>12873737</v>
      </c>
      <c r="G307">
        <v>61376349</v>
      </c>
      <c r="H307">
        <v>75729436</v>
      </c>
    </row>
    <row r="308" spans="2:8" x14ac:dyDescent="0.2">
      <c r="B308">
        <v>140470</v>
      </c>
      <c r="C308">
        <v>1403645</v>
      </c>
      <c r="D308">
        <v>1485827</v>
      </c>
      <c r="E308">
        <v>2913050</v>
      </c>
      <c r="F308">
        <v>28366874</v>
      </c>
      <c r="G308">
        <v>27970919</v>
      </c>
      <c r="H308">
        <v>34603480</v>
      </c>
    </row>
    <row r="309" spans="2:8" x14ac:dyDescent="0.2">
      <c r="B309">
        <v>258114</v>
      </c>
      <c r="C309">
        <v>1521476</v>
      </c>
      <c r="D309">
        <v>2776464</v>
      </c>
      <c r="E309">
        <v>4492578</v>
      </c>
      <c r="F309">
        <v>4895094</v>
      </c>
      <c r="G309">
        <v>21341081</v>
      </c>
      <c r="H309">
        <v>45023408</v>
      </c>
    </row>
    <row r="310" spans="2:8" x14ac:dyDescent="0.2">
      <c r="B310">
        <v>234091</v>
      </c>
      <c r="C310">
        <v>614276</v>
      </c>
      <c r="D310">
        <v>5984331</v>
      </c>
      <c r="E310">
        <v>2637548</v>
      </c>
      <c r="F310">
        <v>18106361</v>
      </c>
      <c r="G310">
        <v>24274405</v>
      </c>
      <c r="H310">
        <v>26987253</v>
      </c>
    </row>
    <row r="311" spans="2:8" x14ac:dyDescent="0.2">
      <c r="B311">
        <v>294994</v>
      </c>
      <c r="C311">
        <v>1589148</v>
      </c>
      <c r="D311">
        <v>2641576</v>
      </c>
      <c r="E311">
        <v>3651118</v>
      </c>
      <c r="F311">
        <v>10642382</v>
      </c>
      <c r="G311">
        <v>10462192</v>
      </c>
      <c r="H311">
        <v>13765816</v>
      </c>
    </row>
    <row r="312" spans="2:8" x14ac:dyDescent="0.2">
      <c r="B312">
        <v>303496</v>
      </c>
      <c r="C312">
        <v>1371416</v>
      </c>
      <c r="D312">
        <v>1587363</v>
      </c>
      <c r="E312">
        <v>4137174</v>
      </c>
      <c r="F312">
        <v>7858415</v>
      </c>
      <c r="G312">
        <v>7423364</v>
      </c>
      <c r="H312">
        <v>151611222</v>
      </c>
    </row>
    <row r="313" spans="2:8" x14ac:dyDescent="0.2">
      <c r="B313">
        <v>197553</v>
      </c>
      <c r="C313">
        <v>543829</v>
      </c>
      <c r="D313">
        <v>4606871</v>
      </c>
      <c r="E313">
        <v>6999858</v>
      </c>
      <c r="F313">
        <v>20555626</v>
      </c>
      <c r="G313">
        <v>11736183</v>
      </c>
      <c r="H313">
        <v>27828460</v>
      </c>
    </row>
    <row r="314" spans="2:8" x14ac:dyDescent="0.2">
      <c r="B314">
        <v>236277</v>
      </c>
      <c r="C314">
        <v>2226103</v>
      </c>
      <c r="D314">
        <v>3910979</v>
      </c>
      <c r="E314">
        <v>2669806</v>
      </c>
      <c r="F314">
        <v>7295524</v>
      </c>
      <c r="G314">
        <v>50354288</v>
      </c>
      <c r="H314">
        <v>14563772</v>
      </c>
    </row>
    <row r="315" spans="2:8" x14ac:dyDescent="0.2">
      <c r="B315">
        <v>204266</v>
      </c>
      <c r="C315">
        <v>2511516</v>
      </c>
      <c r="D315">
        <v>1643566</v>
      </c>
      <c r="E315">
        <v>6025736</v>
      </c>
      <c r="F315">
        <v>8028800</v>
      </c>
      <c r="G315">
        <v>38838208</v>
      </c>
      <c r="H315">
        <v>11697411</v>
      </c>
    </row>
    <row r="316" spans="2:8" x14ac:dyDescent="0.2">
      <c r="B316">
        <v>243693</v>
      </c>
      <c r="C316">
        <v>635896</v>
      </c>
      <c r="D316">
        <v>1871114</v>
      </c>
      <c r="E316">
        <v>10727110</v>
      </c>
      <c r="F316">
        <v>11106126</v>
      </c>
      <c r="G316">
        <v>11929234</v>
      </c>
      <c r="H316">
        <v>19449397</v>
      </c>
    </row>
    <row r="317" spans="2:8" x14ac:dyDescent="0.2">
      <c r="B317">
        <v>603831</v>
      </c>
      <c r="C317">
        <v>1480956</v>
      </c>
      <c r="D317">
        <v>2723518</v>
      </c>
      <c r="E317">
        <v>3799069</v>
      </c>
      <c r="F317">
        <v>10707319</v>
      </c>
      <c r="G317">
        <v>30638541</v>
      </c>
      <c r="H317">
        <v>133180210</v>
      </c>
    </row>
    <row r="318" spans="2:8" x14ac:dyDescent="0.2">
      <c r="B318">
        <v>172960</v>
      </c>
      <c r="C318">
        <v>1794754</v>
      </c>
      <c r="D318">
        <v>4750462</v>
      </c>
      <c r="E318">
        <v>5256239</v>
      </c>
      <c r="F318">
        <v>7970118</v>
      </c>
      <c r="G318">
        <v>12084197</v>
      </c>
      <c r="H318">
        <v>131421460</v>
      </c>
    </row>
    <row r="319" spans="2:8" x14ac:dyDescent="0.2">
      <c r="B319">
        <v>148235</v>
      </c>
      <c r="C319">
        <v>843547</v>
      </c>
      <c r="D319">
        <v>2299586</v>
      </c>
      <c r="E319">
        <v>9163610</v>
      </c>
      <c r="F319">
        <v>6737488</v>
      </c>
      <c r="G319">
        <v>37519884</v>
      </c>
      <c r="H319">
        <v>17752439</v>
      </c>
    </row>
    <row r="320" spans="2:8" x14ac:dyDescent="0.2">
      <c r="B320">
        <v>203448</v>
      </c>
      <c r="C320">
        <v>709718</v>
      </c>
      <c r="D320">
        <v>6904866</v>
      </c>
      <c r="E320">
        <v>10399148</v>
      </c>
      <c r="F320">
        <v>8729950</v>
      </c>
      <c r="G320">
        <v>17602827</v>
      </c>
      <c r="H320">
        <v>43751844</v>
      </c>
    </row>
    <row r="321" spans="2:8" x14ac:dyDescent="0.2">
      <c r="B321">
        <v>251513</v>
      </c>
      <c r="C321">
        <v>2078358</v>
      </c>
      <c r="D321">
        <v>5384527</v>
      </c>
      <c r="E321">
        <v>10227257</v>
      </c>
      <c r="F321">
        <v>7054376</v>
      </c>
      <c r="G321">
        <v>17095289</v>
      </c>
      <c r="H321">
        <v>22117528</v>
      </c>
    </row>
    <row r="322" spans="2:8" x14ac:dyDescent="0.2">
      <c r="B322">
        <v>164612</v>
      </c>
      <c r="C322">
        <v>610564</v>
      </c>
      <c r="D322">
        <v>3478581</v>
      </c>
      <c r="E322">
        <v>3890680</v>
      </c>
      <c r="F322">
        <v>17526836</v>
      </c>
      <c r="G322">
        <v>18202257</v>
      </c>
      <c r="H322">
        <v>36611333</v>
      </c>
    </row>
    <row r="323" spans="2:8" x14ac:dyDescent="0.2">
      <c r="B323">
        <v>143842</v>
      </c>
      <c r="C323">
        <v>1155451</v>
      </c>
      <c r="D323">
        <v>3375424</v>
      </c>
      <c r="E323">
        <v>2860082</v>
      </c>
      <c r="F323">
        <v>32648424</v>
      </c>
      <c r="G323">
        <v>17030665</v>
      </c>
      <c r="H323">
        <v>57882086</v>
      </c>
    </row>
    <row r="324" spans="2:8" x14ac:dyDescent="0.2">
      <c r="B324">
        <v>142493</v>
      </c>
      <c r="C324">
        <v>629852</v>
      </c>
      <c r="D324">
        <v>5389656</v>
      </c>
      <c r="E324">
        <v>6363152</v>
      </c>
      <c r="F324">
        <v>6535681</v>
      </c>
      <c r="G324">
        <v>12865400</v>
      </c>
      <c r="H324">
        <v>67020211</v>
      </c>
    </row>
    <row r="325" spans="2:8" x14ac:dyDescent="0.2">
      <c r="B325">
        <v>178809</v>
      </c>
      <c r="C325">
        <v>1146506</v>
      </c>
      <c r="D325">
        <v>4315475</v>
      </c>
      <c r="E325">
        <v>6018286</v>
      </c>
      <c r="F325">
        <v>5910780</v>
      </c>
      <c r="G325">
        <v>8551356</v>
      </c>
      <c r="H325">
        <v>48911366</v>
      </c>
    </row>
    <row r="326" spans="2:8" x14ac:dyDescent="0.2">
      <c r="B326">
        <v>171146</v>
      </c>
      <c r="C326">
        <v>797882</v>
      </c>
      <c r="D326">
        <v>2337427</v>
      </c>
      <c r="E326">
        <v>5376988</v>
      </c>
      <c r="F326">
        <v>4752760</v>
      </c>
      <c r="G326">
        <v>50340676</v>
      </c>
      <c r="H326">
        <v>31338249</v>
      </c>
    </row>
    <row r="327" spans="2:8" x14ac:dyDescent="0.2">
      <c r="B327">
        <v>317539</v>
      </c>
      <c r="C327">
        <v>507022</v>
      </c>
      <c r="D327">
        <v>1390329</v>
      </c>
      <c r="E327">
        <v>4372507</v>
      </c>
      <c r="F327">
        <v>13135817</v>
      </c>
      <c r="G327">
        <v>24308227</v>
      </c>
      <c r="H327">
        <v>21853434</v>
      </c>
    </row>
    <row r="328" spans="2:8" x14ac:dyDescent="0.2">
      <c r="B328">
        <v>140062</v>
      </c>
      <c r="C328">
        <v>543783</v>
      </c>
      <c r="D328">
        <v>2082440</v>
      </c>
      <c r="E328">
        <v>2757056</v>
      </c>
      <c r="F328">
        <v>6463082</v>
      </c>
      <c r="G328">
        <v>55713216</v>
      </c>
      <c r="H328">
        <v>53312383</v>
      </c>
    </row>
    <row r="329" spans="2:8" x14ac:dyDescent="0.2">
      <c r="B329">
        <v>232864</v>
      </c>
      <c r="C329">
        <v>986775</v>
      </c>
      <c r="D329">
        <v>2639220</v>
      </c>
      <c r="E329">
        <v>9345789</v>
      </c>
      <c r="F329">
        <v>14186684</v>
      </c>
      <c r="G329">
        <v>8505877</v>
      </c>
      <c r="H329">
        <v>25750742</v>
      </c>
    </row>
    <row r="330" spans="2:8" x14ac:dyDescent="0.2">
      <c r="B330">
        <v>250522</v>
      </c>
      <c r="C330">
        <v>1018861</v>
      </c>
      <c r="D330">
        <v>3189433</v>
      </c>
      <c r="E330">
        <v>2862897</v>
      </c>
      <c r="F330">
        <v>16568109</v>
      </c>
      <c r="G330">
        <v>9891919</v>
      </c>
      <c r="H330">
        <v>34769473</v>
      </c>
    </row>
    <row r="331" spans="2:8" x14ac:dyDescent="0.2">
      <c r="B331">
        <v>196371</v>
      </c>
      <c r="C331">
        <v>876513</v>
      </c>
      <c r="D331">
        <v>4668373</v>
      </c>
      <c r="E331">
        <v>2598144</v>
      </c>
      <c r="F331">
        <v>8484948</v>
      </c>
      <c r="G331">
        <v>11826553</v>
      </c>
      <c r="H331">
        <v>19885269</v>
      </c>
    </row>
    <row r="332" spans="2:8" x14ac:dyDescent="0.2">
      <c r="B332">
        <v>244269</v>
      </c>
      <c r="C332">
        <v>1188456</v>
      </c>
      <c r="D332">
        <v>2039632</v>
      </c>
      <c r="E332">
        <v>6790286</v>
      </c>
      <c r="F332">
        <v>4766723</v>
      </c>
      <c r="G332">
        <v>15644492</v>
      </c>
      <c r="H332">
        <v>26859094</v>
      </c>
    </row>
    <row r="333" spans="2:8" x14ac:dyDescent="0.2">
      <c r="B333">
        <v>158378</v>
      </c>
      <c r="C333">
        <v>1264641</v>
      </c>
      <c r="D333">
        <v>1928695</v>
      </c>
      <c r="E333">
        <v>2855529</v>
      </c>
      <c r="F333">
        <v>31489375</v>
      </c>
      <c r="G333">
        <v>23656550</v>
      </c>
      <c r="H333">
        <v>26411258</v>
      </c>
    </row>
    <row r="334" spans="2:8" x14ac:dyDescent="0.2">
      <c r="B334">
        <v>172963</v>
      </c>
      <c r="C334">
        <v>1105649</v>
      </c>
      <c r="D334">
        <v>7643467</v>
      </c>
      <c r="E334">
        <v>8119109</v>
      </c>
      <c r="F334">
        <v>4594921</v>
      </c>
      <c r="G334">
        <v>12026221</v>
      </c>
      <c r="H334">
        <v>43355476</v>
      </c>
    </row>
    <row r="335" spans="2:8" x14ac:dyDescent="0.2">
      <c r="B335">
        <v>389397</v>
      </c>
      <c r="C335">
        <v>1028578</v>
      </c>
      <c r="D335">
        <v>4194373</v>
      </c>
      <c r="E335">
        <v>3654842</v>
      </c>
      <c r="F335">
        <v>19178816</v>
      </c>
      <c r="G335">
        <v>14894012</v>
      </c>
      <c r="H335">
        <v>33770006</v>
      </c>
    </row>
    <row r="336" spans="2:8" x14ac:dyDescent="0.2">
      <c r="B336">
        <v>183068</v>
      </c>
      <c r="C336">
        <v>819692</v>
      </c>
      <c r="D336">
        <v>3826216</v>
      </c>
      <c r="E336">
        <v>3944541</v>
      </c>
      <c r="F336">
        <v>7897763</v>
      </c>
      <c r="G336">
        <v>28811691</v>
      </c>
      <c r="H336">
        <v>60242278</v>
      </c>
    </row>
    <row r="337" spans="2:8" x14ac:dyDescent="0.2">
      <c r="B337">
        <v>299476</v>
      </c>
      <c r="C337">
        <v>483983</v>
      </c>
      <c r="D337">
        <v>1293385</v>
      </c>
      <c r="E337">
        <v>4477071</v>
      </c>
      <c r="F337">
        <v>8898397</v>
      </c>
      <c r="G337">
        <v>11160799</v>
      </c>
      <c r="H337">
        <v>52644311</v>
      </c>
    </row>
    <row r="338" spans="2:8" x14ac:dyDescent="0.2">
      <c r="B338">
        <v>391159</v>
      </c>
      <c r="C338">
        <v>590779</v>
      </c>
      <c r="D338">
        <v>1652727</v>
      </c>
      <c r="E338">
        <v>8047492</v>
      </c>
      <c r="F338">
        <v>5678139</v>
      </c>
      <c r="G338">
        <v>22681756</v>
      </c>
      <c r="H338">
        <v>15621601</v>
      </c>
    </row>
    <row r="339" spans="2:8" x14ac:dyDescent="0.2">
      <c r="B339">
        <v>302271</v>
      </c>
      <c r="C339">
        <v>594047</v>
      </c>
      <c r="D339">
        <v>1252645</v>
      </c>
      <c r="E339">
        <v>4464336</v>
      </c>
      <c r="F339">
        <v>18376397</v>
      </c>
      <c r="G339">
        <v>12671478</v>
      </c>
      <c r="H339">
        <v>39264998</v>
      </c>
    </row>
    <row r="340" spans="2:8" x14ac:dyDescent="0.2">
      <c r="B340">
        <v>148603</v>
      </c>
      <c r="C340">
        <v>979168</v>
      </c>
      <c r="D340">
        <v>4476974</v>
      </c>
      <c r="E340">
        <v>5350365</v>
      </c>
      <c r="F340">
        <v>5332065</v>
      </c>
      <c r="G340">
        <v>9523066</v>
      </c>
      <c r="H340">
        <v>26914614</v>
      </c>
    </row>
    <row r="341" spans="2:8" x14ac:dyDescent="0.2">
      <c r="B341">
        <v>178303</v>
      </c>
      <c r="C341">
        <v>1057118</v>
      </c>
      <c r="D341">
        <v>1225176</v>
      </c>
      <c r="E341">
        <v>11628891</v>
      </c>
      <c r="F341">
        <v>6302334</v>
      </c>
      <c r="G341">
        <v>20643060</v>
      </c>
      <c r="H341">
        <v>14151622</v>
      </c>
    </row>
    <row r="342" spans="2:8" x14ac:dyDescent="0.2">
      <c r="B342">
        <v>145575</v>
      </c>
      <c r="C342">
        <v>717819</v>
      </c>
      <c r="D342">
        <v>8731191</v>
      </c>
      <c r="E342">
        <v>2873607</v>
      </c>
      <c r="F342">
        <v>26918061</v>
      </c>
      <c r="G342">
        <v>63799692</v>
      </c>
      <c r="H342">
        <v>37553041</v>
      </c>
    </row>
    <row r="343" spans="2:8" x14ac:dyDescent="0.2">
      <c r="B343">
        <v>189511</v>
      </c>
      <c r="C343">
        <v>631373</v>
      </c>
      <c r="D343">
        <v>3832525</v>
      </c>
      <c r="E343">
        <v>3205154</v>
      </c>
      <c r="F343">
        <v>7838478</v>
      </c>
      <c r="G343">
        <v>18888884</v>
      </c>
      <c r="H343">
        <v>17234520</v>
      </c>
    </row>
    <row r="344" spans="2:8" x14ac:dyDescent="0.2">
      <c r="B344">
        <v>261268</v>
      </c>
      <c r="C344">
        <v>658499</v>
      </c>
      <c r="D344">
        <v>1361657</v>
      </c>
      <c r="E344">
        <v>9125596</v>
      </c>
      <c r="F344">
        <v>6717912</v>
      </c>
      <c r="G344">
        <v>18973396</v>
      </c>
      <c r="H344">
        <v>33707457</v>
      </c>
    </row>
    <row r="345" spans="2:8" x14ac:dyDescent="0.2">
      <c r="B345">
        <v>134541</v>
      </c>
      <c r="C345">
        <v>1045147</v>
      </c>
      <c r="D345">
        <v>6550577</v>
      </c>
      <c r="E345">
        <v>2980483</v>
      </c>
      <c r="F345">
        <v>15793617</v>
      </c>
      <c r="G345">
        <v>16875007</v>
      </c>
      <c r="H345">
        <v>24155546</v>
      </c>
    </row>
    <row r="346" spans="2:8" x14ac:dyDescent="0.2">
      <c r="B346">
        <v>243214</v>
      </c>
      <c r="C346">
        <v>867857</v>
      </c>
      <c r="D346">
        <v>1769541</v>
      </c>
      <c r="E346">
        <v>3271785</v>
      </c>
      <c r="F346">
        <v>5661157</v>
      </c>
      <c r="G346">
        <v>14357386</v>
      </c>
      <c r="H346">
        <v>36369112</v>
      </c>
    </row>
    <row r="347" spans="2:8" x14ac:dyDescent="0.2">
      <c r="B347">
        <v>136218</v>
      </c>
      <c r="C347">
        <v>508422</v>
      </c>
      <c r="D347">
        <v>3105865</v>
      </c>
      <c r="E347">
        <v>3589306</v>
      </c>
      <c r="F347">
        <v>4610312</v>
      </c>
      <c r="G347">
        <v>18458050</v>
      </c>
      <c r="H347">
        <v>24488522</v>
      </c>
    </row>
    <row r="348" spans="2:8" x14ac:dyDescent="0.2">
      <c r="B348">
        <v>144700</v>
      </c>
      <c r="C348">
        <v>487302</v>
      </c>
      <c r="D348">
        <v>6170154</v>
      </c>
      <c r="E348">
        <v>5933972</v>
      </c>
      <c r="F348">
        <v>16861590</v>
      </c>
      <c r="G348">
        <v>24236951</v>
      </c>
      <c r="H348">
        <v>22994690</v>
      </c>
    </row>
    <row r="349" spans="2:8" x14ac:dyDescent="0.2">
      <c r="B349">
        <v>183720</v>
      </c>
      <c r="C349">
        <v>509157</v>
      </c>
      <c r="D349">
        <v>7850630</v>
      </c>
      <c r="E349">
        <v>4864197</v>
      </c>
      <c r="F349">
        <v>24231943</v>
      </c>
      <c r="G349">
        <v>13067973</v>
      </c>
      <c r="H349">
        <v>16537242</v>
      </c>
    </row>
    <row r="350" spans="2:8" x14ac:dyDescent="0.2">
      <c r="B350">
        <v>328890</v>
      </c>
      <c r="C350">
        <v>612506</v>
      </c>
      <c r="D350">
        <v>2235987</v>
      </c>
      <c r="E350">
        <v>7950724</v>
      </c>
      <c r="F350">
        <v>5370557</v>
      </c>
      <c r="G350">
        <v>25897596</v>
      </c>
      <c r="H350">
        <v>81723391</v>
      </c>
    </row>
    <row r="351" spans="2:8" x14ac:dyDescent="0.2">
      <c r="B351">
        <v>356506</v>
      </c>
      <c r="C351">
        <v>616630</v>
      </c>
      <c r="D351">
        <v>4467071</v>
      </c>
      <c r="E351">
        <v>3280624</v>
      </c>
      <c r="F351">
        <v>18041045</v>
      </c>
      <c r="G351">
        <v>26796249</v>
      </c>
      <c r="H351">
        <v>19305851</v>
      </c>
    </row>
    <row r="352" spans="2:8" x14ac:dyDescent="0.2">
      <c r="B352">
        <v>152149</v>
      </c>
      <c r="C352">
        <v>1284458</v>
      </c>
      <c r="D352">
        <v>1483985</v>
      </c>
      <c r="E352">
        <v>3032160</v>
      </c>
      <c r="F352">
        <v>21937787</v>
      </c>
      <c r="G352">
        <v>7500396</v>
      </c>
      <c r="H352">
        <v>56569417</v>
      </c>
    </row>
    <row r="353" spans="2:8" x14ac:dyDescent="0.2">
      <c r="B353">
        <v>204907</v>
      </c>
      <c r="C353">
        <v>1194257</v>
      </c>
      <c r="D353">
        <v>2121618</v>
      </c>
      <c r="E353">
        <v>2819833</v>
      </c>
      <c r="F353">
        <v>10436776</v>
      </c>
      <c r="G353">
        <v>28991412</v>
      </c>
      <c r="H353">
        <v>31339692</v>
      </c>
    </row>
    <row r="354" spans="2:8" x14ac:dyDescent="0.2">
      <c r="B354">
        <v>135171</v>
      </c>
      <c r="C354">
        <v>575090</v>
      </c>
      <c r="D354">
        <v>1377749</v>
      </c>
      <c r="E354">
        <v>4389878</v>
      </c>
      <c r="F354">
        <v>27561935</v>
      </c>
      <c r="G354">
        <v>11627588</v>
      </c>
      <c r="H354">
        <v>32603702</v>
      </c>
    </row>
    <row r="355" spans="2:8" x14ac:dyDescent="0.2">
      <c r="B355">
        <v>185736</v>
      </c>
      <c r="C355">
        <v>484716</v>
      </c>
      <c r="D355">
        <v>3135005</v>
      </c>
      <c r="E355">
        <v>3175486</v>
      </c>
      <c r="F355">
        <v>4913239</v>
      </c>
      <c r="G355">
        <v>48872547</v>
      </c>
      <c r="H355">
        <v>12301600</v>
      </c>
    </row>
    <row r="356" spans="2:8" x14ac:dyDescent="0.2">
      <c r="B356">
        <v>180702</v>
      </c>
      <c r="C356">
        <v>639285</v>
      </c>
      <c r="D356">
        <v>2056440</v>
      </c>
      <c r="E356">
        <v>2750539</v>
      </c>
      <c r="F356">
        <v>5032978</v>
      </c>
      <c r="G356">
        <v>27986547</v>
      </c>
      <c r="H356">
        <v>13385594</v>
      </c>
    </row>
    <row r="357" spans="2:8" x14ac:dyDescent="0.2">
      <c r="B357">
        <v>183951</v>
      </c>
      <c r="C357">
        <v>914545</v>
      </c>
      <c r="D357">
        <v>1392634</v>
      </c>
      <c r="E357">
        <v>4040335</v>
      </c>
      <c r="F357">
        <v>14569337</v>
      </c>
      <c r="G357">
        <v>31071205</v>
      </c>
      <c r="H357">
        <v>21575331</v>
      </c>
    </row>
    <row r="358" spans="2:8" x14ac:dyDescent="0.2">
      <c r="B358">
        <v>196334</v>
      </c>
      <c r="C358">
        <v>1016011</v>
      </c>
      <c r="D358">
        <v>3897803</v>
      </c>
      <c r="E358">
        <v>2767436</v>
      </c>
      <c r="F358">
        <v>18485419</v>
      </c>
      <c r="G358">
        <v>11205756</v>
      </c>
      <c r="H358">
        <v>27705188</v>
      </c>
    </row>
    <row r="359" spans="2:8" x14ac:dyDescent="0.2">
      <c r="B359">
        <v>140767</v>
      </c>
      <c r="C359">
        <v>1118939</v>
      </c>
      <c r="D359">
        <v>1791651</v>
      </c>
      <c r="E359">
        <v>3930445</v>
      </c>
      <c r="F359">
        <v>5106454</v>
      </c>
      <c r="G359">
        <v>9206671</v>
      </c>
      <c r="H359">
        <v>50083195</v>
      </c>
    </row>
    <row r="360" spans="2:8" x14ac:dyDescent="0.2">
      <c r="B360">
        <v>254654</v>
      </c>
      <c r="C360">
        <v>1827129</v>
      </c>
      <c r="D360">
        <v>3609850</v>
      </c>
      <c r="E360">
        <v>8333466</v>
      </c>
      <c r="F360">
        <v>16133187</v>
      </c>
      <c r="G360">
        <v>21539448</v>
      </c>
      <c r="H360">
        <v>14318239</v>
      </c>
    </row>
    <row r="361" spans="2:8" x14ac:dyDescent="0.2">
      <c r="B361">
        <v>137095</v>
      </c>
      <c r="C361">
        <v>1723769</v>
      </c>
      <c r="D361">
        <v>1432224</v>
      </c>
      <c r="E361">
        <v>11310738</v>
      </c>
      <c r="F361">
        <v>17684803</v>
      </c>
      <c r="G361">
        <v>22482998</v>
      </c>
      <c r="H361">
        <v>14394055</v>
      </c>
    </row>
    <row r="362" spans="2:8" x14ac:dyDescent="0.2">
      <c r="B362">
        <v>367728</v>
      </c>
      <c r="C362">
        <v>819583</v>
      </c>
      <c r="D362">
        <v>1956028</v>
      </c>
      <c r="E362">
        <v>4051405</v>
      </c>
      <c r="F362">
        <v>18228072</v>
      </c>
      <c r="G362">
        <v>27235816</v>
      </c>
      <c r="H362">
        <v>21648748</v>
      </c>
    </row>
    <row r="363" spans="2:8" x14ac:dyDescent="0.2">
      <c r="B363">
        <v>134848</v>
      </c>
      <c r="C363">
        <v>1202269</v>
      </c>
      <c r="D363">
        <v>8704040</v>
      </c>
      <c r="E363">
        <v>4834241</v>
      </c>
      <c r="F363">
        <v>8089900</v>
      </c>
      <c r="G363">
        <v>26818242</v>
      </c>
      <c r="H363">
        <v>37743672</v>
      </c>
    </row>
    <row r="364" spans="2:8" x14ac:dyDescent="0.2">
      <c r="B364">
        <v>187311</v>
      </c>
      <c r="C364">
        <v>1313023</v>
      </c>
      <c r="D364">
        <v>2604079</v>
      </c>
      <c r="E364">
        <v>2698876</v>
      </c>
      <c r="F364">
        <v>8964510</v>
      </c>
      <c r="G364">
        <v>27866928</v>
      </c>
      <c r="H364">
        <v>96157007</v>
      </c>
    </row>
    <row r="365" spans="2:8" x14ac:dyDescent="0.2">
      <c r="B365">
        <v>457140</v>
      </c>
      <c r="C365">
        <v>1111303</v>
      </c>
      <c r="D365">
        <v>2434984</v>
      </c>
      <c r="E365">
        <v>7818234</v>
      </c>
      <c r="F365">
        <v>14303282</v>
      </c>
      <c r="G365">
        <v>19954328</v>
      </c>
      <c r="H365">
        <v>119489291</v>
      </c>
    </row>
    <row r="366" spans="2:8" x14ac:dyDescent="0.2">
      <c r="B366">
        <v>176978</v>
      </c>
      <c r="C366">
        <v>581491</v>
      </c>
      <c r="D366">
        <v>1370534</v>
      </c>
      <c r="E366">
        <v>9822435</v>
      </c>
      <c r="F366">
        <v>8782626</v>
      </c>
      <c r="G366">
        <v>36139982</v>
      </c>
      <c r="H366">
        <v>11411913</v>
      </c>
    </row>
    <row r="367" spans="2:8" x14ac:dyDescent="0.2">
      <c r="B367">
        <v>141207</v>
      </c>
      <c r="C367">
        <v>1345195</v>
      </c>
      <c r="D367">
        <v>2943181</v>
      </c>
      <c r="E367">
        <v>11011831</v>
      </c>
      <c r="F367">
        <v>10286640</v>
      </c>
      <c r="G367">
        <v>8623829</v>
      </c>
      <c r="H367">
        <v>16247870</v>
      </c>
    </row>
    <row r="368" spans="2:8" x14ac:dyDescent="0.2">
      <c r="B368">
        <v>199766</v>
      </c>
      <c r="C368">
        <v>995643</v>
      </c>
      <c r="D368">
        <v>1502929</v>
      </c>
      <c r="E368">
        <v>2762614</v>
      </c>
      <c r="F368">
        <v>5970769</v>
      </c>
      <c r="G368">
        <v>26059735</v>
      </c>
      <c r="H368">
        <v>32202815</v>
      </c>
    </row>
    <row r="369" spans="2:8" x14ac:dyDescent="0.2">
      <c r="B369">
        <v>250949</v>
      </c>
      <c r="C369">
        <v>1044320</v>
      </c>
      <c r="D369">
        <v>4319702</v>
      </c>
      <c r="E369">
        <v>4684403</v>
      </c>
      <c r="F369">
        <v>11139144</v>
      </c>
      <c r="G369">
        <v>13955416</v>
      </c>
      <c r="H369">
        <v>63742884</v>
      </c>
    </row>
    <row r="370" spans="2:8" x14ac:dyDescent="0.2">
      <c r="B370">
        <v>239753</v>
      </c>
      <c r="C370">
        <v>839521</v>
      </c>
      <c r="D370">
        <v>2303923</v>
      </c>
      <c r="E370">
        <v>3832216</v>
      </c>
      <c r="F370">
        <v>11815662</v>
      </c>
      <c r="G370">
        <v>19226624</v>
      </c>
      <c r="H370">
        <v>112874012</v>
      </c>
    </row>
    <row r="371" spans="2:8" x14ac:dyDescent="0.2">
      <c r="B371">
        <v>136641</v>
      </c>
      <c r="C371">
        <v>519103</v>
      </c>
      <c r="D371">
        <v>4841494</v>
      </c>
      <c r="E371">
        <v>5948998</v>
      </c>
      <c r="F371">
        <v>9233266</v>
      </c>
      <c r="G371">
        <v>10707001</v>
      </c>
      <c r="H371">
        <v>72703225</v>
      </c>
    </row>
    <row r="372" spans="2:8" x14ac:dyDescent="0.2">
      <c r="B372">
        <v>174466</v>
      </c>
      <c r="C372">
        <v>1359482</v>
      </c>
      <c r="D372">
        <v>5389319</v>
      </c>
      <c r="E372">
        <v>3086345</v>
      </c>
      <c r="F372">
        <v>9518814</v>
      </c>
      <c r="G372">
        <v>22306425</v>
      </c>
      <c r="H372">
        <v>122451029</v>
      </c>
    </row>
    <row r="373" spans="2:8" x14ac:dyDescent="0.2">
      <c r="B373">
        <v>167844</v>
      </c>
      <c r="C373">
        <v>1196823</v>
      </c>
      <c r="D373">
        <v>2734301</v>
      </c>
      <c r="E373">
        <v>2755385</v>
      </c>
      <c r="F373">
        <v>22618667</v>
      </c>
      <c r="G373">
        <v>26348429</v>
      </c>
      <c r="H373">
        <v>23491971</v>
      </c>
    </row>
    <row r="374" spans="2:8" x14ac:dyDescent="0.2">
      <c r="B374">
        <v>149248</v>
      </c>
      <c r="C374">
        <v>959421</v>
      </c>
      <c r="D374">
        <v>4324463</v>
      </c>
      <c r="E374">
        <v>4475307</v>
      </c>
      <c r="F374">
        <v>19774706</v>
      </c>
      <c r="G374">
        <v>17819986</v>
      </c>
      <c r="H374">
        <v>20204288</v>
      </c>
    </row>
    <row r="375" spans="2:8" x14ac:dyDescent="0.2">
      <c r="B375">
        <v>369644</v>
      </c>
      <c r="C375">
        <v>662301</v>
      </c>
      <c r="D375">
        <v>1394876</v>
      </c>
      <c r="E375">
        <v>8378259</v>
      </c>
      <c r="F375">
        <v>8331616</v>
      </c>
      <c r="G375">
        <v>17315623</v>
      </c>
      <c r="H375">
        <v>44450002</v>
      </c>
    </row>
    <row r="376" spans="2:8" x14ac:dyDescent="0.2">
      <c r="B376">
        <v>299484</v>
      </c>
      <c r="C376">
        <v>1080183</v>
      </c>
      <c r="D376">
        <v>1858338</v>
      </c>
      <c r="E376">
        <v>14611498</v>
      </c>
      <c r="F376">
        <v>17278298</v>
      </c>
      <c r="G376">
        <v>7971019</v>
      </c>
      <c r="H376">
        <v>51155907</v>
      </c>
    </row>
    <row r="377" spans="2:8" x14ac:dyDescent="0.2">
      <c r="B377">
        <v>132286</v>
      </c>
      <c r="C377">
        <v>627701</v>
      </c>
      <c r="D377">
        <v>4525640</v>
      </c>
      <c r="E377">
        <v>6162087</v>
      </c>
      <c r="F377">
        <v>5066703</v>
      </c>
      <c r="G377">
        <v>18111509</v>
      </c>
      <c r="H377">
        <v>116669504</v>
      </c>
    </row>
    <row r="378" spans="2:8" x14ac:dyDescent="0.2">
      <c r="B378">
        <v>380588</v>
      </c>
      <c r="C378">
        <v>575571</v>
      </c>
      <c r="D378">
        <v>2905019</v>
      </c>
      <c r="E378">
        <v>4676208</v>
      </c>
      <c r="F378">
        <v>12315700</v>
      </c>
      <c r="G378">
        <v>15765434</v>
      </c>
      <c r="H378">
        <v>17696990</v>
      </c>
    </row>
    <row r="379" spans="2:8" x14ac:dyDescent="0.2">
      <c r="B379">
        <v>335880</v>
      </c>
      <c r="C379">
        <v>1068216</v>
      </c>
      <c r="D379">
        <v>1575133</v>
      </c>
      <c r="E379">
        <v>4567487</v>
      </c>
      <c r="F379">
        <v>6224497</v>
      </c>
      <c r="G379">
        <v>15744487</v>
      </c>
      <c r="H379">
        <v>23845585</v>
      </c>
    </row>
    <row r="380" spans="2:8" x14ac:dyDescent="0.2">
      <c r="B380">
        <v>226185</v>
      </c>
      <c r="C380">
        <v>612216</v>
      </c>
      <c r="D380">
        <v>1791016</v>
      </c>
      <c r="E380">
        <v>10705863</v>
      </c>
      <c r="F380">
        <v>7548856</v>
      </c>
      <c r="G380">
        <v>9821113</v>
      </c>
      <c r="H380">
        <v>22216571</v>
      </c>
    </row>
    <row r="381" spans="2:8" x14ac:dyDescent="0.2">
      <c r="B381">
        <v>191344</v>
      </c>
      <c r="C381">
        <v>1104812</v>
      </c>
      <c r="D381">
        <v>3374723</v>
      </c>
      <c r="E381">
        <v>2717651</v>
      </c>
      <c r="F381">
        <v>4932834</v>
      </c>
      <c r="G381">
        <v>22025225</v>
      </c>
      <c r="H381">
        <v>29489170</v>
      </c>
    </row>
    <row r="382" spans="2:8" x14ac:dyDescent="0.2">
      <c r="B382">
        <v>272053</v>
      </c>
      <c r="C382">
        <v>496099</v>
      </c>
      <c r="D382">
        <v>3142120</v>
      </c>
      <c r="E382">
        <v>4326910</v>
      </c>
      <c r="F382">
        <v>17908144</v>
      </c>
      <c r="G382">
        <v>10173007</v>
      </c>
      <c r="H382">
        <v>20143872</v>
      </c>
    </row>
    <row r="383" spans="2:8" x14ac:dyDescent="0.2">
      <c r="B383">
        <v>332011</v>
      </c>
      <c r="C383">
        <v>1174582</v>
      </c>
      <c r="D383">
        <v>1954054</v>
      </c>
      <c r="E383">
        <v>6557918</v>
      </c>
      <c r="F383">
        <v>14708416</v>
      </c>
      <c r="G383">
        <v>14928704</v>
      </c>
      <c r="H383">
        <v>23930588</v>
      </c>
    </row>
    <row r="384" spans="2:8" x14ac:dyDescent="0.2">
      <c r="B384">
        <v>137823</v>
      </c>
      <c r="C384">
        <v>620623</v>
      </c>
      <c r="D384">
        <v>1536967</v>
      </c>
      <c r="E384">
        <v>8702164</v>
      </c>
      <c r="F384">
        <v>9129394</v>
      </c>
      <c r="G384">
        <v>38858578</v>
      </c>
      <c r="H384">
        <v>65711562</v>
      </c>
    </row>
    <row r="385" spans="2:8" x14ac:dyDescent="0.2">
      <c r="B385">
        <v>586664</v>
      </c>
      <c r="C385">
        <v>829302</v>
      </c>
      <c r="D385">
        <v>1913119</v>
      </c>
      <c r="E385">
        <v>3063492</v>
      </c>
      <c r="F385">
        <v>20553435</v>
      </c>
      <c r="G385">
        <v>31260769</v>
      </c>
      <c r="H385">
        <v>29505867</v>
      </c>
    </row>
    <row r="386" spans="2:8" x14ac:dyDescent="0.2">
      <c r="B386">
        <v>143562</v>
      </c>
      <c r="C386">
        <v>503713</v>
      </c>
      <c r="D386">
        <v>2186882</v>
      </c>
      <c r="E386">
        <v>4588323</v>
      </c>
      <c r="F386">
        <v>15775327</v>
      </c>
      <c r="G386">
        <v>10115254</v>
      </c>
      <c r="H386">
        <v>23766283</v>
      </c>
    </row>
    <row r="387" spans="2:8" x14ac:dyDescent="0.2">
      <c r="B387">
        <v>205801</v>
      </c>
      <c r="C387">
        <v>1152189</v>
      </c>
      <c r="D387">
        <v>2806319</v>
      </c>
      <c r="E387">
        <v>6547255</v>
      </c>
      <c r="F387">
        <v>5338708</v>
      </c>
      <c r="G387">
        <v>25915618</v>
      </c>
      <c r="H387">
        <v>20605882</v>
      </c>
    </row>
    <row r="388" spans="2:8" x14ac:dyDescent="0.2">
      <c r="B388">
        <v>250622</v>
      </c>
      <c r="C388">
        <v>498344</v>
      </c>
      <c r="D388">
        <v>4590067</v>
      </c>
      <c r="E388">
        <v>12854252</v>
      </c>
      <c r="F388">
        <v>25897278</v>
      </c>
      <c r="G388">
        <v>9426192</v>
      </c>
      <c r="H388">
        <v>29583724</v>
      </c>
    </row>
    <row r="389" spans="2:8" x14ac:dyDescent="0.2">
      <c r="B389">
        <v>159194</v>
      </c>
      <c r="C389">
        <v>931446</v>
      </c>
      <c r="D389">
        <v>1602590</v>
      </c>
      <c r="E389">
        <v>4398732</v>
      </c>
      <c r="F389">
        <v>29943662</v>
      </c>
      <c r="G389">
        <v>65647126</v>
      </c>
      <c r="H389">
        <v>41497388</v>
      </c>
    </row>
    <row r="390" spans="2:8" x14ac:dyDescent="0.2">
      <c r="B390">
        <v>155684</v>
      </c>
      <c r="C390">
        <v>523295</v>
      </c>
      <c r="D390">
        <v>3031179</v>
      </c>
      <c r="E390">
        <v>12564027</v>
      </c>
      <c r="F390">
        <v>18460920</v>
      </c>
      <c r="G390">
        <v>23869174</v>
      </c>
      <c r="H390">
        <v>14163053</v>
      </c>
    </row>
    <row r="391" spans="2:8" x14ac:dyDescent="0.2">
      <c r="B391">
        <v>158144</v>
      </c>
      <c r="C391">
        <v>635909</v>
      </c>
      <c r="D391">
        <v>5679554</v>
      </c>
      <c r="E391">
        <v>10185654</v>
      </c>
      <c r="F391">
        <v>6259508</v>
      </c>
      <c r="G391">
        <v>19462619</v>
      </c>
      <c r="H391">
        <v>13965257</v>
      </c>
    </row>
    <row r="392" spans="2:8" x14ac:dyDescent="0.2">
      <c r="B392">
        <v>172891</v>
      </c>
      <c r="C392">
        <v>1074882</v>
      </c>
      <c r="D392">
        <v>1596163</v>
      </c>
      <c r="E392">
        <v>4835357</v>
      </c>
      <c r="F392">
        <v>13653937</v>
      </c>
      <c r="G392">
        <v>48527508</v>
      </c>
      <c r="H392">
        <v>36257517</v>
      </c>
    </row>
    <row r="393" spans="2:8" x14ac:dyDescent="0.2">
      <c r="B393">
        <v>219870</v>
      </c>
      <c r="C393">
        <v>757206</v>
      </c>
      <c r="D393">
        <v>1394491</v>
      </c>
      <c r="E393">
        <v>5227556</v>
      </c>
      <c r="F393">
        <v>16165501</v>
      </c>
      <c r="G393">
        <v>13892954</v>
      </c>
      <c r="H393">
        <v>112559538</v>
      </c>
    </row>
    <row r="394" spans="2:8" x14ac:dyDescent="0.2">
      <c r="B394">
        <v>327388</v>
      </c>
      <c r="C394">
        <v>756302</v>
      </c>
      <c r="D394">
        <v>2936613</v>
      </c>
      <c r="E394">
        <v>2903172</v>
      </c>
      <c r="F394">
        <v>15009939</v>
      </c>
      <c r="G394">
        <v>20649349</v>
      </c>
      <c r="H394">
        <v>11983064</v>
      </c>
    </row>
    <row r="395" spans="2:8" x14ac:dyDescent="0.2">
      <c r="B395">
        <v>271048</v>
      </c>
      <c r="C395">
        <v>815397</v>
      </c>
      <c r="D395">
        <v>5264218</v>
      </c>
      <c r="E395">
        <v>2454757</v>
      </c>
      <c r="F395">
        <v>14335911</v>
      </c>
      <c r="G395">
        <v>9379649</v>
      </c>
      <c r="H395">
        <v>51070107</v>
      </c>
    </row>
    <row r="396" spans="2:8" x14ac:dyDescent="0.2">
      <c r="B396">
        <v>169019</v>
      </c>
      <c r="C396">
        <v>667667</v>
      </c>
      <c r="D396">
        <v>5604084</v>
      </c>
      <c r="E396">
        <v>3931336</v>
      </c>
      <c r="F396">
        <v>5270049</v>
      </c>
      <c r="G396">
        <v>59562976</v>
      </c>
      <c r="H396">
        <v>22111665</v>
      </c>
    </row>
    <row r="397" spans="2:8" x14ac:dyDescent="0.2">
      <c r="B397">
        <v>169316</v>
      </c>
      <c r="C397">
        <v>682539</v>
      </c>
      <c r="D397">
        <v>8612028</v>
      </c>
      <c r="E397">
        <v>5809274</v>
      </c>
      <c r="F397">
        <v>9237543</v>
      </c>
      <c r="G397">
        <v>26590863</v>
      </c>
      <c r="H397">
        <v>58772691</v>
      </c>
    </row>
    <row r="398" spans="2:8" x14ac:dyDescent="0.2">
      <c r="B398">
        <v>300422</v>
      </c>
      <c r="C398">
        <v>693976</v>
      </c>
      <c r="D398">
        <v>3180079</v>
      </c>
      <c r="E398">
        <v>2885232</v>
      </c>
      <c r="F398">
        <v>6149306</v>
      </c>
      <c r="G398">
        <v>7260206</v>
      </c>
      <c r="H398">
        <v>66193414</v>
      </c>
    </row>
    <row r="399" spans="2:8" x14ac:dyDescent="0.2">
      <c r="B399">
        <v>198949</v>
      </c>
      <c r="C399">
        <v>580277</v>
      </c>
      <c r="D399">
        <v>1966508</v>
      </c>
      <c r="E399">
        <v>9500844</v>
      </c>
      <c r="F399">
        <v>12562065</v>
      </c>
      <c r="G399">
        <v>14715271</v>
      </c>
      <c r="H399">
        <v>61160981</v>
      </c>
    </row>
    <row r="400" spans="2:8" x14ac:dyDescent="0.2">
      <c r="B400">
        <v>178541</v>
      </c>
      <c r="C400">
        <v>3075057</v>
      </c>
      <c r="D400">
        <v>2773310</v>
      </c>
      <c r="E400">
        <v>12465355</v>
      </c>
      <c r="F400">
        <v>16362157</v>
      </c>
      <c r="G400">
        <v>19987918</v>
      </c>
      <c r="H400">
        <v>49982006</v>
      </c>
    </row>
    <row r="401" spans="2:8" x14ac:dyDescent="0.2">
      <c r="B401">
        <v>289206</v>
      </c>
      <c r="C401">
        <v>614132</v>
      </c>
      <c r="D401">
        <v>3592232</v>
      </c>
      <c r="E401">
        <v>4880701</v>
      </c>
      <c r="F401">
        <v>5031212</v>
      </c>
      <c r="G401">
        <v>9757611</v>
      </c>
      <c r="H401">
        <v>21830520</v>
      </c>
    </row>
    <row r="402" spans="2:8" x14ac:dyDescent="0.2">
      <c r="B402">
        <v>237252</v>
      </c>
      <c r="C402">
        <v>898698</v>
      </c>
      <c r="D402">
        <v>1921145</v>
      </c>
      <c r="E402">
        <v>5836038</v>
      </c>
      <c r="F402">
        <v>8596061</v>
      </c>
      <c r="G402">
        <v>62287618</v>
      </c>
      <c r="H402">
        <v>16191083</v>
      </c>
    </row>
    <row r="403" spans="2:8" x14ac:dyDescent="0.2">
      <c r="B403">
        <v>149958</v>
      </c>
      <c r="C403">
        <v>1122249</v>
      </c>
      <c r="D403">
        <v>3366104</v>
      </c>
      <c r="E403">
        <v>8670609</v>
      </c>
      <c r="F403">
        <v>23745277</v>
      </c>
      <c r="G403">
        <v>20579946</v>
      </c>
      <c r="H403">
        <v>88345846</v>
      </c>
    </row>
    <row r="404" spans="2:8" x14ac:dyDescent="0.2">
      <c r="B404">
        <v>151344</v>
      </c>
      <c r="C404">
        <v>840322</v>
      </c>
      <c r="D404">
        <v>1775575</v>
      </c>
      <c r="E404">
        <v>7847912</v>
      </c>
      <c r="F404">
        <v>17343237</v>
      </c>
      <c r="G404">
        <v>9632271</v>
      </c>
      <c r="H404">
        <v>89059891</v>
      </c>
    </row>
    <row r="405" spans="2:8" x14ac:dyDescent="0.2">
      <c r="B405">
        <v>302719</v>
      </c>
      <c r="C405">
        <v>784913</v>
      </c>
      <c r="D405">
        <v>1769194</v>
      </c>
      <c r="E405">
        <v>8664412</v>
      </c>
      <c r="F405">
        <v>5254229</v>
      </c>
      <c r="G405">
        <v>9788496</v>
      </c>
      <c r="H405">
        <v>17309347</v>
      </c>
    </row>
    <row r="406" spans="2:8" x14ac:dyDescent="0.2">
      <c r="B406">
        <v>188485</v>
      </c>
      <c r="C406">
        <v>528076</v>
      </c>
      <c r="D406">
        <v>2646885</v>
      </c>
      <c r="E406">
        <v>11291891</v>
      </c>
      <c r="F406">
        <v>18086566</v>
      </c>
      <c r="G406">
        <v>19521722</v>
      </c>
      <c r="H406">
        <v>23575472</v>
      </c>
    </row>
    <row r="407" spans="2:8" x14ac:dyDescent="0.2">
      <c r="B407">
        <v>202587</v>
      </c>
      <c r="C407">
        <v>1643790</v>
      </c>
      <c r="D407">
        <v>1364129</v>
      </c>
      <c r="E407">
        <v>3778892</v>
      </c>
      <c r="F407">
        <v>9783496</v>
      </c>
      <c r="G407">
        <v>42451005</v>
      </c>
      <c r="H407">
        <v>45775269</v>
      </c>
    </row>
    <row r="408" spans="2:8" x14ac:dyDescent="0.2">
      <c r="B408">
        <v>157509</v>
      </c>
      <c r="C408">
        <v>940910</v>
      </c>
      <c r="D408">
        <v>1779581</v>
      </c>
      <c r="E408">
        <v>3132814</v>
      </c>
      <c r="F408">
        <v>15073194</v>
      </c>
      <c r="G408">
        <v>46325057</v>
      </c>
      <c r="H408">
        <v>35071548</v>
      </c>
    </row>
    <row r="409" spans="2:8" x14ac:dyDescent="0.2">
      <c r="B409">
        <v>236790</v>
      </c>
      <c r="C409">
        <v>624948</v>
      </c>
      <c r="D409">
        <v>3894063</v>
      </c>
      <c r="E409">
        <v>9654548</v>
      </c>
      <c r="F409">
        <v>11182578</v>
      </c>
      <c r="G409">
        <v>20724323</v>
      </c>
      <c r="H409">
        <v>28027474</v>
      </c>
    </row>
    <row r="410" spans="2:8" x14ac:dyDescent="0.2">
      <c r="B410">
        <v>277874</v>
      </c>
      <c r="C410">
        <v>1186204</v>
      </c>
      <c r="D410">
        <v>2873559</v>
      </c>
      <c r="E410">
        <v>12470852</v>
      </c>
      <c r="F410">
        <v>6806114</v>
      </c>
      <c r="G410">
        <v>33653110</v>
      </c>
      <c r="H410">
        <v>22716761</v>
      </c>
    </row>
    <row r="411" spans="2:8" x14ac:dyDescent="0.2">
      <c r="B411">
        <v>221826</v>
      </c>
      <c r="C411">
        <v>488841</v>
      </c>
      <c r="D411">
        <v>2852689</v>
      </c>
      <c r="E411">
        <v>6514817</v>
      </c>
      <c r="F411">
        <v>15628084</v>
      </c>
      <c r="G411">
        <v>14457155</v>
      </c>
      <c r="H411">
        <v>39921106</v>
      </c>
    </row>
    <row r="412" spans="2:8" x14ac:dyDescent="0.2">
      <c r="B412">
        <v>144555</v>
      </c>
      <c r="C412">
        <v>781768</v>
      </c>
      <c r="D412">
        <v>1852971</v>
      </c>
      <c r="E412">
        <v>13583085</v>
      </c>
      <c r="F412">
        <v>16176580</v>
      </c>
      <c r="G412">
        <v>21902035</v>
      </c>
      <c r="H412">
        <v>19033253</v>
      </c>
    </row>
    <row r="413" spans="2:8" x14ac:dyDescent="0.2">
      <c r="B413">
        <v>237947</v>
      </c>
      <c r="C413">
        <v>605075</v>
      </c>
      <c r="D413">
        <v>2144564</v>
      </c>
      <c r="E413">
        <v>5024514</v>
      </c>
      <c r="F413">
        <v>7394320</v>
      </c>
      <c r="G413">
        <v>13815746</v>
      </c>
      <c r="H413">
        <v>33756596</v>
      </c>
    </row>
    <row r="414" spans="2:8" x14ac:dyDescent="0.2">
      <c r="B414">
        <v>149197</v>
      </c>
      <c r="C414">
        <v>950036</v>
      </c>
      <c r="D414">
        <v>1360404</v>
      </c>
      <c r="E414">
        <v>4364495</v>
      </c>
      <c r="F414">
        <v>5183530</v>
      </c>
      <c r="G414">
        <v>12463095</v>
      </c>
      <c r="H414">
        <v>27859683</v>
      </c>
    </row>
    <row r="415" spans="2:8" x14ac:dyDescent="0.2">
      <c r="B415">
        <v>272856</v>
      </c>
      <c r="C415">
        <v>1206768</v>
      </c>
      <c r="D415">
        <v>1238544</v>
      </c>
      <c r="E415">
        <v>5616473</v>
      </c>
      <c r="F415">
        <v>12306443</v>
      </c>
      <c r="G415">
        <v>18783638</v>
      </c>
      <c r="H415">
        <v>85627674</v>
      </c>
    </row>
    <row r="416" spans="2:8" x14ac:dyDescent="0.2">
      <c r="B416">
        <v>289002</v>
      </c>
      <c r="C416">
        <v>584954</v>
      </c>
      <c r="D416">
        <v>2132721</v>
      </c>
      <c r="E416">
        <v>6810168</v>
      </c>
      <c r="F416">
        <v>14034027</v>
      </c>
      <c r="G416">
        <v>14227678</v>
      </c>
      <c r="H416">
        <v>11473546</v>
      </c>
    </row>
    <row r="417" spans="2:8" x14ac:dyDescent="0.2">
      <c r="B417">
        <v>226278</v>
      </c>
      <c r="C417">
        <v>613463</v>
      </c>
      <c r="D417">
        <v>2111823</v>
      </c>
      <c r="E417">
        <v>4098908</v>
      </c>
      <c r="F417">
        <v>5803555</v>
      </c>
      <c r="G417">
        <v>24734375</v>
      </c>
      <c r="H417">
        <v>44339424</v>
      </c>
    </row>
    <row r="418" spans="2:8" x14ac:dyDescent="0.2">
      <c r="B418">
        <v>137469</v>
      </c>
      <c r="C418">
        <v>1920352</v>
      </c>
      <c r="D418">
        <v>2786362</v>
      </c>
      <c r="E418">
        <v>5630157</v>
      </c>
      <c r="F418">
        <v>4875035</v>
      </c>
      <c r="G418">
        <v>16109270</v>
      </c>
      <c r="H418">
        <v>22923676</v>
      </c>
    </row>
    <row r="419" spans="2:8" x14ac:dyDescent="0.2">
      <c r="B419">
        <v>205676</v>
      </c>
      <c r="C419">
        <v>640704</v>
      </c>
      <c r="D419">
        <v>8684383</v>
      </c>
      <c r="E419">
        <v>13525163</v>
      </c>
      <c r="F419">
        <v>5420784</v>
      </c>
      <c r="G419">
        <v>20190020</v>
      </c>
      <c r="H419">
        <v>19318482</v>
      </c>
    </row>
    <row r="420" spans="2:8" x14ac:dyDescent="0.2">
      <c r="B420">
        <v>195140</v>
      </c>
      <c r="C420">
        <v>498838</v>
      </c>
      <c r="D420">
        <v>2403031</v>
      </c>
      <c r="E420">
        <v>6948257</v>
      </c>
      <c r="F420">
        <v>14448592</v>
      </c>
      <c r="G420">
        <v>25241246</v>
      </c>
      <c r="H420">
        <v>52218066</v>
      </c>
    </row>
    <row r="421" spans="2:8" x14ac:dyDescent="0.2">
      <c r="B421">
        <v>219361</v>
      </c>
      <c r="C421">
        <v>1253714</v>
      </c>
      <c r="D421">
        <v>2286227</v>
      </c>
      <c r="E421">
        <v>6534871</v>
      </c>
      <c r="F421">
        <v>4546043</v>
      </c>
      <c r="G421">
        <v>11852858</v>
      </c>
      <c r="H421">
        <v>99950517</v>
      </c>
    </row>
    <row r="422" spans="2:8" x14ac:dyDescent="0.2">
      <c r="B422">
        <v>452964</v>
      </c>
      <c r="C422">
        <v>765328</v>
      </c>
      <c r="D422">
        <v>1318137</v>
      </c>
      <c r="E422">
        <v>5467636</v>
      </c>
      <c r="F422">
        <v>15170861</v>
      </c>
      <c r="G422">
        <v>24953976</v>
      </c>
      <c r="H422">
        <v>28205112</v>
      </c>
    </row>
    <row r="423" spans="2:8" x14ac:dyDescent="0.2">
      <c r="B423">
        <v>249832</v>
      </c>
      <c r="C423">
        <v>1911149</v>
      </c>
      <c r="D423">
        <v>2591526</v>
      </c>
      <c r="E423">
        <v>11442529</v>
      </c>
      <c r="F423">
        <v>32305074</v>
      </c>
      <c r="G423">
        <v>23622950</v>
      </c>
      <c r="H423">
        <v>48799084</v>
      </c>
    </row>
    <row r="424" spans="2:8" x14ac:dyDescent="0.2">
      <c r="B424">
        <v>170012</v>
      </c>
      <c r="C424">
        <v>558332</v>
      </c>
      <c r="D424">
        <v>1888552</v>
      </c>
      <c r="E424">
        <v>6991093</v>
      </c>
      <c r="F424">
        <v>5382810</v>
      </c>
      <c r="G424">
        <v>18819882</v>
      </c>
      <c r="H424">
        <v>19188118</v>
      </c>
    </row>
    <row r="425" spans="2:8" x14ac:dyDescent="0.2">
      <c r="B425">
        <v>289552</v>
      </c>
      <c r="C425">
        <v>1358020</v>
      </c>
      <c r="D425">
        <v>1970123</v>
      </c>
      <c r="E425">
        <v>12437736</v>
      </c>
      <c r="F425">
        <v>8790353</v>
      </c>
      <c r="G425">
        <v>25340108</v>
      </c>
      <c r="H425">
        <v>21699923</v>
      </c>
    </row>
    <row r="426" spans="2:8" x14ac:dyDescent="0.2">
      <c r="B426">
        <v>219960</v>
      </c>
      <c r="C426">
        <v>577494</v>
      </c>
      <c r="D426">
        <v>3638154</v>
      </c>
      <c r="E426">
        <v>4252141</v>
      </c>
      <c r="F426">
        <v>12339882</v>
      </c>
      <c r="G426">
        <v>39426939</v>
      </c>
      <c r="H426">
        <v>21929995</v>
      </c>
    </row>
    <row r="427" spans="2:8" x14ac:dyDescent="0.2">
      <c r="B427">
        <v>379106</v>
      </c>
      <c r="C427">
        <v>678583</v>
      </c>
      <c r="D427">
        <v>1936875</v>
      </c>
      <c r="E427">
        <v>6301894</v>
      </c>
      <c r="F427">
        <v>14801116</v>
      </c>
      <c r="G427">
        <v>7346692</v>
      </c>
      <c r="H427">
        <v>19975586</v>
      </c>
    </row>
    <row r="428" spans="2:8" x14ac:dyDescent="0.2">
      <c r="B428">
        <v>197049</v>
      </c>
      <c r="C428">
        <v>551890</v>
      </c>
      <c r="D428">
        <v>1457227</v>
      </c>
      <c r="E428">
        <v>7296565</v>
      </c>
      <c r="F428">
        <v>9516743</v>
      </c>
      <c r="G428">
        <v>21021011</v>
      </c>
      <c r="H428">
        <v>15145016</v>
      </c>
    </row>
    <row r="429" spans="2:8" x14ac:dyDescent="0.2">
      <c r="B429">
        <v>309617</v>
      </c>
      <c r="C429">
        <v>490459</v>
      </c>
      <c r="D429">
        <v>1567192</v>
      </c>
      <c r="E429">
        <v>3512222</v>
      </c>
      <c r="F429">
        <v>14752583</v>
      </c>
      <c r="G429">
        <v>22691298</v>
      </c>
      <c r="H429">
        <v>34433538</v>
      </c>
    </row>
    <row r="430" spans="2:8" x14ac:dyDescent="0.2">
      <c r="B430">
        <v>156844</v>
      </c>
      <c r="C430">
        <v>500313</v>
      </c>
      <c r="D430">
        <v>1826919</v>
      </c>
      <c r="E430">
        <v>3630094</v>
      </c>
      <c r="F430">
        <v>20769413</v>
      </c>
      <c r="G430">
        <v>10156431</v>
      </c>
      <c r="H430">
        <v>43344172</v>
      </c>
    </row>
    <row r="431" spans="2:8" x14ac:dyDescent="0.2">
      <c r="B431">
        <v>295044</v>
      </c>
      <c r="C431">
        <v>1712411</v>
      </c>
      <c r="D431">
        <v>3470960</v>
      </c>
      <c r="E431">
        <v>3405157</v>
      </c>
      <c r="F431">
        <v>8245797</v>
      </c>
      <c r="G431">
        <v>9351276</v>
      </c>
      <c r="H431">
        <v>35641293</v>
      </c>
    </row>
    <row r="432" spans="2:8" x14ac:dyDescent="0.2">
      <c r="B432">
        <v>145837</v>
      </c>
      <c r="C432">
        <v>756119</v>
      </c>
      <c r="D432">
        <v>2326767</v>
      </c>
      <c r="E432">
        <v>3358829</v>
      </c>
      <c r="F432">
        <v>10995878</v>
      </c>
      <c r="G432">
        <v>14013341</v>
      </c>
      <c r="H432">
        <v>24602092</v>
      </c>
    </row>
    <row r="433" spans="2:8" x14ac:dyDescent="0.2">
      <c r="B433">
        <v>136109</v>
      </c>
      <c r="C433">
        <v>790185</v>
      </c>
      <c r="D433">
        <v>2119231</v>
      </c>
      <c r="E433">
        <v>4093516</v>
      </c>
      <c r="F433">
        <v>13478639</v>
      </c>
      <c r="G433">
        <v>13850102</v>
      </c>
      <c r="H433">
        <v>97900887</v>
      </c>
    </row>
    <row r="434" spans="2:8" x14ac:dyDescent="0.2">
      <c r="B434">
        <v>140820</v>
      </c>
      <c r="C434">
        <v>591729</v>
      </c>
      <c r="D434">
        <v>2392160</v>
      </c>
      <c r="E434">
        <v>11401564</v>
      </c>
      <c r="F434">
        <v>12749674</v>
      </c>
      <c r="G434">
        <v>12219551</v>
      </c>
      <c r="H434">
        <v>17790795</v>
      </c>
    </row>
    <row r="435" spans="2:8" x14ac:dyDescent="0.2">
      <c r="B435">
        <v>132416</v>
      </c>
      <c r="C435">
        <v>1205658</v>
      </c>
      <c r="D435">
        <v>2284221</v>
      </c>
      <c r="E435">
        <v>4646547</v>
      </c>
      <c r="F435">
        <v>32036927</v>
      </c>
      <c r="G435">
        <v>12996901</v>
      </c>
      <c r="H435">
        <v>18378562</v>
      </c>
    </row>
    <row r="436" spans="2:8" x14ac:dyDescent="0.2">
      <c r="B436">
        <v>201447</v>
      </c>
      <c r="C436">
        <v>1144893</v>
      </c>
      <c r="D436">
        <v>1371898</v>
      </c>
      <c r="E436">
        <v>5833561</v>
      </c>
      <c r="F436">
        <v>16584261</v>
      </c>
      <c r="G436">
        <v>31796276</v>
      </c>
      <c r="H436">
        <v>22095750</v>
      </c>
    </row>
    <row r="437" spans="2:8" x14ac:dyDescent="0.2">
      <c r="B437">
        <v>172320</v>
      </c>
      <c r="C437">
        <v>854098</v>
      </c>
      <c r="D437">
        <v>1355292</v>
      </c>
      <c r="E437">
        <v>4342091</v>
      </c>
      <c r="F437">
        <v>36573045</v>
      </c>
      <c r="G437">
        <v>10623181</v>
      </c>
      <c r="H437">
        <v>27830434</v>
      </c>
    </row>
    <row r="438" spans="2:8" x14ac:dyDescent="0.2">
      <c r="B438">
        <v>361807</v>
      </c>
      <c r="C438">
        <v>557864</v>
      </c>
      <c r="D438">
        <v>4829198</v>
      </c>
      <c r="E438">
        <v>5762497</v>
      </c>
      <c r="F438">
        <v>17036501</v>
      </c>
      <c r="G438">
        <v>26351288</v>
      </c>
      <c r="H438">
        <v>51073769</v>
      </c>
    </row>
    <row r="439" spans="2:8" x14ac:dyDescent="0.2">
      <c r="B439">
        <v>223300</v>
      </c>
      <c r="C439">
        <v>1252468</v>
      </c>
      <c r="D439">
        <v>2544681</v>
      </c>
      <c r="E439">
        <v>7025069</v>
      </c>
      <c r="F439">
        <v>8440953</v>
      </c>
      <c r="G439">
        <v>7225132</v>
      </c>
      <c r="H439">
        <v>18477518</v>
      </c>
    </row>
    <row r="440" spans="2:8" x14ac:dyDescent="0.2">
      <c r="B440">
        <v>184256</v>
      </c>
      <c r="C440">
        <v>1250342</v>
      </c>
      <c r="D440">
        <v>3154623</v>
      </c>
      <c r="E440">
        <v>2889389</v>
      </c>
      <c r="F440">
        <v>26728909</v>
      </c>
      <c r="G440">
        <v>17000975</v>
      </c>
      <c r="H440">
        <v>19737519</v>
      </c>
    </row>
    <row r="441" spans="2:8" x14ac:dyDescent="0.2">
      <c r="B441">
        <v>457051</v>
      </c>
      <c r="C441">
        <v>524767</v>
      </c>
      <c r="D441">
        <v>2597260</v>
      </c>
      <c r="E441">
        <v>3541295</v>
      </c>
      <c r="F441">
        <v>7040867</v>
      </c>
      <c r="G441">
        <v>35473962</v>
      </c>
      <c r="H441">
        <v>48845700</v>
      </c>
    </row>
    <row r="442" spans="2:8" x14ac:dyDescent="0.2">
      <c r="B442">
        <v>184995</v>
      </c>
      <c r="C442">
        <v>894795</v>
      </c>
      <c r="D442">
        <v>2054795</v>
      </c>
      <c r="E442">
        <v>4675852</v>
      </c>
      <c r="F442">
        <v>29432212</v>
      </c>
      <c r="G442">
        <v>7243513</v>
      </c>
      <c r="H442">
        <v>117996454</v>
      </c>
    </row>
    <row r="443" spans="2:8" x14ac:dyDescent="0.2">
      <c r="B443">
        <v>138223</v>
      </c>
      <c r="C443">
        <v>799047</v>
      </c>
      <c r="D443">
        <v>1693417</v>
      </c>
      <c r="E443">
        <v>5270614</v>
      </c>
      <c r="F443">
        <v>8084401</v>
      </c>
      <c r="G443">
        <v>30228281</v>
      </c>
      <c r="H443">
        <v>40894035</v>
      </c>
    </row>
    <row r="444" spans="2:8" x14ac:dyDescent="0.2">
      <c r="B444">
        <v>169766</v>
      </c>
      <c r="C444">
        <v>744228</v>
      </c>
      <c r="D444">
        <v>2117606</v>
      </c>
      <c r="E444">
        <v>8886330</v>
      </c>
      <c r="F444">
        <v>10257544</v>
      </c>
      <c r="G444">
        <v>70379836</v>
      </c>
      <c r="H444">
        <v>35182071</v>
      </c>
    </row>
    <row r="445" spans="2:8" x14ac:dyDescent="0.2">
      <c r="B445">
        <v>222776</v>
      </c>
      <c r="C445">
        <v>625762</v>
      </c>
      <c r="D445">
        <v>2251774</v>
      </c>
      <c r="E445">
        <v>7152243</v>
      </c>
      <c r="F445">
        <v>6627745</v>
      </c>
      <c r="G445">
        <v>32416232</v>
      </c>
      <c r="H445">
        <v>58384624</v>
      </c>
    </row>
    <row r="446" spans="2:8" x14ac:dyDescent="0.2">
      <c r="B446">
        <v>307916</v>
      </c>
      <c r="C446">
        <v>748004</v>
      </c>
      <c r="D446">
        <v>1879601</v>
      </c>
      <c r="E446">
        <v>4291314</v>
      </c>
      <c r="F446">
        <v>8082568</v>
      </c>
      <c r="G446">
        <v>48766898</v>
      </c>
      <c r="H446">
        <v>127544670</v>
      </c>
    </row>
    <row r="447" spans="2:8" x14ac:dyDescent="0.2">
      <c r="B447">
        <v>181478</v>
      </c>
      <c r="C447">
        <v>1428390</v>
      </c>
      <c r="D447">
        <v>2548859</v>
      </c>
      <c r="E447">
        <v>4439463</v>
      </c>
      <c r="F447">
        <v>15154910</v>
      </c>
      <c r="G447">
        <v>33718790</v>
      </c>
      <c r="H447">
        <v>11675252</v>
      </c>
    </row>
    <row r="448" spans="2:8" x14ac:dyDescent="0.2">
      <c r="B448">
        <v>171186</v>
      </c>
      <c r="C448">
        <v>864292</v>
      </c>
      <c r="D448">
        <v>2297444</v>
      </c>
      <c r="E448">
        <v>5962030</v>
      </c>
      <c r="F448">
        <v>8372856</v>
      </c>
      <c r="G448">
        <v>17707940</v>
      </c>
      <c r="H448">
        <v>126653719</v>
      </c>
    </row>
    <row r="449" spans="2:8" x14ac:dyDescent="0.2">
      <c r="B449">
        <v>198232</v>
      </c>
      <c r="C449">
        <v>727238</v>
      </c>
      <c r="D449">
        <v>1591534</v>
      </c>
      <c r="E449">
        <v>3747600</v>
      </c>
      <c r="F449">
        <v>8031854</v>
      </c>
      <c r="G449">
        <v>17071255</v>
      </c>
      <c r="H449">
        <v>13344495</v>
      </c>
    </row>
    <row r="450" spans="2:8" x14ac:dyDescent="0.2">
      <c r="B450">
        <v>145224</v>
      </c>
      <c r="C450">
        <v>578397</v>
      </c>
      <c r="D450">
        <v>1819582</v>
      </c>
      <c r="E450">
        <v>2955647</v>
      </c>
      <c r="F450">
        <v>5288056</v>
      </c>
      <c r="G450">
        <v>19400461</v>
      </c>
      <c r="H450">
        <v>46073099</v>
      </c>
    </row>
    <row r="451" spans="2:8" x14ac:dyDescent="0.2">
      <c r="B451">
        <v>333753</v>
      </c>
      <c r="C451">
        <v>911406</v>
      </c>
      <c r="D451">
        <v>1946717</v>
      </c>
      <c r="E451">
        <v>5374014</v>
      </c>
      <c r="F451">
        <v>26515719</v>
      </c>
      <c r="G451">
        <v>31062747</v>
      </c>
      <c r="H451">
        <v>26245964</v>
      </c>
    </row>
    <row r="452" spans="2:8" x14ac:dyDescent="0.2">
      <c r="B452">
        <v>259603</v>
      </c>
      <c r="C452">
        <v>1088297</v>
      </c>
      <c r="D452">
        <v>3661155</v>
      </c>
      <c r="E452">
        <v>2552947</v>
      </c>
      <c r="F452">
        <v>7305265</v>
      </c>
      <c r="G452">
        <v>8469245</v>
      </c>
      <c r="H452">
        <v>14934879</v>
      </c>
    </row>
    <row r="453" spans="2:8" x14ac:dyDescent="0.2">
      <c r="B453">
        <v>249065</v>
      </c>
      <c r="C453">
        <v>604768</v>
      </c>
      <c r="D453">
        <v>1343847</v>
      </c>
      <c r="E453">
        <v>7781641</v>
      </c>
      <c r="F453">
        <v>31282117</v>
      </c>
      <c r="G453">
        <v>26280973</v>
      </c>
      <c r="H453">
        <v>16300174</v>
      </c>
    </row>
    <row r="454" spans="2:8" x14ac:dyDescent="0.2">
      <c r="B454">
        <v>208246</v>
      </c>
      <c r="C454">
        <v>1257862</v>
      </c>
      <c r="D454">
        <v>2686119</v>
      </c>
      <c r="E454">
        <v>5460215</v>
      </c>
      <c r="F454">
        <v>11011668</v>
      </c>
      <c r="G454">
        <v>8612989</v>
      </c>
      <c r="H454">
        <v>33968857</v>
      </c>
    </row>
    <row r="455" spans="2:8" x14ac:dyDescent="0.2">
      <c r="B455">
        <v>163714</v>
      </c>
      <c r="C455">
        <v>714107</v>
      </c>
      <c r="D455">
        <v>1710246</v>
      </c>
      <c r="E455">
        <v>3119427</v>
      </c>
      <c r="F455">
        <v>4644141</v>
      </c>
      <c r="G455">
        <v>11550232</v>
      </c>
      <c r="H455">
        <v>34366416</v>
      </c>
    </row>
    <row r="456" spans="2:8" x14ac:dyDescent="0.2">
      <c r="B456">
        <v>153283</v>
      </c>
      <c r="C456">
        <v>495608</v>
      </c>
      <c r="D456">
        <v>5956708</v>
      </c>
      <c r="E456">
        <v>4319335</v>
      </c>
      <c r="F456">
        <v>7390490</v>
      </c>
      <c r="G456">
        <v>27253193</v>
      </c>
      <c r="H456">
        <v>15980050</v>
      </c>
    </row>
    <row r="457" spans="2:8" x14ac:dyDescent="0.2">
      <c r="B457">
        <v>181659</v>
      </c>
      <c r="C457">
        <v>1109168</v>
      </c>
      <c r="D457">
        <v>1407466</v>
      </c>
      <c r="E457">
        <v>3768387</v>
      </c>
      <c r="F457">
        <v>6515262</v>
      </c>
      <c r="G457">
        <v>18154920</v>
      </c>
      <c r="H457">
        <v>15055201</v>
      </c>
    </row>
    <row r="458" spans="2:8" x14ac:dyDescent="0.2">
      <c r="B458">
        <v>154144</v>
      </c>
      <c r="C458">
        <v>1297155</v>
      </c>
      <c r="D458">
        <v>5248156</v>
      </c>
      <c r="E458">
        <v>6172074</v>
      </c>
      <c r="F458">
        <v>11190822</v>
      </c>
      <c r="G458">
        <v>56980798</v>
      </c>
      <c r="H458">
        <v>44188446</v>
      </c>
    </row>
    <row r="459" spans="2:8" x14ac:dyDescent="0.2">
      <c r="B459">
        <v>227184</v>
      </c>
      <c r="C459">
        <v>2157549</v>
      </c>
      <c r="D459">
        <v>1254986</v>
      </c>
      <c r="E459">
        <v>8165587</v>
      </c>
      <c r="F459">
        <v>33904898</v>
      </c>
      <c r="G459">
        <v>72400065</v>
      </c>
      <c r="H459">
        <v>20208117</v>
      </c>
    </row>
    <row r="460" spans="2:8" x14ac:dyDescent="0.2">
      <c r="B460">
        <v>198529</v>
      </c>
      <c r="C460">
        <v>543203</v>
      </c>
      <c r="D460">
        <v>1317043</v>
      </c>
      <c r="E460">
        <v>16015525</v>
      </c>
      <c r="F460">
        <v>11986630</v>
      </c>
      <c r="G460">
        <v>26076714</v>
      </c>
      <c r="H460">
        <v>65411144</v>
      </c>
    </row>
    <row r="461" spans="2:8" x14ac:dyDescent="0.2">
      <c r="B461">
        <v>153217</v>
      </c>
      <c r="C461">
        <v>487300</v>
      </c>
      <c r="D461">
        <v>1928038</v>
      </c>
      <c r="E461">
        <v>6780330</v>
      </c>
      <c r="F461">
        <v>4393145</v>
      </c>
      <c r="G461">
        <v>16228272</v>
      </c>
      <c r="H461">
        <v>12658977</v>
      </c>
    </row>
    <row r="462" spans="2:8" x14ac:dyDescent="0.2">
      <c r="B462">
        <v>331362</v>
      </c>
      <c r="C462">
        <v>670415</v>
      </c>
      <c r="D462">
        <v>1605297</v>
      </c>
      <c r="E462">
        <v>4594643</v>
      </c>
      <c r="F462">
        <v>13431448</v>
      </c>
      <c r="G462">
        <v>15853211</v>
      </c>
      <c r="H462">
        <v>14025237</v>
      </c>
    </row>
    <row r="463" spans="2:8" x14ac:dyDescent="0.2">
      <c r="B463">
        <v>307409</v>
      </c>
      <c r="C463">
        <v>1037429</v>
      </c>
      <c r="D463">
        <v>2612088</v>
      </c>
      <c r="E463">
        <v>15656686</v>
      </c>
      <c r="F463">
        <v>4429860</v>
      </c>
      <c r="G463">
        <v>16054900</v>
      </c>
      <c r="H463">
        <v>16079015</v>
      </c>
    </row>
    <row r="464" spans="2:8" x14ac:dyDescent="0.2">
      <c r="B464">
        <v>153057</v>
      </c>
      <c r="C464">
        <v>572261</v>
      </c>
      <c r="D464">
        <v>1368585</v>
      </c>
      <c r="E464">
        <v>3673995</v>
      </c>
      <c r="F464">
        <v>8400375</v>
      </c>
      <c r="G464">
        <v>7615086</v>
      </c>
      <c r="H464">
        <v>19364784</v>
      </c>
    </row>
    <row r="465" spans="2:8" x14ac:dyDescent="0.2">
      <c r="B465">
        <v>234324</v>
      </c>
      <c r="C465">
        <v>686913</v>
      </c>
      <c r="D465">
        <v>9066119</v>
      </c>
      <c r="E465">
        <v>4412211</v>
      </c>
      <c r="F465">
        <v>8107247</v>
      </c>
      <c r="G465">
        <v>16285141</v>
      </c>
      <c r="H465">
        <v>79889025</v>
      </c>
    </row>
    <row r="466" spans="2:8" x14ac:dyDescent="0.2">
      <c r="B466">
        <v>429197</v>
      </c>
      <c r="C466">
        <v>1662402</v>
      </c>
      <c r="D466">
        <v>3924414</v>
      </c>
      <c r="E466">
        <v>5518336</v>
      </c>
      <c r="F466">
        <v>6720108</v>
      </c>
      <c r="G466">
        <v>9249966</v>
      </c>
      <c r="H466">
        <v>15281650</v>
      </c>
    </row>
    <row r="467" spans="2:8" x14ac:dyDescent="0.2">
      <c r="B467">
        <v>168470</v>
      </c>
      <c r="C467">
        <v>516674</v>
      </c>
      <c r="D467">
        <v>2004612</v>
      </c>
      <c r="E467">
        <v>4849297</v>
      </c>
      <c r="F467">
        <v>10083556</v>
      </c>
      <c r="G467">
        <v>26666284</v>
      </c>
      <c r="H467">
        <v>39133162</v>
      </c>
    </row>
    <row r="468" spans="2:8" x14ac:dyDescent="0.2">
      <c r="B468">
        <v>211619</v>
      </c>
      <c r="C468">
        <v>1141005</v>
      </c>
      <c r="D468">
        <v>2964746</v>
      </c>
      <c r="E468">
        <v>9782330</v>
      </c>
      <c r="F468">
        <v>15485855</v>
      </c>
      <c r="G468">
        <v>9251316</v>
      </c>
      <c r="H468">
        <v>62811002</v>
      </c>
    </row>
    <row r="469" spans="2:8" x14ac:dyDescent="0.2">
      <c r="B469">
        <v>168652</v>
      </c>
      <c r="C469">
        <v>505406</v>
      </c>
      <c r="D469">
        <v>1273002</v>
      </c>
      <c r="E469">
        <v>7187615</v>
      </c>
      <c r="F469">
        <v>6294674</v>
      </c>
      <c r="G469">
        <v>13575386</v>
      </c>
      <c r="H469">
        <v>33169157</v>
      </c>
    </row>
    <row r="470" spans="2:8" x14ac:dyDescent="0.2">
      <c r="B470">
        <v>188635</v>
      </c>
      <c r="C470">
        <v>1425222</v>
      </c>
      <c r="D470">
        <v>1553798</v>
      </c>
      <c r="E470">
        <v>5496776</v>
      </c>
      <c r="F470">
        <v>6780081</v>
      </c>
      <c r="G470">
        <v>8233326</v>
      </c>
      <c r="H470">
        <v>30848811</v>
      </c>
    </row>
    <row r="471" spans="2:8" x14ac:dyDescent="0.2">
      <c r="B471">
        <v>246766</v>
      </c>
      <c r="C471">
        <v>919920</v>
      </c>
      <c r="D471">
        <v>8672957</v>
      </c>
      <c r="E471">
        <v>9702395</v>
      </c>
      <c r="F471">
        <v>23808307</v>
      </c>
      <c r="G471">
        <v>24375931</v>
      </c>
      <c r="H471">
        <v>27400713</v>
      </c>
    </row>
    <row r="472" spans="2:8" x14ac:dyDescent="0.2">
      <c r="B472">
        <v>196992</v>
      </c>
      <c r="C472">
        <v>564492</v>
      </c>
      <c r="D472">
        <v>1773203</v>
      </c>
      <c r="E472">
        <v>14442074</v>
      </c>
      <c r="F472">
        <v>8660605</v>
      </c>
      <c r="G472">
        <v>40122205</v>
      </c>
      <c r="H472">
        <v>45673369</v>
      </c>
    </row>
    <row r="473" spans="2:8" x14ac:dyDescent="0.2">
      <c r="B473">
        <v>251888</v>
      </c>
      <c r="C473">
        <v>496457</v>
      </c>
      <c r="D473">
        <v>2126734</v>
      </c>
      <c r="E473">
        <v>5314962</v>
      </c>
      <c r="F473">
        <v>25861932</v>
      </c>
      <c r="G473">
        <v>16204961</v>
      </c>
      <c r="H473">
        <v>18322448</v>
      </c>
    </row>
    <row r="474" spans="2:8" x14ac:dyDescent="0.2">
      <c r="B474">
        <v>158617</v>
      </c>
      <c r="C474">
        <v>579571</v>
      </c>
      <c r="D474">
        <v>2266349</v>
      </c>
      <c r="E474">
        <v>3637784</v>
      </c>
      <c r="F474">
        <v>12982889</v>
      </c>
      <c r="G474">
        <v>7692733</v>
      </c>
      <c r="H474">
        <v>61447498</v>
      </c>
    </row>
    <row r="475" spans="2:8" x14ac:dyDescent="0.2">
      <c r="B475">
        <v>151849</v>
      </c>
      <c r="C475">
        <v>605081</v>
      </c>
      <c r="D475">
        <v>1312851</v>
      </c>
      <c r="E475">
        <v>3916285</v>
      </c>
      <c r="F475">
        <v>9533071</v>
      </c>
      <c r="G475">
        <v>13975514</v>
      </c>
      <c r="H475">
        <v>13610856</v>
      </c>
    </row>
    <row r="476" spans="2:8" x14ac:dyDescent="0.2">
      <c r="B476">
        <v>196814</v>
      </c>
      <c r="C476">
        <v>1017506</v>
      </c>
      <c r="D476">
        <v>1210008</v>
      </c>
      <c r="E476">
        <v>11277982</v>
      </c>
      <c r="F476">
        <v>6803166</v>
      </c>
      <c r="G476">
        <v>12226497</v>
      </c>
      <c r="H476">
        <v>64652275</v>
      </c>
    </row>
    <row r="477" spans="2:8" x14ac:dyDescent="0.2">
      <c r="B477">
        <v>202143</v>
      </c>
      <c r="C477">
        <v>1324474</v>
      </c>
      <c r="D477">
        <v>1461555</v>
      </c>
      <c r="E477">
        <v>4695263</v>
      </c>
      <c r="F477">
        <v>24378013</v>
      </c>
      <c r="G477">
        <v>55425399</v>
      </c>
      <c r="H477">
        <v>13582188</v>
      </c>
    </row>
    <row r="478" spans="2:8" x14ac:dyDescent="0.2">
      <c r="B478">
        <v>153366</v>
      </c>
      <c r="C478">
        <v>635143</v>
      </c>
      <c r="D478">
        <v>3325326</v>
      </c>
      <c r="E478">
        <v>4913867</v>
      </c>
      <c r="F478">
        <v>9322125</v>
      </c>
      <c r="G478">
        <v>9591019</v>
      </c>
      <c r="H478">
        <v>80157315</v>
      </c>
    </row>
    <row r="479" spans="2:8" x14ac:dyDescent="0.2">
      <c r="B479">
        <v>202088</v>
      </c>
      <c r="C479">
        <v>699847</v>
      </c>
      <c r="D479">
        <v>1999797</v>
      </c>
      <c r="E479">
        <v>10323758</v>
      </c>
      <c r="F479">
        <v>5289605</v>
      </c>
      <c r="G479">
        <v>9481627</v>
      </c>
      <c r="H479">
        <v>18732209</v>
      </c>
    </row>
    <row r="480" spans="2:8" x14ac:dyDescent="0.2">
      <c r="B480">
        <v>260150</v>
      </c>
      <c r="C480">
        <v>973593</v>
      </c>
      <c r="D480">
        <v>1547255</v>
      </c>
      <c r="E480">
        <v>5853892</v>
      </c>
      <c r="F480">
        <v>5053898</v>
      </c>
      <c r="G480">
        <v>17835754</v>
      </c>
      <c r="H480">
        <v>25261482</v>
      </c>
    </row>
    <row r="481" spans="2:8" x14ac:dyDescent="0.2">
      <c r="B481">
        <v>141350</v>
      </c>
      <c r="C481">
        <v>747905</v>
      </c>
      <c r="D481">
        <v>2242432</v>
      </c>
      <c r="E481">
        <v>7526875</v>
      </c>
      <c r="F481">
        <v>18911354</v>
      </c>
      <c r="G481">
        <v>13349226</v>
      </c>
      <c r="H481">
        <v>20061792</v>
      </c>
    </row>
    <row r="482" spans="2:8" x14ac:dyDescent="0.2">
      <c r="B482">
        <v>163605</v>
      </c>
      <c r="C482">
        <v>1925358</v>
      </c>
      <c r="D482">
        <v>2766791</v>
      </c>
      <c r="E482">
        <v>9218918</v>
      </c>
      <c r="F482">
        <v>8644109</v>
      </c>
      <c r="G482">
        <v>13302950</v>
      </c>
      <c r="H482">
        <v>32182405</v>
      </c>
    </row>
    <row r="483" spans="2:8" x14ac:dyDescent="0.2">
      <c r="B483">
        <v>244687</v>
      </c>
      <c r="C483">
        <v>1092883</v>
      </c>
      <c r="D483">
        <v>2634018</v>
      </c>
      <c r="E483">
        <v>6789665</v>
      </c>
      <c r="F483">
        <v>5374439</v>
      </c>
      <c r="G483">
        <v>21565573</v>
      </c>
      <c r="H483">
        <v>46548728</v>
      </c>
    </row>
    <row r="484" spans="2:8" x14ac:dyDescent="0.2">
      <c r="B484">
        <v>229515</v>
      </c>
      <c r="C484">
        <v>741878</v>
      </c>
      <c r="D484">
        <v>3513335</v>
      </c>
      <c r="E484">
        <v>4795738</v>
      </c>
      <c r="F484">
        <v>30563581</v>
      </c>
      <c r="G484">
        <v>17002814</v>
      </c>
      <c r="H484">
        <v>15811195</v>
      </c>
    </row>
    <row r="485" spans="2:8" x14ac:dyDescent="0.2">
      <c r="B485">
        <v>215644</v>
      </c>
      <c r="C485">
        <v>807390</v>
      </c>
      <c r="D485">
        <v>8150638</v>
      </c>
      <c r="E485">
        <v>5544025</v>
      </c>
      <c r="F485">
        <v>11896674</v>
      </c>
      <c r="G485">
        <v>11582327</v>
      </c>
      <c r="H485">
        <v>75092957</v>
      </c>
    </row>
    <row r="486" spans="2:8" x14ac:dyDescent="0.2">
      <c r="B486">
        <v>199850</v>
      </c>
      <c r="C486">
        <v>1274267</v>
      </c>
      <c r="D486">
        <v>3308811</v>
      </c>
      <c r="E486">
        <v>3549277</v>
      </c>
      <c r="F486">
        <v>28815267</v>
      </c>
      <c r="G486">
        <v>40351330</v>
      </c>
      <c r="H486">
        <v>41625601</v>
      </c>
    </row>
    <row r="487" spans="2:8" x14ac:dyDescent="0.2">
      <c r="B487">
        <v>185059</v>
      </c>
      <c r="C487">
        <v>1380037</v>
      </c>
      <c r="D487">
        <v>5243560</v>
      </c>
      <c r="E487">
        <v>15034679</v>
      </c>
      <c r="F487">
        <v>6338855</v>
      </c>
      <c r="G487">
        <v>45371497</v>
      </c>
      <c r="H487">
        <v>31029222</v>
      </c>
    </row>
    <row r="488" spans="2:8" x14ac:dyDescent="0.2">
      <c r="B488">
        <v>161151</v>
      </c>
      <c r="C488">
        <v>825558</v>
      </c>
      <c r="D488">
        <v>1343593</v>
      </c>
      <c r="E488">
        <v>3789318</v>
      </c>
      <c r="F488">
        <v>8197124</v>
      </c>
      <c r="G488">
        <v>71371955</v>
      </c>
      <c r="H488">
        <v>45150054</v>
      </c>
    </row>
    <row r="489" spans="2:8" x14ac:dyDescent="0.2">
      <c r="B489">
        <v>283742</v>
      </c>
      <c r="C489">
        <v>537131</v>
      </c>
      <c r="D489">
        <v>1391542</v>
      </c>
      <c r="E489">
        <v>4999129</v>
      </c>
      <c r="F489">
        <v>17337980</v>
      </c>
      <c r="G489">
        <v>13761812</v>
      </c>
      <c r="H489">
        <v>77240252</v>
      </c>
    </row>
    <row r="490" spans="2:8" x14ac:dyDescent="0.2">
      <c r="B490">
        <v>151339</v>
      </c>
      <c r="C490">
        <v>595405</v>
      </c>
      <c r="D490">
        <v>1631933</v>
      </c>
      <c r="E490">
        <v>4219597</v>
      </c>
      <c r="F490">
        <v>18737737</v>
      </c>
      <c r="G490">
        <v>11896786</v>
      </c>
      <c r="H490">
        <v>38803738</v>
      </c>
    </row>
    <row r="491" spans="2:8" x14ac:dyDescent="0.2">
      <c r="B491">
        <v>330354</v>
      </c>
      <c r="C491">
        <v>1195281</v>
      </c>
      <c r="D491">
        <v>1597824</v>
      </c>
      <c r="E491">
        <v>6923082</v>
      </c>
      <c r="F491">
        <v>29930232</v>
      </c>
      <c r="G491">
        <v>12023215</v>
      </c>
      <c r="H491">
        <v>55278944</v>
      </c>
    </row>
    <row r="492" spans="2:8" x14ac:dyDescent="0.2">
      <c r="B492">
        <v>256785</v>
      </c>
      <c r="C492">
        <v>926218</v>
      </c>
      <c r="D492">
        <v>4715343</v>
      </c>
      <c r="E492">
        <v>5020228</v>
      </c>
      <c r="F492">
        <v>49006829</v>
      </c>
      <c r="G492">
        <v>21918473</v>
      </c>
      <c r="H492">
        <v>79953370</v>
      </c>
    </row>
    <row r="493" spans="2:8" x14ac:dyDescent="0.2">
      <c r="B493">
        <v>182275</v>
      </c>
      <c r="C493">
        <v>1019877</v>
      </c>
      <c r="D493">
        <v>2903899</v>
      </c>
      <c r="E493">
        <v>10324573</v>
      </c>
      <c r="F493">
        <v>12620655</v>
      </c>
      <c r="G493">
        <v>13568445</v>
      </c>
      <c r="H493">
        <v>12009533</v>
      </c>
    </row>
    <row r="494" spans="2:8" x14ac:dyDescent="0.2">
      <c r="B494">
        <v>181802</v>
      </c>
      <c r="C494">
        <v>954326</v>
      </c>
      <c r="D494">
        <v>1522976</v>
      </c>
      <c r="E494">
        <v>3204653</v>
      </c>
      <c r="F494">
        <v>23933294</v>
      </c>
      <c r="G494">
        <v>24306254</v>
      </c>
      <c r="H494">
        <v>49557042</v>
      </c>
    </row>
    <row r="495" spans="2:8" x14ac:dyDescent="0.2">
      <c r="B495">
        <v>278489</v>
      </c>
      <c r="C495">
        <v>871525</v>
      </c>
      <c r="D495">
        <v>1450998</v>
      </c>
      <c r="E495">
        <v>5394815</v>
      </c>
      <c r="F495">
        <v>19743317</v>
      </c>
      <c r="G495">
        <v>21375430</v>
      </c>
      <c r="H495">
        <v>26537991</v>
      </c>
    </row>
    <row r="496" spans="2:8" x14ac:dyDescent="0.2">
      <c r="B496">
        <v>175441</v>
      </c>
      <c r="C496">
        <v>680724</v>
      </c>
      <c r="D496">
        <v>3409207</v>
      </c>
      <c r="E496">
        <v>3476826</v>
      </c>
      <c r="F496">
        <v>10427254</v>
      </c>
      <c r="G496">
        <v>10288558</v>
      </c>
      <c r="H496">
        <v>69920658</v>
      </c>
    </row>
    <row r="497" spans="2:8" x14ac:dyDescent="0.2">
      <c r="B497">
        <v>236945</v>
      </c>
      <c r="C497">
        <v>673712</v>
      </c>
      <c r="D497">
        <v>3459388</v>
      </c>
      <c r="E497">
        <v>9330157</v>
      </c>
      <c r="F497">
        <v>14923259</v>
      </c>
      <c r="G497">
        <v>62994470</v>
      </c>
      <c r="H497">
        <v>40776319</v>
      </c>
    </row>
    <row r="498" spans="2:8" x14ac:dyDescent="0.2">
      <c r="B498">
        <v>251378</v>
      </c>
      <c r="C498">
        <v>492686</v>
      </c>
      <c r="D498">
        <v>2507756</v>
      </c>
      <c r="E498">
        <v>4317874</v>
      </c>
      <c r="F498">
        <v>21507785</v>
      </c>
      <c r="G498">
        <v>15863565</v>
      </c>
      <c r="H498">
        <v>70625396</v>
      </c>
    </row>
    <row r="499" spans="2:8" x14ac:dyDescent="0.2">
      <c r="B499">
        <v>196069</v>
      </c>
      <c r="C499">
        <v>693880</v>
      </c>
      <c r="D499">
        <v>3835435</v>
      </c>
      <c r="E499">
        <v>9346726</v>
      </c>
      <c r="F499">
        <v>10079053</v>
      </c>
      <c r="G499">
        <v>12084946</v>
      </c>
      <c r="H499">
        <v>21707185</v>
      </c>
    </row>
    <row r="500" spans="2:8" x14ac:dyDescent="0.2">
      <c r="B500">
        <v>209258</v>
      </c>
      <c r="C500">
        <v>549083</v>
      </c>
      <c r="D500">
        <v>3332121</v>
      </c>
      <c r="E500">
        <v>5971812</v>
      </c>
      <c r="F500">
        <v>7012075</v>
      </c>
      <c r="G500">
        <v>33735908</v>
      </c>
      <c r="H500">
        <v>23384386</v>
      </c>
    </row>
    <row r="501" spans="2:8" x14ac:dyDescent="0.2">
      <c r="B501">
        <v>202356</v>
      </c>
      <c r="C501">
        <v>2261264</v>
      </c>
      <c r="D501">
        <v>1769026</v>
      </c>
      <c r="E501">
        <v>2959922</v>
      </c>
      <c r="F501">
        <v>10050216</v>
      </c>
      <c r="G501">
        <v>7398338</v>
      </c>
      <c r="H501">
        <v>38113505</v>
      </c>
    </row>
    <row r="502" spans="2:8" x14ac:dyDescent="0.2">
      <c r="B502">
        <v>153964</v>
      </c>
      <c r="C502">
        <v>641754</v>
      </c>
      <c r="D502">
        <v>1601366</v>
      </c>
      <c r="E502">
        <v>11511553</v>
      </c>
      <c r="F502">
        <v>6264524</v>
      </c>
      <c r="G502">
        <v>40263642</v>
      </c>
      <c r="H502">
        <v>39986770</v>
      </c>
    </row>
    <row r="503" spans="2:8" x14ac:dyDescent="0.2">
      <c r="B503">
        <v>143805</v>
      </c>
      <c r="C503">
        <v>900209</v>
      </c>
      <c r="D503">
        <v>4421843</v>
      </c>
      <c r="E503">
        <v>2597491</v>
      </c>
      <c r="F503">
        <v>8956261</v>
      </c>
      <c r="G503">
        <v>11744325</v>
      </c>
      <c r="H503">
        <v>20852123</v>
      </c>
    </row>
    <row r="504" spans="2:8" x14ac:dyDescent="0.2">
      <c r="B504">
        <v>211210</v>
      </c>
      <c r="C504">
        <v>974536</v>
      </c>
      <c r="D504">
        <v>4148024</v>
      </c>
      <c r="E504">
        <v>4161036</v>
      </c>
      <c r="F504">
        <v>6603103</v>
      </c>
      <c r="G504">
        <v>11368946</v>
      </c>
      <c r="H504">
        <v>17510040</v>
      </c>
    </row>
    <row r="505" spans="2:8" x14ac:dyDescent="0.2">
      <c r="B505">
        <v>279095</v>
      </c>
      <c r="C505">
        <v>2157186</v>
      </c>
      <c r="D505">
        <v>1929480</v>
      </c>
      <c r="E505">
        <v>4247613</v>
      </c>
      <c r="F505">
        <v>30364939</v>
      </c>
      <c r="G505">
        <v>11642552</v>
      </c>
      <c r="H505">
        <v>31736355</v>
      </c>
    </row>
    <row r="506" spans="2:8" x14ac:dyDescent="0.2">
      <c r="B506">
        <v>179253</v>
      </c>
      <c r="C506">
        <v>2080838</v>
      </c>
      <c r="D506">
        <v>1284247</v>
      </c>
      <c r="E506">
        <v>4570699</v>
      </c>
      <c r="F506">
        <v>8228282</v>
      </c>
      <c r="G506">
        <v>10149393</v>
      </c>
      <c r="H506">
        <v>17839304</v>
      </c>
    </row>
    <row r="507" spans="2:8" x14ac:dyDescent="0.2">
      <c r="B507">
        <v>172446</v>
      </c>
      <c r="C507">
        <v>840654</v>
      </c>
      <c r="D507">
        <v>2113361</v>
      </c>
      <c r="E507">
        <v>7146370</v>
      </c>
      <c r="F507">
        <v>11070035</v>
      </c>
      <c r="G507">
        <v>11981118</v>
      </c>
      <c r="H507">
        <v>68255436</v>
      </c>
    </row>
    <row r="508" spans="2:8" x14ac:dyDescent="0.2">
      <c r="B508">
        <v>227713</v>
      </c>
      <c r="C508">
        <v>706392</v>
      </c>
      <c r="D508">
        <v>2754272</v>
      </c>
      <c r="E508">
        <v>5746586</v>
      </c>
      <c r="F508">
        <v>16250572</v>
      </c>
      <c r="G508">
        <v>66784027</v>
      </c>
      <c r="H508">
        <v>15047756</v>
      </c>
    </row>
    <row r="509" spans="2:8" x14ac:dyDescent="0.2">
      <c r="B509">
        <v>140568</v>
      </c>
      <c r="C509">
        <v>820165</v>
      </c>
      <c r="D509">
        <v>5776120</v>
      </c>
      <c r="E509">
        <v>7742208</v>
      </c>
      <c r="F509">
        <v>6827892</v>
      </c>
      <c r="G509">
        <v>21339321</v>
      </c>
      <c r="H509">
        <v>11736424</v>
      </c>
    </row>
    <row r="510" spans="2:8" x14ac:dyDescent="0.2">
      <c r="B510">
        <v>146251</v>
      </c>
      <c r="C510">
        <v>959258</v>
      </c>
      <c r="D510">
        <v>4462747</v>
      </c>
      <c r="E510">
        <v>5246277</v>
      </c>
      <c r="F510">
        <v>10614167</v>
      </c>
      <c r="G510">
        <v>17494233</v>
      </c>
      <c r="H510">
        <v>55616076</v>
      </c>
    </row>
    <row r="520" spans="1:8" x14ac:dyDescent="0.2">
      <c r="B520">
        <f>AVERAGE(B11:B510)</f>
        <v>231806.196</v>
      </c>
      <c r="C520">
        <f t="shared" ref="C520:H520" si="0">AVERAGE(C11:C510)</f>
        <v>946509.52599999995</v>
      </c>
      <c r="D520">
        <f t="shared" si="0"/>
        <v>2795701.31</v>
      </c>
      <c r="E520">
        <f t="shared" si="0"/>
        <v>6170147.3459999999</v>
      </c>
      <c r="F520">
        <f t="shared" si="0"/>
        <v>12566551.682</v>
      </c>
      <c r="G520">
        <f t="shared" si="0"/>
        <v>23846521.5</v>
      </c>
      <c r="H520">
        <f t="shared" si="0"/>
        <v>37359714.056000002</v>
      </c>
    </row>
    <row r="522" spans="1:8" x14ac:dyDescent="0.2">
      <c r="A522" t="s">
        <v>143</v>
      </c>
      <c r="B522">
        <f>MAX(B11:B510)</f>
        <v>792910</v>
      </c>
      <c r="C522">
        <f t="shared" ref="C522:H522" si="1">MAX(C11:C510)</f>
        <v>3096938</v>
      </c>
      <c r="D522">
        <f t="shared" si="1"/>
        <v>9066119</v>
      </c>
      <c r="E522">
        <f t="shared" si="1"/>
        <v>36542074</v>
      </c>
      <c r="F522">
        <f t="shared" si="1"/>
        <v>51518871</v>
      </c>
      <c r="G522">
        <f t="shared" si="1"/>
        <v>152033528</v>
      </c>
      <c r="H522">
        <f t="shared" si="1"/>
        <v>186166961</v>
      </c>
    </row>
    <row r="524" spans="1:8" x14ac:dyDescent="0.2">
      <c r="A524" t="s">
        <v>148</v>
      </c>
      <c r="B524">
        <f>MIN(B11:B510)</f>
        <v>132286</v>
      </c>
      <c r="C524">
        <f t="shared" ref="C524:H524" si="2">MIN(C11:C510)</f>
        <v>482448</v>
      </c>
      <c r="D524">
        <f t="shared" si="2"/>
        <v>1207421</v>
      </c>
      <c r="E524">
        <f t="shared" si="2"/>
        <v>2454757</v>
      </c>
      <c r="F524">
        <f t="shared" si="2"/>
        <v>4393145</v>
      </c>
      <c r="G524">
        <f t="shared" si="2"/>
        <v>7225132</v>
      </c>
      <c r="H524">
        <f t="shared" si="2"/>
        <v>11322001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24"/>
  <sheetViews>
    <sheetView topLeftCell="A506" workbookViewId="0">
      <selection activeCell="B524" sqref="B524:H524"/>
    </sheetView>
  </sheetViews>
  <sheetFormatPr baseColWidth="10" defaultRowHeight="16" x14ac:dyDescent="0.2"/>
  <sheetData>
    <row r="1" spans="2:8" x14ac:dyDescent="0.2">
      <c r="B1" t="s">
        <v>60</v>
      </c>
    </row>
    <row r="2" spans="2:8" x14ac:dyDescent="0.2">
      <c r="B2" t="s">
        <v>1</v>
      </c>
    </row>
    <row r="3" spans="2:8" x14ac:dyDescent="0.2">
      <c r="B3" t="s">
        <v>2</v>
      </c>
      <c r="C3" t="s">
        <v>51</v>
      </c>
    </row>
    <row r="4" spans="2:8" x14ac:dyDescent="0.2">
      <c r="B4" t="s">
        <v>4</v>
      </c>
      <c r="C4" t="s">
        <v>50</v>
      </c>
    </row>
    <row r="5" spans="2:8" x14ac:dyDescent="0.2">
      <c r="B5" t="s">
        <v>6</v>
      </c>
      <c r="C5" t="s">
        <v>49</v>
      </c>
    </row>
    <row r="6" spans="2:8" x14ac:dyDescent="0.2">
      <c r="B6" t="s">
        <v>8</v>
      </c>
      <c r="C6" t="s">
        <v>48</v>
      </c>
    </row>
    <row r="7" spans="2:8" x14ac:dyDescent="0.2">
      <c r="B7" t="s">
        <v>10</v>
      </c>
      <c r="C7" t="s">
        <v>47</v>
      </c>
    </row>
    <row r="8" spans="2:8" x14ac:dyDescent="0.2">
      <c r="B8" t="s">
        <v>12</v>
      </c>
      <c r="C8" t="s">
        <v>46</v>
      </c>
    </row>
    <row r="9" spans="2:8" x14ac:dyDescent="0.2">
      <c r="B9" t="s">
        <v>14</v>
      </c>
      <c r="C9" t="s">
        <v>45</v>
      </c>
    </row>
    <row r="10" spans="2:8" x14ac:dyDescent="0.2">
      <c r="B10" t="s">
        <v>59</v>
      </c>
      <c r="C10" t="s">
        <v>58</v>
      </c>
      <c r="D10" t="s">
        <v>57</v>
      </c>
      <c r="E10" t="s">
        <v>56</v>
      </c>
      <c r="F10" t="s">
        <v>55</v>
      </c>
      <c r="G10" t="s">
        <v>54</v>
      </c>
      <c r="H10" t="s">
        <v>53</v>
      </c>
    </row>
    <row r="11" spans="2:8" x14ac:dyDescent="0.2">
      <c r="B11">
        <v>276424</v>
      </c>
      <c r="C11">
        <v>2991674</v>
      </c>
      <c r="D11">
        <v>5073184</v>
      </c>
      <c r="E11">
        <v>11274164</v>
      </c>
      <c r="F11">
        <v>8868526</v>
      </c>
      <c r="G11">
        <v>28170172</v>
      </c>
      <c r="H11">
        <v>73861298</v>
      </c>
    </row>
    <row r="12" spans="2:8" x14ac:dyDescent="0.2">
      <c r="B12">
        <v>303442</v>
      </c>
      <c r="C12">
        <v>1737558</v>
      </c>
      <c r="D12">
        <v>3154849</v>
      </c>
      <c r="E12">
        <v>8334224</v>
      </c>
      <c r="F12">
        <v>10119844</v>
      </c>
      <c r="G12">
        <v>35758355</v>
      </c>
      <c r="H12">
        <v>63632077</v>
      </c>
    </row>
    <row r="13" spans="2:8" x14ac:dyDescent="0.2">
      <c r="B13">
        <v>316728</v>
      </c>
      <c r="C13">
        <v>1969448</v>
      </c>
      <c r="D13">
        <v>2950343</v>
      </c>
      <c r="E13">
        <v>5006915</v>
      </c>
      <c r="F13">
        <v>10846851</v>
      </c>
      <c r="G13">
        <v>23644557</v>
      </c>
      <c r="H13">
        <v>82138497</v>
      </c>
    </row>
    <row r="14" spans="2:8" x14ac:dyDescent="0.2">
      <c r="B14">
        <v>393899</v>
      </c>
      <c r="C14">
        <v>1671901</v>
      </c>
      <c r="D14">
        <v>2934722</v>
      </c>
      <c r="E14">
        <v>5908703</v>
      </c>
      <c r="F14">
        <v>11301320</v>
      </c>
      <c r="G14">
        <v>18069123</v>
      </c>
      <c r="H14">
        <v>88799558</v>
      </c>
    </row>
    <row r="15" spans="2:8" x14ac:dyDescent="0.2">
      <c r="B15">
        <v>260796</v>
      </c>
      <c r="C15">
        <v>1360886</v>
      </c>
      <c r="D15">
        <v>5243036</v>
      </c>
      <c r="E15">
        <v>8092222</v>
      </c>
      <c r="F15">
        <v>26230177</v>
      </c>
      <c r="G15">
        <v>27182176</v>
      </c>
      <c r="H15">
        <v>46190807</v>
      </c>
    </row>
    <row r="16" spans="2:8" x14ac:dyDescent="0.2">
      <c r="B16">
        <v>456479</v>
      </c>
      <c r="C16">
        <v>1841504</v>
      </c>
      <c r="D16">
        <v>2878508</v>
      </c>
      <c r="E16">
        <v>11025177</v>
      </c>
      <c r="F16">
        <v>15240783</v>
      </c>
      <c r="G16">
        <v>19074675</v>
      </c>
      <c r="H16">
        <v>88183138</v>
      </c>
    </row>
    <row r="17" spans="2:8" x14ac:dyDescent="0.2">
      <c r="B17">
        <v>385943</v>
      </c>
      <c r="C17">
        <v>990377</v>
      </c>
      <c r="D17">
        <v>3137702</v>
      </c>
      <c r="E17">
        <v>5800812</v>
      </c>
      <c r="F17">
        <v>11037889</v>
      </c>
      <c r="G17">
        <v>30784007</v>
      </c>
      <c r="H17">
        <v>100248702</v>
      </c>
    </row>
    <row r="18" spans="2:8" x14ac:dyDescent="0.2">
      <c r="B18">
        <v>361088</v>
      </c>
      <c r="C18">
        <v>1533131</v>
      </c>
      <c r="D18">
        <v>3102910</v>
      </c>
      <c r="E18">
        <v>6965608</v>
      </c>
      <c r="F18">
        <v>14497970</v>
      </c>
      <c r="G18">
        <v>23124011</v>
      </c>
      <c r="H18">
        <v>45499609</v>
      </c>
    </row>
    <row r="19" spans="2:8" x14ac:dyDescent="0.2">
      <c r="B19">
        <v>435236</v>
      </c>
      <c r="C19">
        <v>1090087</v>
      </c>
      <c r="D19">
        <v>3011548</v>
      </c>
      <c r="E19">
        <v>8696564</v>
      </c>
      <c r="F19">
        <v>14676962</v>
      </c>
      <c r="G19">
        <v>32538595</v>
      </c>
      <c r="H19">
        <v>42607127</v>
      </c>
    </row>
    <row r="20" spans="2:8" x14ac:dyDescent="0.2">
      <c r="B20">
        <v>327075</v>
      </c>
      <c r="C20">
        <v>1080224</v>
      </c>
      <c r="D20">
        <v>2912572</v>
      </c>
      <c r="E20">
        <v>6427977</v>
      </c>
      <c r="F20">
        <v>11811896</v>
      </c>
      <c r="G20">
        <v>22709715</v>
      </c>
      <c r="H20">
        <v>41127705</v>
      </c>
    </row>
    <row r="21" spans="2:8" x14ac:dyDescent="0.2">
      <c r="B21">
        <v>426482</v>
      </c>
      <c r="C21">
        <v>1860141</v>
      </c>
      <c r="D21">
        <v>5177725</v>
      </c>
      <c r="E21">
        <v>12987391</v>
      </c>
      <c r="F21">
        <v>13886766</v>
      </c>
      <c r="G21">
        <v>50145368</v>
      </c>
      <c r="H21">
        <v>32457430</v>
      </c>
    </row>
    <row r="22" spans="2:8" x14ac:dyDescent="0.2">
      <c r="B22">
        <v>346975</v>
      </c>
      <c r="C22">
        <v>1110865</v>
      </c>
      <c r="D22">
        <v>3278482</v>
      </c>
      <c r="E22">
        <v>5616034</v>
      </c>
      <c r="F22">
        <v>19708860</v>
      </c>
      <c r="G22">
        <v>25463349</v>
      </c>
      <c r="H22">
        <v>61081346</v>
      </c>
    </row>
    <row r="23" spans="2:8" x14ac:dyDescent="0.2">
      <c r="B23">
        <v>333768</v>
      </c>
      <c r="C23">
        <v>1154993</v>
      </c>
      <c r="D23">
        <v>2477405</v>
      </c>
      <c r="E23">
        <v>8679267</v>
      </c>
      <c r="F23">
        <v>15073745</v>
      </c>
      <c r="G23">
        <v>17370517</v>
      </c>
      <c r="H23">
        <v>36996960</v>
      </c>
    </row>
    <row r="24" spans="2:8" x14ac:dyDescent="0.2">
      <c r="B24">
        <v>369472</v>
      </c>
      <c r="C24">
        <v>1625338</v>
      </c>
      <c r="D24">
        <v>2772837</v>
      </c>
      <c r="E24">
        <v>5935668</v>
      </c>
      <c r="F24">
        <v>15069145</v>
      </c>
      <c r="G24">
        <v>20548898</v>
      </c>
      <c r="H24">
        <v>32761893</v>
      </c>
    </row>
    <row r="25" spans="2:8" x14ac:dyDescent="0.2">
      <c r="B25">
        <v>278788</v>
      </c>
      <c r="C25">
        <v>1041740</v>
      </c>
      <c r="D25">
        <v>4221433</v>
      </c>
      <c r="E25">
        <v>6840001</v>
      </c>
      <c r="F25">
        <v>11048787</v>
      </c>
      <c r="G25">
        <v>33121390</v>
      </c>
      <c r="H25">
        <v>33177678</v>
      </c>
    </row>
    <row r="26" spans="2:8" x14ac:dyDescent="0.2">
      <c r="B26">
        <v>291116</v>
      </c>
      <c r="C26">
        <v>2280347</v>
      </c>
      <c r="D26">
        <v>2580303</v>
      </c>
      <c r="E26">
        <v>7802627</v>
      </c>
      <c r="F26">
        <v>10196285</v>
      </c>
      <c r="G26">
        <v>44217096</v>
      </c>
      <c r="H26">
        <v>51160481</v>
      </c>
    </row>
    <row r="27" spans="2:8" x14ac:dyDescent="0.2">
      <c r="B27">
        <v>330533</v>
      </c>
      <c r="C27">
        <v>1032646</v>
      </c>
      <c r="D27">
        <v>5245891</v>
      </c>
      <c r="E27">
        <v>9308838</v>
      </c>
      <c r="F27">
        <v>19626474</v>
      </c>
      <c r="G27">
        <v>14589046</v>
      </c>
      <c r="H27">
        <v>44988279</v>
      </c>
    </row>
    <row r="28" spans="2:8" x14ac:dyDescent="0.2">
      <c r="B28">
        <v>312024</v>
      </c>
      <c r="C28">
        <v>1082543</v>
      </c>
      <c r="D28">
        <v>5315658</v>
      </c>
      <c r="E28">
        <v>8065629</v>
      </c>
      <c r="F28">
        <v>9614728</v>
      </c>
      <c r="G28">
        <v>16141534</v>
      </c>
      <c r="H28">
        <v>43731318</v>
      </c>
    </row>
    <row r="29" spans="2:8" x14ac:dyDescent="0.2">
      <c r="B29">
        <v>262809</v>
      </c>
      <c r="C29">
        <v>1323756</v>
      </c>
      <c r="D29">
        <v>3819933</v>
      </c>
      <c r="E29">
        <v>7976140</v>
      </c>
      <c r="F29">
        <v>9502822</v>
      </c>
      <c r="G29">
        <v>33102905</v>
      </c>
      <c r="H29">
        <v>42858948</v>
      </c>
    </row>
    <row r="30" spans="2:8" x14ac:dyDescent="0.2">
      <c r="B30">
        <v>350743</v>
      </c>
      <c r="C30">
        <v>1223582</v>
      </c>
      <c r="D30">
        <v>3060919</v>
      </c>
      <c r="E30">
        <v>7520269</v>
      </c>
      <c r="F30">
        <v>30139009</v>
      </c>
      <c r="G30">
        <v>22760039</v>
      </c>
      <c r="H30">
        <v>50894039</v>
      </c>
    </row>
    <row r="31" spans="2:8" x14ac:dyDescent="0.2">
      <c r="B31">
        <v>262088</v>
      </c>
      <c r="C31">
        <v>2175629</v>
      </c>
      <c r="D31">
        <v>2438304</v>
      </c>
      <c r="E31">
        <v>19894612</v>
      </c>
      <c r="F31">
        <v>9330387</v>
      </c>
      <c r="G31">
        <v>51760342</v>
      </c>
      <c r="H31">
        <v>56113316</v>
      </c>
    </row>
    <row r="32" spans="2:8" x14ac:dyDescent="0.2">
      <c r="B32">
        <v>261668</v>
      </c>
      <c r="C32">
        <v>1151454</v>
      </c>
      <c r="D32">
        <v>4019155</v>
      </c>
      <c r="E32">
        <v>6239043</v>
      </c>
      <c r="F32">
        <v>13960118</v>
      </c>
      <c r="G32">
        <v>15848762</v>
      </c>
      <c r="H32">
        <v>75630120</v>
      </c>
    </row>
    <row r="33" spans="2:8" x14ac:dyDescent="0.2">
      <c r="B33">
        <v>320204</v>
      </c>
      <c r="C33">
        <v>1055868</v>
      </c>
      <c r="D33">
        <v>3496210</v>
      </c>
      <c r="E33">
        <v>11683247</v>
      </c>
      <c r="F33">
        <v>12249617</v>
      </c>
      <c r="G33">
        <v>15529084</v>
      </c>
      <c r="H33">
        <v>67252897</v>
      </c>
    </row>
    <row r="34" spans="2:8" x14ac:dyDescent="0.2">
      <c r="B34">
        <v>368592</v>
      </c>
      <c r="C34">
        <v>985740</v>
      </c>
      <c r="D34">
        <v>4551765</v>
      </c>
      <c r="E34">
        <v>5508250</v>
      </c>
      <c r="F34">
        <v>25729708</v>
      </c>
      <c r="G34">
        <v>23464380</v>
      </c>
      <c r="H34">
        <v>27090777</v>
      </c>
    </row>
    <row r="35" spans="2:8" x14ac:dyDescent="0.2">
      <c r="B35">
        <v>581306</v>
      </c>
      <c r="C35">
        <v>1441418</v>
      </c>
      <c r="D35">
        <v>4015026</v>
      </c>
      <c r="E35">
        <v>5994109</v>
      </c>
      <c r="F35">
        <v>16844049</v>
      </c>
      <c r="G35">
        <v>20473426</v>
      </c>
      <c r="H35">
        <v>22655102</v>
      </c>
    </row>
    <row r="36" spans="2:8" x14ac:dyDescent="0.2">
      <c r="B36">
        <v>273013</v>
      </c>
      <c r="C36">
        <v>1736814</v>
      </c>
      <c r="D36">
        <v>2696043</v>
      </c>
      <c r="E36">
        <v>10703037</v>
      </c>
      <c r="F36">
        <v>13448012</v>
      </c>
      <c r="G36">
        <v>30749093</v>
      </c>
      <c r="H36">
        <v>40507150</v>
      </c>
    </row>
    <row r="37" spans="2:8" x14ac:dyDescent="0.2">
      <c r="B37">
        <v>381668</v>
      </c>
      <c r="C37">
        <v>1972062</v>
      </c>
      <c r="D37">
        <v>3027374</v>
      </c>
      <c r="E37">
        <v>9635767</v>
      </c>
      <c r="F37">
        <v>10154767</v>
      </c>
      <c r="G37">
        <v>16886273</v>
      </c>
      <c r="H37">
        <v>48462569</v>
      </c>
    </row>
    <row r="38" spans="2:8" x14ac:dyDescent="0.2">
      <c r="B38">
        <v>282869</v>
      </c>
      <c r="C38">
        <v>2179602</v>
      </c>
      <c r="D38">
        <v>5645876</v>
      </c>
      <c r="E38">
        <v>8923551</v>
      </c>
      <c r="F38">
        <v>8873897</v>
      </c>
      <c r="G38">
        <v>21108973</v>
      </c>
      <c r="H38">
        <v>69803313</v>
      </c>
    </row>
    <row r="39" spans="2:8" x14ac:dyDescent="0.2">
      <c r="B39">
        <v>515500</v>
      </c>
      <c r="C39">
        <v>977570</v>
      </c>
      <c r="D39">
        <v>6011051</v>
      </c>
      <c r="E39">
        <v>7967016</v>
      </c>
      <c r="F39">
        <v>10110968</v>
      </c>
      <c r="G39">
        <v>24781036</v>
      </c>
      <c r="H39">
        <v>32310625</v>
      </c>
    </row>
    <row r="40" spans="2:8" x14ac:dyDescent="0.2">
      <c r="B40">
        <v>256820</v>
      </c>
      <c r="C40">
        <v>1152557</v>
      </c>
      <c r="D40">
        <v>8000614</v>
      </c>
      <c r="E40">
        <v>11278561</v>
      </c>
      <c r="F40">
        <v>20757814</v>
      </c>
      <c r="G40">
        <v>16458998</v>
      </c>
      <c r="H40">
        <v>31042433</v>
      </c>
    </row>
    <row r="41" spans="2:8" x14ac:dyDescent="0.2">
      <c r="B41">
        <v>260704</v>
      </c>
      <c r="C41">
        <v>1035066</v>
      </c>
      <c r="D41">
        <v>2650435</v>
      </c>
      <c r="E41">
        <v>6272184</v>
      </c>
      <c r="F41">
        <v>30461792</v>
      </c>
      <c r="G41">
        <v>15111439</v>
      </c>
      <c r="H41">
        <v>40879540</v>
      </c>
    </row>
    <row r="42" spans="2:8" x14ac:dyDescent="0.2">
      <c r="B42">
        <v>399069</v>
      </c>
      <c r="C42">
        <v>1835847</v>
      </c>
      <c r="D42">
        <v>4230843</v>
      </c>
      <c r="E42">
        <v>12341293</v>
      </c>
      <c r="F42">
        <v>11295517</v>
      </c>
      <c r="G42">
        <v>23987050</v>
      </c>
      <c r="H42">
        <v>47975958</v>
      </c>
    </row>
    <row r="43" spans="2:8" x14ac:dyDescent="0.2">
      <c r="B43">
        <v>270172</v>
      </c>
      <c r="C43">
        <v>1082096</v>
      </c>
      <c r="D43">
        <v>3190372</v>
      </c>
      <c r="E43">
        <v>5249934</v>
      </c>
      <c r="F43">
        <v>17136750</v>
      </c>
      <c r="G43">
        <v>36417866</v>
      </c>
      <c r="H43">
        <v>36449713</v>
      </c>
    </row>
    <row r="44" spans="2:8" x14ac:dyDescent="0.2">
      <c r="B44">
        <v>261791</v>
      </c>
      <c r="C44">
        <v>1286948</v>
      </c>
      <c r="D44">
        <v>3015042</v>
      </c>
      <c r="E44">
        <v>7986695</v>
      </c>
      <c r="F44">
        <v>8795503</v>
      </c>
      <c r="G44">
        <v>42580794</v>
      </c>
      <c r="H44">
        <v>23528470</v>
      </c>
    </row>
    <row r="45" spans="2:8" x14ac:dyDescent="0.2">
      <c r="B45">
        <v>374379</v>
      </c>
      <c r="C45">
        <v>1211751</v>
      </c>
      <c r="D45">
        <v>2568775</v>
      </c>
      <c r="E45">
        <v>6865475</v>
      </c>
      <c r="F45">
        <v>9754109</v>
      </c>
      <c r="G45">
        <v>16173336</v>
      </c>
      <c r="H45">
        <v>21923504</v>
      </c>
    </row>
    <row r="46" spans="2:8" x14ac:dyDescent="0.2">
      <c r="B46">
        <v>279414</v>
      </c>
      <c r="C46">
        <v>1463260</v>
      </c>
      <c r="D46">
        <v>2549211</v>
      </c>
      <c r="E46">
        <v>12218161</v>
      </c>
      <c r="F46">
        <v>11925417</v>
      </c>
      <c r="G46">
        <v>19737907</v>
      </c>
      <c r="H46">
        <v>105393074</v>
      </c>
    </row>
    <row r="47" spans="2:8" x14ac:dyDescent="0.2">
      <c r="B47">
        <v>341289</v>
      </c>
      <c r="C47">
        <v>1210418</v>
      </c>
      <c r="D47">
        <v>3085683</v>
      </c>
      <c r="E47">
        <v>6206926</v>
      </c>
      <c r="F47">
        <v>17888091</v>
      </c>
      <c r="G47">
        <v>31066763</v>
      </c>
      <c r="H47">
        <v>56063645</v>
      </c>
    </row>
    <row r="48" spans="2:8" x14ac:dyDescent="0.2">
      <c r="B48">
        <v>627863</v>
      </c>
      <c r="C48">
        <v>1415374</v>
      </c>
      <c r="D48">
        <v>4117571</v>
      </c>
      <c r="E48">
        <v>5854042</v>
      </c>
      <c r="F48">
        <v>10288749</v>
      </c>
      <c r="G48">
        <v>41923822</v>
      </c>
      <c r="H48">
        <v>24908461</v>
      </c>
    </row>
    <row r="49" spans="2:8" x14ac:dyDescent="0.2">
      <c r="B49">
        <v>336465</v>
      </c>
      <c r="C49">
        <v>1368690</v>
      </c>
      <c r="D49">
        <v>5701575</v>
      </c>
      <c r="E49">
        <v>7348867</v>
      </c>
      <c r="F49">
        <v>12556018</v>
      </c>
      <c r="G49">
        <v>88508856</v>
      </c>
      <c r="H49">
        <v>34654879</v>
      </c>
    </row>
    <row r="50" spans="2:8" x14ac:dyDescent="0.2">
      <c r="B50">
        <v>316813</v>
      </c>
      <c r="C50">
        <v>1995261</v>
      </c>
      <c r="D50">
        <v>4341695</v>
      </c>
      <c r="E50">
        <v>6205086</v>
      </c>
      <c r="F50">
        <v>12769841</v>
      </c>
      <c r="G50">
        <v>17206547</v>
      </c>
      <c r="H50">
        <v>60214366</v>
      </c>
    </row>
    <row r="51" spans="2:8" x14ac:dyDescent="0.2">
      <c r="B51">
        <v>722950</v>
      </c>
      <c r="C51">
        <v>1098607</v>
      </c>
      <c r="D51">
        <v>3439387</v>
      </c>
      <c r="E51">
        <v>5017659</v>
      </c>
      <c r="F51">
        <v>10208621</v>
      </c>
      <c r="G51">
        <v>21416943</v>
      </c>
      <c r="H51">
        <v>63872891</v>
      </c>
    </row>
    <row r="52" spans="2:8" x14ac:dyDescent="0.2">
      <c r="B52">
        <v>297239</v>
      </c>
      <c r="C52">
        <v>1410919</v>
      </c>
      <c r="D52">
        <v>3433268</v>
      </c>
      <c r="E52">
        <v>6037513</v>
      </c>
      <c r="F52">
        <v>9843475</v>
      </c>
      <c r="G52">
        <v>42858382</v>
      </c>
      <c r="H52">
        <v>25228732</v>
      </c>
    </row>
    <row r="53" spans="2:8" x14ac:dyDescent="0.2">
      <c r="B53">
        <v>476499</v>
      </c>
      <c r="C53">
        <v>1013855</v>
      </c>
      <c r="D53">
        <v>3040147</v>
      </c>
      <c r="E53">
        <v>9877905</v>
      </c>
      <c r="F53">
        <v>13328190</v>
      </c>
      <c r="G53">
        <v>20317056</v>
      </c>
      <c r="H53">
        <v>61738334</v>
      </c>
    </row>
    <row r="54" spans="2:8" x14ac:dyDescent="0.2">
      <c r="B54">
        <v>372947</v>
      </c>
      <c r="C54">
        <v>1182156</v>
      </c>
      <c r="D54">
        <v>4067186</v>
      </c>
      <c r="E54">
        <v>6830884</v>
      </c>
      <c r="F54">
        <v>14025129</v>
      </c>
      <c r="G54">
        <v>32496960</v>
      </c>
      <c r="H54">
        <v>40387506</v>
      </c>
    </row>
    <row r="55" spans="2:8" x14ac:dyDescent="0.2">
      <c r="B55">
        <v>268788</v>
      </c>
      <c r="C55">
        <v>1467105</v>
      </c>
      <c r="D55">
        <v>2519518</v>
      </c>
      <c r="E55">
        <v>6477707</v>
      </c>
      <c r="F55">
        <v>10269796</v>
      </c>
      <c r="G55">
        <v>33299592</v>
      </c>
      <c r="H55">
        <v>39816851</v>
      </c>
    </row>
    <row r="56" spans="2:8" x14ac:dyDescent="0.2">
      <c r="B56">
        <v>389368</v>
      </c>
      <c r="C56">
        <v>1290599</v>
      </c>
      <c r="D56">
        <v>3112624</v>
      </c>
      <c r="E56">
        <v>6939637</v>
      </c>
      <c r="F56">
        <v>13127117</v>
      </c>
      <c r="G56">
        <v>75145025</v>
      </c>
      <c r="H56">
        <v>52781176</v>
      </c>
    </row>
    <row r="57" spans="2:8" x14ac:dyDescent="0.2">
      <c r="B57">
        <v>317652</v>
      </c>
      <c r="C57">
        <v>963284</v>
      </c>
      <c r="D57">
        <v>5509174</v>
      </c>
      <c r="E57">
        <v>5761060</v>
      </c>
      <c r="F57">
        <v>12635473</v>
      </c>
      <c r="G57">
        <v>42288863</v>
      </c>
      <c r="H57">
        <v>24648246</v>
      </c>
    </row>
    <row r="58" spans="2:8" x14ac:dyDescent="0.2">
      <c r="B58">
        <v>294480</v>
      </c>
      <c r="C58">
        <v>1771797</v>
      </c>
      <c r="D58">
        <v>5743789</v>
      </c>
      <c r="E58">
        <v>11667701</v>
      </c>
      <c r="F58">
        <v>31661610</v>
      </c>
      <c r="G58">
        <v>26688679</v>
      </c>
      <c r="H58">
        <v>43377775</v>
      </c>
    </row>
    <row r="59" spans="2:8" x14ac:dyDescent="0.2">
      <c r="B59">
        <v>363439</v>
      </c>
      <c r="C59">
        <v>1408970</v>
      </c>
      <c r="D59">
        <v>3606244</v>
      </c>
      <c r="E59">
        <v>5720846</v>
      </c>
      <c r="F59">
        <v>14602104</v>
      </c>
      <c r="G59">
        <v>24847664</v>
      </c>
      <c r="H59">
        <v>78192476</v>
      </c>
    </row>
    <row r="60" spans="2:8" x14ac:dyDescent="0.2">
      <c r="B60">
        <v>436959</v>
      </c>
      <c r="C60">
        <v>1501812</v>
      </c>
      <c r="D60">
        <v>2966568</v>
      </c>
      <c r="E60">
        <v>12290885</v>
      </c>
      <c r="F60">
        <v>24298381</v>
      </c>
      <c r="G60">
        <v>26030490</v>
      </c>
      <c r="H60">
        <v>39387694</v>
      </c>
    </row>
    <row r="61" spans="2:8" x14ac:dyDescent="0.2">
      <c r="B61">
        <v>399691</v>
      </c>
      <c r="C61">
        <v>1892653</v>
      </c>
      <c r="D61">
        <v>4850405</v>
      </c>
      <c r="E61">
        <v>7915540</v>
      </c>
      <c r="F61">
        <v>10895533</v>
      </c>
      <c r="G61">
        <v>17884433</v>
      </c>
      <c r="H61">
        <v>47399954</v>
      </c>
    </row>
    <row r="62" spans="2:8" x14ac:dyDescent="0.2">
      <c r="B62">
        <v>376497</v>
      </c>
      <c r="C62">
        <v>1276391</v>
      </c>
      <c r="D62">
        <v>4109165</v>
      </c>
      <c r="E62">
        <v>5876028</v>
      </c>
      <c r="F62">
        <v>15822031</v>
      </c>
      <c r="G62">
        <v>103753122</v>
      </c>
      <c r="H62">
        <v>33418684</v>
      </c>
    </row>
    <row r="63" spans="2:8" x14ac:dyDescent="0.2">
      <c r="B63">
        <v>279213</v>
      </c>
      <c r="C63">
        <v>1890968</v>
      </c>
      <c r="D63">
        <v>4278347</v>
      </c>
      <c r="E63">
        <v>6713565</v>
      </c>
      <c r="F63">
        <v>17817392</v>
      </c>
      <c r="G63">
        <v>28350171</v>
      </c>
      <c r="H63">
        <v>32361968</v>
      </c>
    </row>
    <row r="64" spans="2:8" x14ac:dyDescent="0.2">
      <c r="B64">
        <v>419318</v>
      </c>
      <c r="C64">
        <v>1736375</v>
      </c>
      <c r="D64">
        <v>4683492</v>
      </c>
      <c r="E64">
        <v>10483889</v>
      </c>
      <c r="F64">
        <v>9162289</v>
      </c>
      <c r="G64">
        <v>27394347</v>
      </c>
      <c r="H64">
        <v>33880244</v>
      </c>
    </row>
    <row r="65" spans="2:8" x14ac:dyDescent="0.2">
      <c r="B65">
        <v>455567</v>
      </c>
      <c r="C65">
        <v>1006378</v>
      </c>
      <c r="D65">
        <v>2412698</v>
      </c>
      <c r="E65">
        <v>22247236</v>
      </c>
      <c r="F65">
        <v>19874606</v>
      </c>
      <c r="G65">
        <v>30112961</v>
      </c>
      <c r="H65">
        <v>49977620</v>
      </c>
    </row>
    <row r="66" spans="2:8" x14ac:dyDescent="0.2">
      <c r="B66">
        <v>369319</v>
      </c>
      <c r="C66">
        <v>1384055</v>
      </c>
      <c r="D66">
        <v>2506483</v>
      </c>
      <c r="E66">
        <v>7625212</v>
      </c>
      <c r="F66">
        <v>13347068</v>
      </c>
      <c r="G66">
        <v>17841044</v>
      </c>
      <c r="H66">
        <v>45389182</v>
      </c>
    </row>
    <row r="67" spans="2:8" x14ac:dyDescent="0.2">
      <c r="B67">
        <v>463418</v>
      </c>
      <c r="C67">
        <v>1064864</v>
      </c>
      <c r="D67">
        <v>2464298</v>
      </c>
      <c r="E67">
        <v>5979200</v>
      </c>
      <c r="F67">
        <v>8672801</v>
      </c>
      <c r="G67">
        <v>33208851</v>
      </c>
      <c r="H67">
        <v>23368666</v>
      </c>
    </row>
    <row r="68" spans="2:8" x14ac:dyDescent="0.2">
      <c r="B68">
        <v>288074</v>
      </c>
      <c r="C68">
        <v>3888714</v>
      </c>
      <c r="D68">
        <v>2696956</v>
      </c>
      <c r="E68">
        <v>10261467</v>
      </c>
      <c r="F68">
        <v>13684046</v>
      </c>
      <c r="G68">
        <v>30359991</v>
      </c>
      <c r="H68">
        <v>49557386</v>
      </c>
    </row>
    <row r="69" spans="2:8" x14ac:dyDescent="0.2">
      <c r="B69">
        <v>255284</v>
      </c>
      <c r="C69">
        <v>1500396</v>
      </c>
      <c r="D69">
        <v>4486320</v>
      </c>
      <c r="E69">
        <v>5664528</v>
      </c>
      <c r="F69">
        <v>17011225</v>
      </c>
      <c r="G69">
        <v>25329633</v>
      </c>
      <c r="H69">
        <v>97970894</v>
      </c>
    </row>
    <row r="70" spans="2:8" x14ac:dyDescent="0.2">
      <c r="B70">
        <v>297181</v>
      </c>
      <c r="C70">
        <v>1122238</v>
      </c>
      <c r="D70">
        <v>2830326</v>
      </c>
      <c r="E70">
        <v>13269863</v>
      </c>
      <c r="F70">
        <v>29945908</v>
      </c>
      <c r="G70">
        <v>15055192</v>
      </c>
      <c r="H70">
        <v>34839433</v>
      </c>
    </row>
    <row r="71" spans="2:8" x14ac:dyDescent="0.2">
      <c r="B71">
        <v>273350</v>
      </c>
      <c r="C71">
        <v>971353</v>
      </c>
      <c r="D71">
        <v>2746593</v>
      </c>
      <c r="E71">
        <v>5766860</v>
      </c>
      <c r="F71">
        <v>10419679</v>
      </c>
      <c r="G71">
        <v>79430315</v>
      </c>
      <c r="H71">
        <v>47236028</v>
      </c>
    </row>
    <row r="72" spans="2:8" x14ac:dyDescent="0.2">
      <c r="B72">
        <v>282180</v>
      </c>
      <c r="C72">
        <v>1352087</v>
      </c>
      <c r="D72">
        <v>4194534</v>
      </c>
      <c r="E72">
        <v>4846003</v>
      </c>
      <c r="F72">
        <v>14767857</v>
      </c>
      <c r="G72">
        <v>27750039</v>
      </c>
      <c r="H72">
        <v>49195166</v>
      </c>
    </row>
    <row r="73" spans="2:8" x14ac:dyDescent="0.2">
      <c r="B73">
        <v>543848</v>
      </c>
      <c r="C73">
        <v>1240939</v>
      </c>
      <c r="D73">
        <v>5625214</v>
      </c>
      <c r="E73">
        <v>12133929</v>
      </c>
      <c r="F73">
        <v>10019568</v>
      </c>
      <c r="G73">
        <v>17946407</v>
      </c>
      <c r="H73">
        <v>26281937</v>
      </c>
    </row>
    <row r="74" spans="2:8" x14ac:dyDescent="0.2">
      <c r="B74">
        <v>414506</v>
      </c>
      <c r="C74">
        <v>959692</v>
      </c>
      <c r="D74">
        <v>3554810</v>
      </c>
      <c r="E74">
        <v>8823206</v>
      </c>
      <c r="F74">
        <v>27875066</v>
      </c>
      <c r="G74">
        <v>53751790</v>
      </c>
      <c r="H74">
        <v>24042957</v>
      </c>
    </row>
    <row r="75" spans="2:8" x14ac:dyDescent="0.2">
      <c r="B75">
        <v>298593</v>
      </c>
      <c r="C75">
        <v>1354004</v>
      </c>
      <c r="D75">
        <v>5108470</v>
      </c>
      <c r="E75">
        <v>8695475</v>
      </c>
      <c r="F75">
        <v>22693993</v>
      </c>
      <c r="G75">
        <v>47811719</v>
      </c>
      <c r="H75">
        <v>31845726</v>
      </c>
    </row>
    <row r="76" spans="2:8" x14ac:dyDescent="0.2">
      <c r="B76">
        <v>386951</v>
      </c>
      <c r="C76">
        <v>1015170</v>
      </c>
      <c r="D76">
        <v>2552292</v>
      </c>
      <c r="E76">
        <v>8011807</v>
      </c>
      <c r="F76">
        <v>25785022</v>
      </c>
      <c r="G76">
        <v>20165183</v>
      </c>
      <c r="H76">
        <v>23095910</v>
      </c>
    </row>
    <row r="77" spans="2:8" x14ac:dyDescent="0.2">
      <c r="B77">
        <v>269680</v>
      </c>
      <c r="C77">
        <v>1059079</v>
      </c>
      <c r="D77">
        <v>2523555</v>
      </c>
      <c r="E77">
        <v>8108761</v>
      </c>
      <c r="F77">
        <v>20388031</v>
      </c>
      <c r="G77">
        <v>37778349</v>
      </c>
      <c r="H77">
        <v>96573510</v>
      </c>
    </row>
    <row r="78" spans="2:8" x14ac:dyDescent="0.2">
      <c r="B78">
        <v>315931</v>
      </c>
      <c r="C78">
        <v>1068866</v>
      </c>
      <c r="D78">
        <v>3147837</v>
      </c>
      <c r="E78">
        <v>25835435</v>
      </c>
      <c r="F78">
        <v>13936130</v>
      </c>
      <c r="G78">
        <v>26411194</v>
      </c>
      <c r="H78">
        <v>56628544</v>
      </c>
    </row>
    <row r="79" spans="2:8" x14ac:dyDescent="0.2">
      <c r="B79">
        <v>255845</v>
      </c>
      <c r="C79">
        <v>1647682</v>
      </c>
      <c r="D79">
        <v>2479749</v>
      </c>
      <c r="E79">
        <v>6337603</v>
      </c>
      <c r="F79">
        <v>13109961</v>
      </c>
      <c r="G79">
        <v>18213966</v>
      </c>
      <c r="H79">
        <v>33506615</v>
      </c>
    </row>
    <row r="80" spans="2:8" x14ac:dyDescent="0.2">
      <c r="B80">
        <v>368374</v>
      </c>
      <c r="C80">
        <v>1322053</v>
      </c>
      <c r="D80">
        <v>5241893</v>
      </c>
      <c r="E80">
        <v>7241837</v>
      </c>
      <c r="F80">
        <v>11319632</v>
      </c>
      <c r="G80">
        <v>19329464</v>
      </c>
      <c r="H80">
        <v>43159721</v>
      </c>
    </row>
    <row r="81" spans="2:8" x14ac:dyDescent="0.2">
      <c r="B81">
        <v>338808</v>
      </c>
      <c r="C81">
        <v>996146</v>
      </c>
      <c r="D81">
        <v>2682722</v>
      </c>
      <c r="E81">
        <v>8412546</v>
      </c>
      <c r="F81">
        <v>13046797</v>
      </c>
      <c r="G81">
        <v>27425956</v>
      </c>
      <c r="H81">
        <v>39605303</v>
      </c>
    </row>
    <row r="82" spans="2:8" x14ac:dyDescent="0.2">
      <c r="B82">
        <v>267881</v>
      </c>
      <c r="C82">
        <v>1263659</v>
      </c>
      <c r="D82">
        <v>2523813</v>
      </c>
      <c r="E82">
        <v>9484422</v>
      </c>
      <c r="F82">
        <v>10821064</v>
      </c>
      <c r="G82">
        <v>21076461</v>
      </c>
      <c r="H82">
        <v>63201395</v>
      </c>
    </row>
    <row r="83" spans="2:8" x14ac:dyDescent="0.2">
      <c r="B83">
        <v>271329</v>
      </c>
      <c r="C83">
        <v>1116001</v>
      </c>
      <c r="D83">
        <v>4011153</v>
      </c>
      <c r="E83">
        <v>5913143</v>
      </c>
      <c r="F83">
        <v>12574537</v>
      </c>
      <c r="G83">
        <v>82667830</v>
      </c>
      <c r="H83">
        <v>41198100</v>
      </c>
    </row>
    <row r="84" spans="2:8" x14ac:dyDescent="0.2">
      <c r="B84">
        <v>257130</v>
      </c>
      <c r="C84">
        <v>2023834</v>
      </c>
      <c r="D84">
        <v>2660240</v>
      </c>
      <c r="E84">
        <v>9776399</v>
      </c>
      <c r="F84">
        <v>8684560</v>
      </c>
      <c r="G84">
        <v>27943742</v>
      </c>
      <c r="H84">
        <v>57309482</v>
      </c>
    </row>
    <row r="85" spans="2:8" x14ac:dyDescent="0.2">
      <c r="B85">
        <v>403532</v>
      </c>
      <c r="C85">
        <v>1563668</v>
      </c>
      <c r="D85">
        <v>5329128</v>
      </c>
      <c r="E85">
        <v>19314444</v>
      </c>
      <c r="F85">
        <v>14335947</v>
      </c>
      <c r="G85">
        <v>48075015</v>
      </c>
      <c r="H85">
        <v>62090677</v>
      </c>
    </row>
    <row r="86" spans="2:8" x14ac:dyDescent="0.2">
      <c r="B86">
        <v>324639</v>
      </c>
      <c r="C86">
        <v>1240790</v>
      </c>
      <c r="D86">
        <v>2822280</v>
      </c>
      <c r="E86">
        <v>14826264</v>
      </c>
      <c r="F86">
        <v>28605697</v>
      </c>
      <c r="G86">
        <v>39598007</v>
      </c>
      <c r="H86">
        <v>61260491</v>
      </c>
    </row>
    <row r="87" spans="2:8" x14ac:dyDescent="0.2">
      <c r="B87">
        <v>301070</v>
      </c>
      <c r="C87">
        <v>1184236</v>
      </c>
      <c r="D87">
        <v>3633263</v>
      </c>
      <c r="E87">
        <v>8413078</v>
      </c>
      <c r="F87">
        <v>13534718</v>
      </c>
      <c r="G87">
        <v>35683391</v>
      </c>
      <c r="H87">
        <v>33461221</v>
      </c>
    </row>
    <row r="88" spans="2:8" x14ac:dyDescent="0.2">
      <c r="B88">
        <v>415919</v>
      </c>
      <c r="C88">
        <v>1670816</v>
      </c>
      <c r="D88">
        <v>5627359</v>
      </c>
      <c r="E88">
        <v>5750510</v>
      </c>
      <c r="F88">
        <v>12879366</v>
      </c>
      <c r="G88">
        <v>83508864</v>
      </c>
      <c r="H88">
        <v>25288027</v>
      </c>
    </row>
    <row r="89" spans="2:8" x14ac:dyDescent="0.2">
      <c r="B89">
        <v>387847</v>
      </c>
      <c r="C89">
        <v>2086744</v>
      </c>
      <c r="D89">
        <v>3506313</v>
      </c>
      <c r="E89">
        <v>6287351</v>
      </c>
      <c r="F89">
        <v>26603260</v>
      </c>
      <c r="G89">
        <v>43913912</v>
      </c>
      <c r="H89">
        <v>52299380</v>
      </c>
    </row>
    <row r="90" spans="2:8" x14ac:dyDescent="0.2">
      <c r="B90">
        <v>273970</v>
      </c>
      <c r="C90">
        <v>1637099</v>
      </c>
      <c r="D90">
        <v>2482074</v>
      </c>
      <c r="E90">
        <v>5228064</v>
      </c>
      <c r="F90">
        <v>14866065</v>
      </c>
      <c r="G90">
        <v>16585772</v>
      </c>
      <c r="H90">
        <v>34482539</v>
      </c>
    </row>
    <row r="91" spans="2:8" x14ac:dyDescent="0.2">
      <c r="B91">
        <v>263469</v>
      </c>
      <c r="C91">
        <v>1005970</v>
      </c>
      <c r="D91">
        <v>2403668</v>
      </c>
      <c r="E91">
        <v>12090864</v>
      </c>
      <c r="F91">
        <v>13201810</v>
      </c>
      <c r="G91">
        <v>16259676</v>
      </c>
      <c r="H91">
        <v>27073638</v>
      </c>
    </row>
    <row r="92" spans="2:8" x14ac:dyDescent="0.2">
      <c r="B92">
        <v>387639</v>
      </c>
      <c r="C92">
        <v>1696803</v>
      </c>
      <c r="D92">
        <v>4028862</v>
      </c>
      <c r="E92">
        <v>8551773</v>
      </c>
      <c r="F92">
        <v>52858794</v>
      </c>
      <c r="G92">
        <v>45379053</v>
      </c>
      <c r="H92">
        <v>23313153</v>
      </c>
    </row>
    <row r="93" spans="2:8" x14ac:dyDescent="0.2">
      <c r="B93">
        <v>390119</v>
      </c>
      <c r="C93">
        <v>2005653</v>
      </c>
      <c r="D93">
        <v>2615120</v>
      </c>
      <c r="E93">
        <v>6595679</v>
      </c>
      <c r="F93">
        <v>32712661</v>
      </c>
      <c r="G93">
        <v>22078997</v>
      </c>
      <c r="H93">
        <v>68302922</v>
      </c>
    </row>
    <row r="94" spans="2:8" x14ac:dyDescent="0.2">
      <c r="B94">
        <v>391480</v>
      </c>
      <c r="C94">
        <v>1459878</v>
      </c>
      <c r="D94">
        <v>3151982</v>
      </c>
      <c r="E94">
        <v>6633137</v>
      </c>
      <c r="F94">
        <v>20570269</v>
      </c>
      <c r="G94">
        <v>16922968</v>
      </c>
      <c r="H94">
        <v>38483999</v>
      </c>
    </row>
    <row r="95" spans="2:8" x14ac:dyDescent="0.2">
      <c r="B95">
        <v>320152</v>
      </c>
      <c r="C95">
        <v>1274549</v>
      </c>
      <c r="D95">
        <v>6133320</v>
      </c>
      <c r="E95">
        <v>6094614</v>
      </c>
      <c r="F95">
        <v>10111289</v>
      </c>
      <c r="G95">
        <v>22555856</v>
      </c>
      <c r="H95">
        <v>38369083</v>
      </c>
    </row>
    <row r="96" spans="2:8" x14ac:dyDescent="0.2">
      <c r="B96">
        <v>379370</v>
      </c>
      <c r="C96">
        <v>1160077</v>
      </c>
      <c r="D96">
        <v>3198212</v>
      </c>
      <c r="E96">
        <v>7353074</v>
      </c>
      <c r="F96">
        <v>13149340</v>
      </c>
      <c r="G96">
        <v>19198634</v>
      </c>
      <c r="H96">
        <v>22695803</v>
      </c>
    </row>
    <row r="97" spans="2:8" x14ac:dyDescent="0.2">
      <c r="B97">
        <v>356550</v>
      </c>
      <c r="C97">
        <v>1160490</v>
      </c>
      <c r="D97">
        <v>3619327</v>
      </c>
      <c r="E97">
        <v>8594524</v>
      </c>
      <c r="F97">
        <v>34668670</v>
      </c>
      <c r="G97">
        <v>16697418</v>
      </c>
      <c r="H97">
        <v>57886005</v>
      </c>
    </row>
    <row r="98" spans="2:8" x14ac:dyDescent="0.2">
      <c r="B98">
        <v>296388</v>
      </c>
      <c r="C98">
        <v>1110223</v>
      </c>
      <c r="D98">
        <v>2620820</v>
      </c>
      <c r="E98">
        <v>14497187</v>
      </c>
      <c r="F98">
        <v>15038575</v>
      </c>
      <c r="G98">
        <v>14477640</v>
      </c>
      <c r="H98">
        <v>27701883</v>
      </c>
    </row>
    <row r="99" spans="2:8" x14ac:dyDescent="0.2">
      <c r="B99">
        <v>294075</v>
      </c>
      <c r="C99">
        <v>1321812</v>
      </c>
      <c r="D99">
        <v>2899018</v>
      </c>
      <c r="E99">
        <v>5710460</v>
      </c>
      <c r="F99">
        <v>10842349</v>
      </c>
      <c r="G99">
        <v>31095297</v>
      </c>
      <c r="H99">
        <v>34152221</v>
      </c>
    </row>
    <row r="100" spans="2:8" x14ac:dyDescent="0.2">
      <c r="B100">
        <v>285684</v>
      </c>
      <c r="C100">
        <v>1090066</v>
      </c>
      <c r="D100">
        <v>4956743</v>
      </c>
      <c r="E100">
        <v>5054495</v>
      </c>
      <c r="F100">
        <v>32481669</v>
      </c>
      <c r="G100">
        <v>18541683</v>
      </c>
      <c r="H100">
        <v>26701403</v>
      </c>
    </row>
    <row r="101" spans="2:8" x14ac:dyDescent="0.2">
      <c r="B101">
        <v>356036</v>
      </c>
      <c r="C101">
        <v>2634031</v>
      </c>
      <c r="D101">
        <v>4635444</v>
      </c>
      <c r="E101">
        <v>5612145</v>
      </c>
      <c r="F101">
        <v>10468790</v>
      </c>
      <c r="G101">
        <v>44655844</v>
      </c>
      <c r="H101">
        <v>37885754</v>
      </c>
    </row>
    <row r="102" spans="2:8" x14ac:dyDescent="0.2">
      <c r="B102">
        <v>578244</v>
      </c>
      <c r="C102">
        <v>987494</v>
      </c>
      <c r="D102">
        <v>3339797</v>
      </c>
      <c r="E102">
        <v>11376515</v>
      </c>
      <c r="F102">
        <v>18446742</v>
      </c>
      <c r="G102">
        <v>32489892</v>
      </c>
      <c r="H102">
        <v>67045479</v>
      </c>
    </row>
    <row r="103" spans="2:8" x14ac:dyDescent="0.2">
      <c r="B103">
        <v>321641</v>
      </c>
      <c r="C103">
        <v>1797741</v>
      </c>
      <c r="D103">
        <v>5485609</v>
      </c>
      <c r="E103">
        <v>6606681</v>
      </c>
      <c r="F103">
        <v>9843149</v>
      </c>
      <c r="G103">
        <v>31493047</v>
      </c>
      <c r="H103">
        <v>36879192</v>
      </c>
    </row>
    <row r="104" spans="2:8" x14ac:dyDescent="0.2">
      <c r="B104">
        <v>322452</v>
      </c>
      <c r="C104">
        <v>1699522</v>
      </c>
      <c r="D104">
        <v>3111397</v>
      </c>
      <c r="E104">
        <v>10530098</v>
      </c>
      <c r="F104">
        <v>15881990</v>
      </c>
      <c r="G104">
        <v>16185556</v>
      </c>
      <c r="H104">
        <v>46731569</v>
      </c>
    </row>
    <row r="105" spans="2:8" x14ac:dyDescent="0.2">
      <c r="B105">
        <v>300147</v>
      </c>
      <c r="C105">
        <v>1747396</v>
      </c>
      <c r="D105">
        <v>3798583</v>
      </c>
      <c r="E105">
        <v>16534513</v>
      </c>
      <c r="F105">
        <v>22560336</v>
      </c>
      <c r="G105">
        <v>39810560</v>
      </c>
      <c r="H105">
        <v>82626643</v>
      </c>
    </row>
    <row r="106" spans="2:8" x14ac:dyDescent="0.2">
      <c r="B106">
        <v>277971</v>
      </c>
      <c r="C106">
        <v>1057494</v>
      </c>
      <c r="D106">
        <v>4320667</v>
      </c>
      <c r="E106">
        <v>23682061</v>
      </c>
      <c r="F106">
        <v>17806703</v>
      </c>
      <c r="G106">
        <v>26738273</v>
      </c>
      <c r="H106">
        <v>30957408</v>
      </c>
    </row>
    <row r="107" spans="2:8" x14ac:dyDescent="0.2">
      <c r="B107">
        <v>259081</v>
      </c>
      <c r="C107">
        <v>2054387</v>
      </c>
      <c r="D107">
        <v>3094741</v>
      </c>
      <c r="E107">
        <v>8165795</v>
      </c>
      <c r="F107">
        <v>11782187</v>
      </c>
      <c r="G107">
        <v>17964237</v>
      </c>
      <c r="H107">
        <v>32013929</v>
      </c>
    </row>
    <row r="108" spans="2:8" x14ac:dyDescent="0.2">
      <c r="B108">
        <v>267295</v>
      </c>
      <c r="C108">
        <v>1121759</v>
      </c>
      <c r="D108">
        <v>4403052</v>
      </c>
      <c r="E108">
        <v>6947166</v>
      </c>
      <c r="F108">
        <v>33345765</v>
      </c>
      <c r="G108">
        <v>18250365</v>
      </c>
      <c r="H108">
        <v>39720465</v>
      </c>
    </row>
    <row r="109" spans="2:8" x14ac:dyDescent="0.2">
      <c r="B109">
        <v>307940</v>
      </c>
      <c r="C109">
        <v>1188366</v>
      </c>
      <c r="D109">
        <v>2969449</v>
      </c>
      <c r="E109">
        <v>9193757</v>
      </c>
      <c r="F109">
        <v>15602565</v>
      </c>
      <c r="G109">
        <v>27085332</v>
      </c>
      <c r="H109">
        <v>41641059</v>
      </c>
    </row>
    <row r="110" spans="2:8" x14ac:dyDescent="0.2">
      <c r="B110">
        <v>259638</v>
      </c>
      <c r="C110">
        <v>2334445</v>
      </c>
      <c r="D110">
        <v>5906117</v>
      </c>
      <c r="E110">
        <v>6921546</v>
      </c>
      <c r="F110">
        <v>9511021</v>
      </c>
      <c r="G110">
        <v>22111844</v>
      </c>
      <c r="H110">
        <v>27510902</v>
      </c>
    </row>
    <row r="111" spans="2:8" x14ac:dyDescent="0.2">
      <c r="B111">
        <v>316712</v>
      </c>
      <c r="C111">
        <v>1675704</v>
      </c>
      <c r="D111">
        <v>7843589</v>
      </c>
      <c r="E111">
        <v>15501797</v>
      </c>
      <c r="F111">
        <v>18035920</v>
      </c>
      <c r="G111">
        <v>17831448</v>
      </c>
      <c r="H111">
        <v>46823541</v>
      </c>
    </row>
    <row r="112" spans="2:8" x14ac:dyDescent="0.2">
      <c r="B112">
        <v>297280</v>
      </c>
      <c r="C112">
        <v>1556561</v>
      </c>
      <c r="D112">
        <v>5098785</v>
      </c>
      <c r="E112">
        <v>10898888</v>
      </c>
      <c r="F112">
        <v>9840109</v>
      </c>
      <c r="G112">
        <v>31446524</v>
      </c>
      <c r="H112">
        <v>74503594</v>
      </c>
    </row>
    <row r="113" spans="2:8" x14ac:dyDescent="0.2">
      <c r="B113">
        <v>278930</v>
      </c>
      <c r="C113">
        <v>998808</v>
      </c>
      <c r="D113">
        <v>2942932</v>
      </c>
      <c r="E113">
        <v>8518451</v>
      </c>
      <c r="F113">
        <v>9517613</v>
      </c>
      <c r="G113">
        <v>60456814</v>
      </c>
      <c r="H113">
        <v>59981401</v>
      </c>
    </row>
    <row r="114" spans="2:8" x14ac:dyDescent="0.2">
      <c r="B114">
        <v>375369</v>
      </c>
      <c r="C114">
        <v>1057184</v>
      </c>
      <c r="D114">
        <v>7067172</v>
      </c>
      <c r="E114">
        <v>6314788</v>
      </c>
      <c r="F114">
        <v>11041456</v>
      </c>
      <c r="G114">
        <v>67442530</v>
      </c>
      <c r="H114">
        <v>25538042</v>
      </c>
    </row>
    <row r="115" spans="2:8" x14ac:dyDescent="0.2">
      <c r="B115">
        <v>280718</v>
      </c>
      <c r="C115">
        <v>950999</v>
      </c>
      <c r="D115">
        <v>3811628</v>
      </c>
      <c r="E115">
        <v>6344558</v>
      </c>
      <c r="F115">
        <v>14108426</v>
      </c>
      <c r="G115">
        <v>31277366</v>
      </c>
      <c r="H115">
        <v>43321281</v>
      </c>
    </row>
    <row r="116" spans="2:8" x14ac:dyDescent="0.2">
      <c r="B116">
        <v>266942</v>
      </c>
      <c r="C116">
        <v>1324281</v>
      </c>
      <c r="D116">
        <v>2734273</v>
      </c>
      <c r="E116">
        <v>5355509</v>
      </c>
      <c r="F116">
        <v>11320476</v>
      </c>
      <c r="G116">
        <v>36535777</v>
      </c>
      <c r="H116">
        <v>102911586</v>
      </c>
    </row>
    <row r="117" spans="2:8" x14ac:dyDescent="0.2">
      <c r="B117">
        <v>600397</v>
      </c>
      <c r="C117">
        <v>1312240</v>
      </c>
      <c r="D117">
        <v>3745619</v>
      </c>
      <c r="E117">
        <v>7176439</v>
      </c>
      <c r="F117">
        <v>9602754</v>
      </c>
      <c r="G117">
        <v>39844748</v>
      </c>
      <c r="H117">
        <v>25772849</v>
      </c>
    </row>
    <row r="118" spans="2:8" x14ac:dyDescent="0.2">
      <c r="B118">
        <v>270067</v>
      </c>
      <c r="C118">
        <v>1445622</v>
      </c>
      <c r="D118">
        <v>2559522</v>
      </c>
      <c r="E118">
        <v>8419446</v>
      </c>
      <c r="F118">
        <v>9851922</v>
      </c>
      <c r="G118">
        <v>16256776</v>
      </c>
      <c r="H118">
        <v>49957404</v>
      </c>
    </row>
    <row r="119" spans="2:8" x14ac:dyDescent="0.2">
      <c r="B119">
        <v>264836</v>
      </c>
      <c r="C119">
        <v>1825149</v>
      </c>
      <c r="D119">
        <v>4011013</v>
      </c>
      <c r="E119">
        <v>4855920</v>
      </c>
      <c r="F119">
        <v>30100581</v>
      </c>
      <c r="G119">
        <v>30160965</v>
      </c>
      <c r="H119">
        <v>55265583</v>
      </c>
    </row>
    <row r="120" spans="2:8" x14ac:dyDescent="0.2">
      <c r="B120">
        <v>668968</v>
      </c>
      <c r="C120">
        <v>1395565</v>
      </c>
      <c r="D120">
        <v>3048826</v>
      </c>
      <c r="E120">
        <v>8322153</v>
      </c>
      <c r="F120">
        <v>9055133</v>
      </c>
      <c r="G120">
        <v>16486412</v>
      </c>
      <c r="H120">
        <v>35029711</v>
      </c>
    </row>
    <row r="121" spans="2:8" x14ac:dyDescent="0.2">
      <c r="B121">
        <v>365191</v>
      </c>
      <c r="C121">
        <v>1566020</v>
      </c>
      <c r="D121">
        <v>4827096</v>
      </c>
      <c r="E121">
        <v>6444018</v>
      </c>
      <c r="F121">
        <v>16463069</v>
      </c>
      <c r="G121">
        <v>17390602</v>
      </c>
      <c r="H121">
        <v>31790978</v>
      </c>
    </row>
    <row r="122" spans="2:8" x14ac:dyDescent="0.2">
      <c r="B122">
        <v>257965</v>
      </c>
      <c r="C122">
        <v>943269</v>
      </c>
      <c r="D122">
        <v>2501291</v>
      </c>
      <c r="E122">
        <v>6119833</v>
      </c>
      <c r="F122">
        <v>14439025</v>
      </c>
      <c r="G122">
        <v>17306228</v>
      </c>
      <c r="H122">
        <v>60226738</v>
      </c>
    </row>
    <row r="123" spans="2:8" x14ac:dyDescent="0.2">
      <c r="B123">
        <v>498652</v>
      </c>
      <c r="C123">
        <v>1934510</v>
      </c>
      <c r="D123">
        <v>3181175</v>
      </c>
      <c r="E123">
        <v>8265351</v>
      </c>
      <c r="F123">
        <v>28017884</v>
      </c>
      <c r="G123">
        <v>26890237</v>
      </c>
      <c r="H123">
        <v>39821663</v>
      </c>
    </row>
    <row r="124" spans="2:8" x14ac:dyDescent="0.2">
      <c r="B124">
        <v>409704</v>
      </c>
      <c r="C124">
        <v>1607137</v>
      </c>
      <c r="D124">
        <v>3274497</v>
      </c>
      <c r="E124">
        <v>15544311</v>
      </c>
      <c r="F124">
        <v>12941538</v>
      </c>
      <c r="G124">
        <v>14516305</v>
      </c>
      <c r="H124">
        <v>83491141</v>
      </c>
    </row>
    <row r="125" spans="2:8" x14ac:dyDescent="0.2">
      <c r="B125">
        <v>264462</v>
      </c>
      <c r="C125">
        <v>952729</v>
      </c>
      <c r="D125">
        <v>3848841</v>
      </c>
      <c r="E125">
        <v>5930287</v>
      </c>
      <c r="F125">
        <v>33528963</v>
      </c>
      <c r="G125">
        <v>78982558</v>
      </c>
      <c r="H125">
        <v>53330834</v>
      </c>
    </row>
    <row r="126" spans="2:8" x14ac:dyDescent="0.2">
      <c r="B126">
        <v>265740</v>
      </c>
      <c r="C126">
        <v>1808888</v>
      </c>
      <c r="D126">
        <v>2630397</v>
      </c>
      <c r="E126">
        <v>9880058</v>
      </c>
      <c r="F126">
        <v>21845511</v>
      </c>
      <c r="G126">
        <v>22570337</v>
      </c>
      <c r="H126">
        <v>34650081</v>
      </c>
    </row>
    <row r="127" spans="2:8" x14ac:dyDescent="0.2">
      <c r="B127">
        <v>275383</v>
      </c>
      <c r="C127">
        <v>4594257</v>
      </c>
      <c r="D127">
        <v>3336018</v>
      </c>
      <c r="E127">
        <v>6674259</v>
      </c>
      <c r="F127">
        <v>10160446</v>
      </c>
      <c r="G127">
        <v>17819726</v>
      </c>
      <c r="H127">
        <v>22109325</v>
      </c>
    </row>
    <row r="128" spans="2:8" x14ac:dyDescent="0.2">
      <c r="B128">
        <v>373894</v>
      </c>
      <c r="C128">
        <v>1001386</v>
      </c>
      <c r="D128">
        <v>2370379</v>
      </c>
      <c r="E128">
        <v>5569319</v>
      </c>
      <c r="F128">
        <v>12966686</v>
      </c>
      <c r="G128">
        <v>66277182</v>
      </c>
      <c r="H128">
        <v>26490531</v>
      </c>
    </row>
    <row r="129" spans="2:8" x14ac:dyDescent="0.2">
      <c r="B129">
        <v>304130</v>
      </c>
      <c r="C129">
        <v>2299387</v>
      </c>
      <c r="D129">
        <v>3865136</v>
      </c>
      <c r="E129">
        <v>5111718</v>
      </c>
      <c r="F129">
        <v>11014713</v>
      </c>
      <c r="G129">
        <v>69676087</v>
      </c>
      <c r="H129">
        <v>71892788</v>
      </c>
    </row>
    <row r="130" spans="2:8" x14ac:dyDescent="0.2">
      <c r="B130">
        <v>278989</v>
      </c>
      <c r="C130">
        <v>1454752</v>
      </c>
      <c r="D130">
        <v>5582994</v>
      </c>
      <c r="E130">
        <v>9934059</v>
      </c>
      <c r="F130">
        <v>25947741</v>
      </c>
      <c r="G130">
        <v>31311652</v>
      </c>
      <c r="H130">
        <v>40373610</v>
      </c>
    </row>
    <row r="131" spans="2:8" x14ac:dyDescent="0.2">
      <c r="B131">
        <v>499510</v>
      </c>
      <c r="C131">
        <v>991372</v>
      </c>
      <c r="D131">
        <v>2809806</v>
      </c>
      <c r="E131">
        <v>7128205</v>
      </c>
      <c r="F131">
        <v>9531654</v>
      </c>
      <c r="G131">
        <v>75299247</v>
      </c>
      <c r="H131">
        <v>28073528</v>
      </c>
    </row>
    <row r="132" spans="2:8" x14ac:dyDescent="0.2">
      <c r="B132">
        <v>374139</v>
      </c>
      <c r="C132">
        <v>1447832</v>
      </c>
      <c r="D132">
        <v>9481269</v>
      </c>
      <c r="E132">
        <v>8552020</v>
      </c>
      <c r="F132">
        <v>8945458</v>
      </c>
      <c r="G132">
        <v>34072971</v>
      </c>
      <c r="H132">
        <v>45282598</v>
      </c>
    </row>
    <row r="133" spans="2:8" x14ac:dyDescent="0.2">
      <c r="B133">
        <v>295284</v>
      </c>
      <c r="C133">
        <v>1178130</v>
      </c>
      <c r="D133">
        <v>2451147</v>
      </c>
      <c r="E133">
        <v>5368882</v>
      </c>
      <c r="F133">
        <v>14399844</v>
      </c>
      <c r="G133">
        <v>16754680</v>
      </c>
      <c r="H133">
        <v>105545319</v>
      </c>
    </row>
    <row r="134" spans="2:8" x14ac:dyDescent="0.2">
      <c r="B134">
        <v>278469</v>
      </c>
      <c r="C134">
        <v>1088974</v>
      </c>
      <c r="D134">
        <v>2734553</v>
      </c>
      <c r="E134">
        <v>7145301</v>
      </c>
      <c r="F134">
        <v>10539340</v>
      </c>
      <c r="G134">
        <v>25124118</v>
      </c>
      <c r="H134">
        <v>70841194</v>
      </c>
    </row>
    <row r="135" spans="2:8" x14ac:dyDescent="0.2">
      <c r="B135">
        <v>336258</v>
      </c>
      <c r="C135">
        <v>1870121</v>
      </c>
      <c r="D135">
        <v>2915144</v>
      </c>
      <c r="E135">
        <v>12789054</v>
      </c>
      <c r="F135">
        <v>13370592</v>
      </c>
      <c r="G135">
        <v>14783750</v>
      </c>
      <c r="H135">
        <v>34348985</v>
      </c>
    </row>
    <row r="136" spans="2:8" x14ac:dyDescent="0.2">
      <c r="B136">
        <v>354232</v>
      </c>
      <c r="C136">
        <v>1249775</v>
      </c>
      <c r="D136">
        <v>6650912</v>
      </c>
      <c r="E136">
        <v>6216842</v>
      </c>
      <c r="F136">
        <v>18069625</v>
      </c>
      <c r="G136">
        <v>23056339</v>
      </c>
      <c r="H136">
        <v>38734866</v>
      </c>
    </row>
    <row r="137" spans="2:8" x14ac:dyDescent="0.2">
      <c r="B137">
        <v>304521</v>
      </c>
      <c r="C137">
        <v>1529047</v>
      </c>
      <c r="D137">
        <v>3618053</v>
      </c>
      <c r="E137">
        <v>11735659</v>
      </c>
      <c r="F137">
        <v>12867503</v>
      </c>
      <c r="G137">
        <v>18649119</v>
      </c>
      <c r="H137">
        <v>83865880</v>
      </c>
    </row>
    <row r="138" spans="2:8" x14ac:dyDescent="0.2">
      <c r="B138">
        <v>298978</v>
      </c>
      <c r="C138">
        <v>1338703</v>
      </c>
      <c r="D138">
        <v>5866046</v>
      </c>
      <c r="E138">
        <v>6094108</v>
      </c>
      <c r="F138">
        <v>13488955</v>
      </c>
      <c r="G138">
        <v>40628119</v>
      </c>
      <c r="H138">
        <v>38204240</v>
      </c>
    </row>
    <row r="139" spans="2:8" x14ac:dyDescent="0.2">
      <c r="B139">
        <v>297665</v>
      </c>
      <c r="C139">
        <v>1428556</v>
      </c>
      <c r="D139">
        <v>2744155</v>
      </c>
      <c r="E139">
        <v>5705814</v>
      </c>
      <c r="F139">
        <v>20736010</v>
      </c>
      <c r="G139">
        <v>22353281</v>
      </c>
      <c r="H139">
        <v>52665522</v>
      </c>
    </row>
    <row r="140" spans="2:8" x14ac:dyDescent="0.2">
      <c r="B140">
        <v>265169</v>
      </c>
      <c r="C140">
        <v>947856</v>
      </c>
      <c r="D140">
        <v>2624903</v>
      </c>
      <c r="E140">
        <v>16074136</v>
      </c>
      <c r="F140">
        <v>28078739</v>
      </c>
      <c r="G140">
        <v>14192377</v>
      </c>
      <c r="H140">
        <v>29694648</v>
      </c>
    </row>
    <row r="141" spans="2:8" x14ac:dyDescent="0.2">
      <c r="B141">
        <v>311443</v>
      </c>
      <c r="C141">
        <v>1328841</v>
      </c>
      <c r="D141">
        <v>4771175</v>
      </c>
      <c r="E141">
        <v>16384915</v>
      </c>
      <c r="F141">
        <v>29257010</v>
      </c>
      <c r="G141">
        <v>37159168</v>
      </c>
      <c r="H141">
        <v>60790188</v>
      </c>
    </row>
    <row r="142" spans="2:8" x14ac:dyDescent="0.2">
      <c r="B142">
        <v>440267</v>
      </c>
      <c r="C142">
        <v>1929987</v>
      </c>
      <c r="D142">
        <v>3024284</v>
      </c>
      <c r="E142">
        <v>7249787</v>
      </c>
      <c r="F142">
        <v>15948758</v>
      </c>
      <c r="G142">
        <v>18363824</v>
      </c>
      <c r="H142">
        <v>35399585</v>
      </c>
    </row>
    <row r="143" spans="2:8" x14ac:dyDescent="0.2">
      <c r="B143">
        <v>342444</v>
      </c>
      <c r="C143">
        <v>1406953</v>
      </c>
      <c r="D143">
        <v>4369226</v>
      </c>
      <c r="E143">
        <v>14775260</v>
      </c>
      <c r="F143">
        <v>32328712</v>
      </c>
      <c r="G143">
        <v>19504516</v>
      </c>
      <c r="H143">
        <v>56606118</v>
      </c>
    </row>
    <row r="144" spans="2:8" x14ac:dyDescent="0.2">
      <c r="B144">
        <v>450312</v>
      </c>
      <c r="C144">
        <v>1946214</v>
      </c>
      <c r="D144">
        <v>3036685</v>
      </c>
      <c r="E144">
        <v>10880648</v>
      </c>
      <c r="F144">
        <v>13616183</v>
      </c>
      <c r="G144">
        <v>31918658</v>
      </c>
      <c r="H144">
        <v>31452428</v>
      </c>
    </row>
    <row r="145" spans="2:8" x14ac:dyDescent="0.2">
      <c r="B145">
        <v>369077</v>
      </c>
      <c r="C145">
        <v>1942017</v>
      </c>
      <c r="D145">
        <v>4144494</v>
      </c>
      <c r="E145">
        <v>6659444</v>
      </c>
      <c r="F145">
        <v>26979875</v>
      </c>
      <c r="G145">
        <v>24220456</v>
      </c>
      <c r="H145">
        <v>126163062</v>
      </c>
    </row>
    <row r="146" spans="2:8" x14ac:dyDescent="0.2">
      <c r="B146">
        <v>287140</v>
      </c>
      <c r="C146">
        <v>1336934</v>
      </c>
      <c r="D146">
        <v>3842175</v>
      </c>
      <c r="E146">
        <v>6751097</v>
      </c>
      <c r="F146">
        <v>14103868</v>
      </c>
      <c r="G146">
        <v>14239248</v>
      </c>
      <c r="H146">
        <v>38376780</v>
      </c>
    </row>
    <row r="147" spans="2:8" x14ac:dyDescent="0.2">
      <c r="B147">
        <v>319970</v>
      </c>
      <c r="C147">
        <v>1345827</v>
      </c>
      <c r="D147">
        <v>3223701</v>
      </c>
      <c r="E147">
        <v>5413033</v>
      </c>
      <c r="F147">
        <v>9492857</v>
      </c>
      <c r="G147">
        <v>17835850</v>
      </c>
      <c r="H147">
        <v>104133605</v>
      </c>
    </row>
    <row r="148" spans="2:8" x14ac:dyDescent="0.2">
      <c r="B148">
        <v>257824</v>
      </c>
      <c r="C148">
        <v>1565865</v>
      </c>
      <c r="D148">
        <v>3148535</v>
      </c>
      <c r="E148">
        <v>4872476</v>
      </c>
      <c r="F148">
        <v>13479275</v>
      </c>
      <c r="G148">
        <v>38157355</v>
      </c>
      <c r="H148">
        <v>28643949</v>
      </c>
    </row>
    <row r="149" spans="2:8" x14ac:dyDescent="0.2">
      <c r="B149">
        <v>288158</v>
      </c>
      <c r="C149">
        <v>1643856</v>
      </c>
      <c r="D149">
        <v>3362969</v>
      </c>
      <c r="E149">
        <v>5231193</v>
      </c>
      <c r="F149">
        <v>15680691</v>
      </c>
      <c r="G149">
        <v>44157553</v>
      </c>
      <c r="H149">
        <v>53773645</v>
      </c>
    </row>
    <row r="150" spans="2:8" x14ac:dyDescent="0.2">
      <c r="B150">
        <v>369503</v>
      </c>
      <c r="C150">
        <v>1083511</v>
      </c>
      <c r="D150">
        <v>2379527</v>
      </c>
      <c r="E150">
        <v>7868845</v>
      </c>
      <c r="F150">
        <v>11761513</v>
      </c>
      <c r="G150">
        <v>17479466</v>
      </c>
      <c r="H150">
        <v>49156419</v>
      </c>
    </row>
    <row r="151" spans="2:8" x14ac:dyDescent="0.2">
      <c r="B151">
        <v>303698</v>
      </c>
      <c r="C151">
        <v>1436467</v>
      </c>
      <c r="D151">
        <v>4978485</v>
      </c>
      <c r="E151">
        <v>7089811</v>
      </c>
      <c r="F151">
        <v>9440387</v>
      </c>
      <c r="G151">
        <v>17840561</v>
      </c>
      <c r="H151">
        <v>37836513</v>
      </c>
    </row>
    <row r="152" spans="2:8" x14ac:dyDescent="0.2">
      <c r="B152">
        <v>269479</v>
      </c>
      <c r="C152">
        <v>1050837</v>
      </c>
      <c r="D152">
        <v>4431662</v>
      </c>
      <c r="E152">
        <v>18385332</v>
      </c>
      <c r="F152">
        <v>16777216</v>
      </c>
      <c r="G152">
        <v>21193046</v>
      </c>
      <c r="H152">
        <v>45131985</v>
      </c>
    </row>
    <row r="153" spans="2:8" x14ac:dyDescent="0.2">
      <c r="B153">
        <v>379056</v>
      </c>
      <c r="C153">
        <v>1053302</v>
      </c>
      <c r="D153">
        <v>9817830</v>
      </c>
      <c r="E153">
        <v>6594220</v>
      </c>
      <c r="F153">
        <v>10042621</v>
      </c>
      <c r="G153">
        <v>24348425</v>
      </c>
      <c r="H153">
        <v>25511190</v>
      </c>
    </row>
    <row r="154" spans="2:8" x14ac:dyDescent="0.2">
      <c r="B154">
        <v>280710</v>
      </c>
      <c r="C154">
        <v>1033959</v>
      </c>
      <c r="D154">
        <v>4010323</v>
      </c>
      <c r="E154">
        <v>14555725</v>
      </c>
      <c r="F154">
        <v>11471228</v>
      </c>
      <c r="G154">
        <v>24011775</v>
      </c>
      <c r="H154">
        <v>27605658</v>
      </c>
    </row>
    <row r="155" spans="2:8" x14ac:dyDescent="0.2">
      <c r="B155">
        <v>263652</v>
      </c>
      <c r="C155">
        <v>1106463</v>
      </c>
      <c r="D155">
        <v>3408523</v>
      </c>
      <c r="E155">
        <v>7842243</v>
      </c>
      <c r="F155">
        <v>10352698</v>
      </c>
      <c r="G155">
        <v>19137786</v>
      </c>
      <c r="H155">
        <v>56547506</v>
      </c>
    </row>
    <row r="156" spans="2:8" x14ac:dyDescent="0.2">
      <c r="B156">
        <v>311173</v>
      </c>
      <c r="C156">
        <v>1586356</v>
      </c>
      <c r="D156">
        <v>2493816</v>
      </c>
      <c r="E156">
        <v>21667674</v>
      </c>
      <c r="F156">
        <v>11361246</v>
      </c>
      <c r="G156">
        <v>31319343</v>
      </c>
      <c r="H156">
        <v>30853028</v>
      </c>
    </row>
    <row r="157" spans="2:8" x14ac:dyDescent="0.2">
      <c r="B157">
        <v>450497</v>
      </c>
      <c r="C157">
        <v>1533152</v>
      </c>
      <c r="D157">
        <v>3902739</v>
      </c>
      <c r="E157">
        <v>9633651</v>
      </c>
      <c r="F157">
        <v>25831362</v>
      </c>
      <c r="G157">
        <v>51643841</v>
      </c>
      <c r="H157">
        <v>36409269</v>
      </c>
    </row>
    <row r="158" spans="2:8" x14ac:dyDescent="0.2">
      <c r="B158">
        <v>255349</v>
      </c>
      <c r="C158">
        <v>1419179</v>
      </c>
      <c r="D158">
        <v>3206920</v>
      </c>
      <c r="E158">
        <v>6115195</v>
      </c>
      <c r="F158">
        <v>10858280</v>
      </c>
      <c r="G158">
        <v>43092117</v>
      </c>
      <c r="H158">
        <v>45350396</v>
      </c>
    </row>
    <row r="159" spans="2:8" x14ac:dyDescent="0.2">
      <c r="B159">
        <v>331995</v>
      </c>
      <c r="C159">
        <v>1013343</v>
      </c>
      <c r="D159">
        <v>2443842</v>
      </c>
      <c r="E159">
        <v>5819357</v>
      </c>
      <c r="F159">
        <v>13102831</v>
      </c>
      <c r="G159">
        <v>17579358</v>
      </c>
      <c r="H159">
        <v>34175342</v>
      </c>
    </row>
    <row r="160" spans="2:8" x14ac:dyDescent="0.2">
      <c r="B160">
        <v>325690</v>
      </c>
      <c r="C160">
        <v>1505560</v>
      </c>
      <c r="D160">
        <v>2906595</v>
      </c>
      <c r="E160">
        <v>10027650</v>
      </c>
      <c r="F160">
        <v>18648821</v>
      </c>
      <c r="G160">
        <v>21234576</v>
      </c>
      <c r="H160">
        <v>53944418</v>
      </c>
    </row>
    <row r="161" spans="2:8" x14ac:dyDescent="0.2">
      <c r="B161">
        <v>335339</v>
      </c>
      <c r="C161">
        <v>1394474</v>
      </c>
      <c r="D161">
        <v>2698183</v>
      </c>
      <c r="E161">
        <v>5927855</v>
      </c>
      <c r="F161">
        <v>12368739</v>
      </c>
      <c r="G161">
        <v>63826801</v>
      </c>
      <c r="H161">
        <v>66703386</v>
      </c>
    </row>
    <row r="162" spans="2:8" x14ac:dyDescent="0.2">
      <c r="B162">
        <v>263137</v>
      </c>
      <c r="C162">
        <v>1712175</v>
      </c>
      <c r="D162">
        <v>3920714</v>
      </c>
      <c r="E162">
        <v>13096975</v>
      </c>
      <c r="F162">
        <v>14075960</v>
      </c>
      <c r="G162">
        <v>21471287</v>
      </c>
      <c r="H162">
        <v>81749519</v>
      </c>
    </row>
    <row r="163" spans="2:8" x14ac:dyDescent="0.2">
      <c r="B163">
        <v>267625</v>
      </c>
      <c r="C163">
        <v>1493947</v>
      </c>
      <c r="D163">
        <v>2571097</v>
      </c>
      <c r="E163">
        <v>8673099</v>
      </c>
      <c r="F163">
        <v>18849281</v>
      </c>
      <c r="G163">
        <v>22213948</v>
      </c>
      <c r="H163">
        <v>49601376</v>
      </c>
    </row>
    <row r="164" spans="2:8" x14ac:dyDescent="0.2">
      <c r="B164">
        <v>605191</v>
      </c>
      <c r="C164">
        <v>1424043</v>
      </c>
      <c r="D164">
        <v>4171694</v>
      </c>
      <c r="E164">
        <v>13361434</v>
      </c>
      <c r="F164">
        <v>20317899</v>
      </c>
      <c r="G164">
        <v>18105111</v>
      </c>
      <c r="H164">
        <v>22741387</v>
      </c>
    </row>
    <row r="165" spans="2:8" x14ac:dyDescent="0.2">
      <c r="B165">
        <v>380744</v>
      </c>
      <c r="C165">
        <v>2278870</v>
      </c>
      <c r="D165">
        <v>7811339</v>
      </c>
      <c r="E165">
        <v>6828236</v>
      </c>
      <c r="F165">
        <v>12163585</v>
      </c>
      <c r="G165">
        <v>34530539</v>
      </c>
      <c r="H165">
        <v>112224529</v>
      </c>
    </row>
    <row r="166" spans="2:8" x14ac:dyDescent="0.2">
      <c r="B166">
        <v>263206</v>
      </c>
      <c r="C166">
        <v>1692227</v>
      </c>
      <c r="D166">
        <v>3788501</v>
      </c>
      <c r="E166">
        <v>5977640</v>
      </c>
      <c r="F166">
        <v>8697849</v>
      </c>
      <c r="G166">
        <v>21812697</v>
      </c>
      <c r="H166">
        <v>27123313</v>
      </c>
    </row>
    <row r="167" spans="2:8" x14ac:dyDescent="0.2">
      <c r="B167">
        <v>313950</v>
      </c>
      <c r="C167">
        <v>988052</v>
      </c>
      <c r="D167">
        <v>2392768</v>
      </c>
      <c r="E167">
        <v>6172302</v>
      </c>
      <c r="F167">
        <v>16615363</v>
      </c>
      <c r="G167">
        <v>23601694</v>
      </c>
      <c r="H167">
        <v>26097343</v>
      </c>
    </row>
    <row r="168" spans="2:8" x14ac:dyDescent="0.2">
      <c r="B168">
        <v>331193</v>
      </c>
      <c r="C168">
        <v>1111251</v>
      </c>
      <c r="D168">
        <v>3207562</v>
      </c>
      <c r="E168">
        <v>5795709</v>
      </c>
      <c r="F168">
        <v>30219412</v>
      </c>
      <c r="G168">
        <v>27535508</v>
      </c>
      <c r="H168">
        <v>23301689</v>
      </c>
    </row>
    <row r="169" spans="2:8" x14ac:dyDescent="0.2">
      <c r="B169">
        <v>256702</v>
      </c>
      <c r="C169">
        <v>1097150</v>
      </c>
      <c r="D169">
        <v>3945284</v>
      </c>
      <c r="E169">
        <v>9073453</v>
      </c>
      <c r="F169">
        <v>11468584</v>
      </c>
      <c r="G169">
        <v>28541835</v>
      </c>
      <c r="H169">
        <v>45688472</v>
      </c>
    </row>
    <row r="170" spans="2:8" x14ac:dyDescent="0.2">
      <c r="B170">
        <v>452994</v>
      </c>
      <c r="C170">
        <v>1346964</v>
      </c>
      <c r="D170">
        <v>2891339</v>
      </c>
      <c r="E170">
        <v>9371016</v>
      </c>
      <c r="F170">
        <v>12133706</v>
      </c>
      <c r="G170">
        <v>34385794</v>
      </c>
      <c r="H170">
        <v>50661310</v>
      </c>
    </row>
    <row r="171" spans="2:8" x14ac:dyDescent="0.2">
      <c r="B171">
        <v>483774</v>
      </c>
      <c r="C171">
        <v>1291681</v>
      </c>
      <c r="D171">
        <v>2822379</v>
      </c>
      <c r="E171">
        <v>15329543</v>
      </c>
      <c r="F171">
        <v>22000996</v>
      </c>
      <c r="G171">
        <v>15329646</v>
      </c>
      <c r="H171">
        <v>24584747</v>
      </c>
    </row>
    <row r="172" spans="2:8" x14ac:dyDescent="0.2">
      <c r="B172">
        <v>291317</v>
      </c>
      <c r="C172">
        <v>1544748</v>
      </c>
      <c r="D172">
        <v>2793112</v>
      </c>
      <c r="E172">
        <v>7716804</v>
      </c>
      <c r="F172">
        <v>15472278</v>
      </c>
      <c r="G172">
        <v>26989345</v>
      </c>
      <c r="H172">
        <v>87848065</v>
      </c>
    </row>
    <row r="173" spans="2:8" x14ac:dyDescent="0.2">
      <c r="B173">
        <v>385046</v>
      </c>
      <c r="C173">
        <v>1830306</v>
      </c>
      <c r="D173">
        <v>2690862</v>
      </c>
      <c r="E173">
        <v>5951760</v>
      </c>
      <c r="F173">
        <v>28347950</v>
      </c>
      <c r="G173">
        <v>15487086</v>
      </c>
      <c r="H173">
        <v>38196514</v>
      </c>
    </row>
    <row r="174" spans="2:8" x14ac:dyDescent="0.2">
      <c r="B174">
        <v>302511</v>
      </c>
      <c r="C174">
        <v>962729</v>
      </c>
      <c r="D174">
        <v>2773219</v>
      </c>
      <c r="E174">
        <v>13040346</v>
      </c>
      <c r="F174">
        <v>9158985</v>
      </c>
      <c r="G174">
        <v>16920954</v>
      </c>
      <c r="H174">
        <v>58605079</v>
      </c>
    </row>
    <row r="175" spans="2:8" x14ac:dyDescent="0.2">
      <c r="B175">
        <v>343409</v>
      </c>
      <c r="C175">
        <v>1366045</v>
      </c>
      <c r="D175">
        <v>2753764</v>
      </c>
      <c r="E175">
        <v>4992524</v>
      </c>
      <c r="F175">
        <v>17435336</v>
      </c>
      <c r="G175">
        <v>18937183</v>
      </c>
      <c r="H175">
        <v>46039412</v>
      </c>
    </row>
    <row r="176" spans="2:8" x14ac:dyDescent="0.2">
      <c r="B176">
        <v>323591</v>
      </c>
      <c r="C176">
        <v>1565741</v>
      </c>
      <c r="D176">
        <v>2984318</v>
      </c>
      <c r="E176">
        <v>5508685</v>
      </c>
      <c r="F176">
        <v>15410233</v>
      </c>
      <c r="G176">
        <v>24106454</v>
      </c>
      <c r="H176">
        <v>27719726</v>
      </c>
    </row>
    <row r="177" spans="2:8" x14ac:dyDescent="0.2">
      <c r="B177">
        <v>475332</v>
      </c>
      <c r="C177">
        <v>1497016</v>
      </c>
      <c r="D177">
        <v>4659838</v>
      </c>
      <c r="E177">
        <v>14159784</v>
      </c>
      <c r="F177">
        <v>22335122</v>
      </c>
      <c r="G177">
        <v>23856093</v>
      </c>
      <c r="H177">
        <v>34347923</v>
      </c>
    </row>
    <row r="178" spans="2:8" x14ac:dyDescent="0.2">
      <c r="B178">
        <v>431137</v>
      </c>
      <c r="C178">
        <v>1655100</v>
      </c>
      <c r="D178">
        <v>2533687</v>
      </c>
      <c r="E178">
        <v>9432064</v>
      </c>
      <c r="F178">
        <v>9145274</v>
      </c>
      <c r="G178">
        <v>54616226</v>
      </c>
      <c r="H178">
        <v>29903072</v>
      </c>
    </row>
    <row r="179" spans="2:8" x14ac:dyDescent="0.2">
      <c r="B179">
        <v>285433</v>
      </c>
      <c r="C179">
        <v>1063209</v>
      </c>
      <c r="D179">
        <v>5367104</v>
      </c>
      <c r="E179">
        <v>8029512</v>
      </c>
      <c r="F179">
        <v>19860202</v>
      </c>
      <c r="G179">
        <v>15722875</v>
      </c>
      <c r="H179">
        <v>35893912</v>
      </c>
    </row>
    <row r="180" spans="2:8" x14ac:dyDescent="0.2">
      <c r="B180">
        <v>369222</v>
      </c>
      <c r="C180">
        <v>960175</v>
      </c>
      <c r="D180">
        <v>4428548</v>
      </c>
      <c r="E180">
        <v>8535841</v>
      </c>
      <c r="F180">
        <v>11744270</v>
      </c>
      <c r="G180">
        <v>17008609</v>
      </c>
      <c r="H180">
        <v>49457953</v>
      </c>
    </row>
    <row r="181" spans="2:8" x14ac:dyDescent="0.2">
      <c r="B181">
        <v>428851</v>
      </c>
      <c r="C181">
        <v>1046640</v>
      </c>
      <c r="D181">
        <v>2620278</v>
      </c>
      <c r="E181">
        <v>7967490</v>
      </c>
      <c r="F181">
        <v>14355509</v>
      </c>
      <c r="G181">
        <v>37377454</v>
      </c>
      <c r="H181">
        <v>34676125</v>
      </c>
    </row>
    <row r="182" spans="2:8" x14ac:dyDescent="0.2">
      <c r="B182">
        <v>256926</v>
      </c>
      <c r="C182">
        <v>2372494</v>
      </c>
      <c r="D182">
        <v>11470323</v>
      </c>
      <c r="E182">
        <v>27358472</v>
      </c>
      <c r="F182">
        <v>9626603</v>
      </c>
      <c r="G182">
        <v>21741993</v>
      </c>
      <c r="H182">
        <v>36355481</v>
      </c>
    </row>
    <row r="183" spans="2:8" x14ac:dyDescent="0.2">
      <c r="B183">
        <v>256192</v>
      </c>
      <c r="C183">
        <v>1034570</v>
      </c>
      <c r="D183">
        <v>3762330</v>
      </c>
      <c r="E183">
        <v>6533389</v>
      </c>
      <c r="F183">
        <v>8697887</v>
      </c>
      <c r="G183">
        <v>61342566</v>
      </c>
      <c r="H183">
        <v>43707753</v>
      </c>
    </row>
    <row r="184" spans="2:8" x14ac:dyDescent="0.2">
      <c r="B184">
        <v>359912</v>
      </c>
      <c r="C184">
        <v>1394164</v>
      </c>
      <c r="D184">
        <v>2759969</v>
      </c>
      <c r="E184">
        <v>8595020</v>
      </c>
      <c r="F184">
        <v>14785269</v>
      </c>
      <c r="G184">
        <v>34602900</v>
      </c>
      <c r="H184">
        <v>40659298</v>
      </c>
    </row>
    <row r="185" spans="2:8" x14ac:dyDescent="0.2">
      <c r="B185">
        <v>255037</v>
      </c>
      <c r="C185">
        <v>1886134</v>
      </c>
      <c r="D185">
        <v>3446407</v>
      </c>
      <c r="E185">
        <v>20880336</v>
      </c>
      <c r="F185">
        <v>9802752</v>
      </c>
      <c r="G185">
        <v>42520339</v>
      </c>
      <c r="H185">
        <v>75705969</v>
      </c>
    </row>
    <row r="186" spans="2:8" x14ac:dyDescent="0.2">
      <c r="B186">
        <v>342324</v>
      </c>
      <c r="C186">
        <v>977873</v>
      </c>
      <c r="D186">
        <v>3251280</v>
      </c>
      <c r="E186">
        <v>5746805</v>
      </c>
      <c r="F186">
        <v>12143853</v>
      </c>
      <c r="G186">
        <v>29453565</v>
      </c>
      <c r="H186">
        <v>23237877</v>
      </c>
    </row>
    <row r="187" spans="2:8" x14ac:dyDescent="0.2">
      <c r="B187">
        <v>269738</v>
      </c>
      <c r="C187">
        <v>1499061</v>
      </c>
      <c r="D187">
        <v>2939267</v>
      </c>
      <c r="E187">
        <v>8983789</v>
      </c>
      <c r="F187">
        <v>20127357</v>
      </c>
      <c r="G187">
        <v>31769430</v>
      </c>
      <c r="H187">
        <v>37784768</v>
      </c>
    </row>
    <row r="188" spans="2:8" x14ac:dyDescent="0.2">
      <c r="B188">
        <v>304695</v>
      </c>
      <c r="C188">
        <v>1175121</v>
      </c>
      <c r="D188">
        <v>2687839</v>
      </c>
      <c r="E188">
        <v>11229294</v>
      </c>
      <c r="F188">
        <v>10127174</v>
      </c>
      <c r="G188">
        <v>30053650</v>
      </c>
      <c r="H188">
        <v>43047857</v>
      </c>
    </row>
    <row r="189" spans="2:8" x14ac:dyDescent="0.2">
      <c r="B189">
        <v>370265</v>
      </c>
      <c r="C189">
        <v>1105081</v>
      </c>
      <c r="D189">
        <v>2886177</v>
      </c>
      <c r="E189">
        <v>5132989</v>
      </c>
      <c r="F189">
        <v>22163083</v>
      </c>
      <c r="G189">
        <v>27232852</v>
      </c>
      <c r="H189">
        <v>93603209</v>
      </c>
    </row>
    <row r="190" spans="2:8" x14ac:dyDescent="0.2">
      <c r="B190">
        <v>295180</v>
      </c>
      <c r="C190">
        <v>1153484</v>
      </c>
      <c r="D190">
        <v>3838656</v>
      </c>
      <c r="E190">
        <v>7249397</v>
      </c>
      <c r="F190">
        <v>16318549</v>
      </c>
      <c r="G190">
        <v>23182140</v>
      </c>
      <c r="H190">
        <v>83696173</v>
      </c>
    </row>
    <row r="191" spans="2:8" x14ac:dyDescent="0.2">
      <c r="B191">
        <v>263183</v>
      </c>
      <c r="C191">
        <v>1445736</v>
      </c>
      <c r="D191">
        <v>4272261</v>
      </c>
      <c r="E191">
        <v>5742773</v>
      </c>
      <c r="F191">
        <v>9763290</v>
      </c>
      <c r="G191">
        <v>20729241</v>
      </c>
      <c r="H191">
        <v>23880280</v>
      </c>
    </row>
    <row r="192" spans="2:8" x14ac:dyDescent="0.2">
      <c r="B192">
        <v>329211</v>
      </c>
      <c r="C192">
        <v>1008564</v>
      </c>
      <c r="D192">
        <v>2428785</v>
      </c>
      <c r="E192">
        <v>6550834</v>
      </c>
      <c r="F192">
        <v>28337126</v>
      </c>
      <c r="G192">
        <v>14260649</v>
      </c>
      <c r="H192">
        <v>50439661</v>
      </c>
    </row>
    <row r="193" spans="2:8" x14ac:dyDescent="0.2">
      <c r="B193">
        <v>375196</v>
      </c>
      <c r="C193">
        <v>1038914</v>
      </c>
      <c r="D193">
        <v>6981098</v>
      </c>
      <c r="E193">
        <v>6351113</v>
      </c>
      <c r="F193">
        <v>14785357</v>
      </c>
      <c r="G193">
        <v>16900007</v>
      </c>
      <c r="H193">
        <v>82711020</v>
      </c>
    </row>
    <row r="194" spans="2:8" x14ac:dyDescent="0.2">
      <c r="B194">
        <v>417377</v>
      </c>
      <c r="C194">
        <v>1024274</v>
      </c>
      <c r="D194">
        <v>3885659</v>
      </c>
      <c r="E194">
        <v>5683033</v>
      </c>
      <c r="F194">
        <v>13891412</v>
      </c>
      <c r="G194">
        <v>14941978</v>
      </c>
      <c r="H194">
        <v>59401376</v>
      </c>
    </row>
    <row r="195" spans="2:8" x14ac:dyDescent="0.2">
      <c r="B195">
        <v>263326</v>
      </c>
      <c r="C195">
        <v>1051369</v>
      </c>
      <c r="D195">
        <v>5163124</v>
      </c>
      <c r="E195">
        <v>14567108</v>
      </c>
      <c r="F195">
        <v>12122648</v>
      </c>
      <c r="G195">
        <v>37567506</v>
      </c>
      <c r="H195">
        <v>57191639</v>
      </c>
    </row>
    <row r="196" spans="2:8" x14ac:dyDescent="0.2">
      <c r="B196">
        <v>451740</v>
      </c>
      <c r="C196">
        <v>1011543</v>
      </c>
      <c r="D196">
        <v>4031097</v>
      </c>
      <c r="E196">
        <v>5556144</v>
      </c>
      <c r="F196">
        <v>14550678</v>
      </c>
      <c r="G196">
        <v>20458197</v>
      </c>
      <c r="H196">
        <v>25303085</v>
      </c>
    </row>
    <row r="197" spans="2:8" x14ac:dyDescent="0.2">
      <c r="B197">
        <v>348012</v>
      </c>
      <c r="C197">
        <v>2167691</v>
      </c>
      <c r="D197">
        <v>3036502</v>
      </c>
      <c r="E197">
        <v>10270977</v>
      </c>
      <c r="F197">
        <v>19795315</v>
      </c>
      <c r="G197">
        <v>36556473</v>
      </c>
      <c r="H197">
        <v>28217525</v>
      </c>
    </row>
    <row r="198" spans="2:8" x14ac:dyDescent="0.2">
      <c r="B198">
        <v>473628</v>
      </c>
      <c r="C198">
        <v>1267640</v>
      </c>
      <c r="D198">
        <v>3115135</v>
      </c>
      <c r="E198">
        <v>12586448</v>
      </c>
      <c r="F198">
        <v>35063137</v>
      </c>
      <c r="G198">
        <v>37170387</v>
      </c>
      <c r="H198">
        <v>62599815</v>
      </c>
    </row>
    <row r="199" spans="2:8" x14ac:dyDescent="0.2">
      <c r="B199">
        <v>260400</v>
      </c>
      <c r="C199">
        <v>1162872</v>
      </c>
      <c r="D199">
        <v>2682816</v>
      </c>
      <c r="E199">
        <v>5369698</v>
      </c>
      <c r="F199">
        <v>11785992</v>
      </c>
      <c r="G199">
        <v>34018925</v>
      </c>
      <c r="H199">
        <v>33498793</v>
      </c>
    </row>
    <row r="200" spans="2:8" x14ac:dyDescent="0.2">
      <c r="B200">
        <v>255577</v>
      </c>
      <c r="C200">
        <v>3089473</v>
      </c>
      <c r="D200">
        <v>13167318</v>
      </c>
      <c r="E200">
        <v>5041367</v>
      </c>
      <c r="F200">
        <v>22358573</v>
      </c>
      <c r="G200">
        <v>32845924</v>
      </c>
      <c r="H200">
        <v>28824843</v>
      </c>
    </row>
    <row r="201" spans="2:8" x14ac:dyDescent="0.2">
      <c r="B201">
        <v>432723</v>
      </c>
      <c r="C201">
        <v>1086507</v>
      </c>
      <c r="D201">
        <v>3068241</v>
      </c>
      <c r="E201">
        <v>5722913</v>
      </c>
      <c r="F201">
        <v>17400368</v>
      </c>
      <c r="G201">
        <v>17282457</v>
      </c>
      <c r="H201">
        <v>31251596</v>
      </c>
    </row>
    <row r="202" spans="2:8" x14ac:dyDescent="0.2">
      <c r="B202">
        <v>264995</v>
      </c>
      <c r="C202">
        <v>2204524</v>
      </c>
      <c r="D202">
        <v>4776460</v>
      </c>
      <c r="E202">
        <v>10630496</v>
      </c>
      <c r="F202">
        <v>12093677</v>
      </c>
      <c r="G202">
        <v>21322270</v>
      </c>
      <c r="H202">
        <v>43877822</v>
      </c>
    </row>
    <row r="203" spans="2:8" x14ac:dyDescent="0.2">
      <c r="B203">
        <v>390364</v>
      </c>
      <c r="C203">
        <v>1428721</v>
      </c>
      <c r="D203">
        <v>4055475</v>
      </c>
      <c r="E203">
        <v>5380401</v>
      </c>
      <c r="F203">
        <v>27548917</v>
      </c>
      <c r="G203">
        <v>22359535</v>
      </c>
      <c r="H203">
        <v>26666249</v>
      </c>
    </row>
    <row r="204" spans="2:8" x14ac:dyDescent="0.2">
      <c r="B204">
        <v>429242</v>
      </c>
      <c r="C204">
        <v>1458744</v>
      </c>
      <c r="D204">
        <v>4744365</v>
      </c>
      <c r="E204">
        <v>9227080</v>
      </c>
      <c r="F204">
        <v>16908384</v>
      </c>
      <c r="G204">
        <v>31258407</v>
      </c>
      <c r="H204">
        <v>44897865</v>
      </c>
    </row>
    <row r="205" spans="2:8" x14ac:dyDescent="0.2">
      <c r="B205">
        <v>379391</v>
      </c>
      <c r="C205">
        <v>1012795</v>
      </c>
      <c r="D205">
        <v>3758382</v>
      </c>
      <c r="E205">
        <v>6112294</v>
      </c>
      <c r="F205">
        <v>9122700</v>
      </c>
      <c r="G205">
        <v>31564033</v>
      </c>
      <c r="H205">
        <v>33061443</v>
      </c>
    </row>
    <row r="206" spans="2:8" x14ac:dyDescent="0.2">
      <c r="B206">
        <v>316072</v>
      </c>
      <c r="C206">
        <v>2641813</v>
      </c>
      <c r="D206">
        <v>5513334</v>
      </c>
      <c r="E206">
        <v>7177399</v>
      </c>
      <c r="F206">
        <v>28232316</v>
      </c>
      <c r="G206">
        <v>26660321</v>
      </c>
      <c r="H206">
        <v>87564843</v>
      </c>
    </row>
    <row r="207" spans="2:8" x14ac:dyDescent="0.2">
      <c r="B207">
        <v>432154</v>
      </c>
      <c r="C207">
        <v>1060083</v>
      </c>
      <c r="D207">
        <v>3235342</v>
      </c>
      <c r="E207">
        <v>9210496</v>
      </c>
      <c r="F207">
        <v>12016317</v>
      </c>
      <c r="G207">
        <v>28017793</v>
      </c>
      <c r="H207">
        <v>33246652</v>
      </c>
    </row>
    <row r="208" spans="2:8" x14ac:dyDescent="0.2">
      <c r="B208">
        <v>263804</v>
      </c>
      <c r="C208">
        <v>940822</v>
      </c>
      <c r="D208">
        <v>6135696</v>
      </c>
      <c r="E208">
        <v>7068829</v>
      </c>
      <c r="F208">
        <v>9068288</v>
      </c>
      <c r="G208">
        <v>28219202</v>
      </c>
      <c r="H208">
        <v>65575932</v>
      </c>
    </row>
    <row r="209" spans="2:8" x14ac:dyDescent="0.2">
      <c r="B209">
        <v>313863</v>
      </c>
      <c r="C209">
        <v>2891064</v>
      </c>
      <c r="D209">
        <v>3403422</v>
      </c>
      <c r="E209">
        <v>8146612</v>
      </c>
      <c r="F209">
        <v>9068808</v>
      </c>
      <c r="G209">
        <v>23370206</v>
      </c>
      <c r="H209">
        <v>28036181</v>
      </c>
    </row>
    <row r="210" spans="2:8" x14ac:dyDescent="0.2">
      <c r="B210">
        <v>277707</v>
      </c>
      <c r="C210">
        <v>1915066</v>
      </c>
      <c r="D210">
        <v>2766023</v>
      </c>
      <c r="E210">
        <v>8273599</v>
      </c>
      <c r="F210">
        <v>28979592</v>
      </c>
      <c r="G210">
        <v>14838230</v>
      </c>
      <c r="H210">
        <v>24557073</v>
      </c>
    </row>
    <row r="211" spans="2:8" x14ac:dyDescent="0.2">
      <c r="B211">
        <v>505867</v>
      </c>
      <c r="C211">
        <v>1340326</v>
      </c>
      <c r="D211">
        <v>3597927</v>
      </c>
      <c r="E211">
        <v>7912517</v>
      </c>
      <c r="F211">
        <v>10252765</v>
      </c>
      <c r="G211">
        <v>21702587</v>
      </c>
      <c r="H211">
        <v>100982478</v>
      </c>
    </row>
    <row r="212" spans="2:8" x14ac:dyDescent="0.2">
      <c r="B212">
        <v>255459</v>
      </c>
      <c r="C212">
        <v>2019645</v>
      </c>
      <c r="D212">
        <v>2696208</v>
      </c>
      <c r="E212">
        <v>10811210</v>
      </c>
      <c r="F212">
        <v>34372280</v>
      </c>
      <c r="G212">
        <v>19201637</v>
      </c>
      <c r="H212">
        <v>30593972</v>
      </c>
    </row>
    <row r="213" spans="2:8" x14ac:dyDescent="0.2">
      <c r="B213">
        <v>266489</v>
      </c>
      <c r="C213">
        <v>1919012</v>
      </c>
      <c r="D213">
        <v>2477761</v>
      </c>
      <c r="E213">
        <v>9433664</v>
      </c>
      <c r="F213">
        <v>10993175</v>
      </c>
      <c r="G213">
        <v>42281856</v>
      </c>
      <c r="H213">
        <v>37112429</v>
      </c>
    </row>
    <row r="214" spans="2:8" x14ac:dyDescent="0.2">
      <c r="B214">
        <v>581897</v>
      </c>
      <c r="C214">
        <v>1553857</v>
      </c>
      <c r="D214">
        <v>5703913</v>
      </c>
      <c r="E214">
        <v>12890076</v>
      </c>
      <c r="F214">
        <v>14541861</v>
      </c>
      <c r="G214">
        <v>27563635</v>
      </c>
      <c r="H214">
        <v>71760154</v>
      </c>
    </row>
    <row r="215" spans="2:8" x14ac:dyDescent="0.2">
      <c r="B215">
        <v>278722</v>
      </c>
      <c r="C215">
        <v>1108670</v>
      </c>
      <c r="D215">
        <v>2616033</v>
      </c>
      <c r="E215">
        <v>20147105</v>
      </c>
      <c r="F215">
        <v>16412907</v>
      </c>
      <c r="G215">
        <v>21931930</v>
      </c>
      <c r="H215">
        <v>41517453</v>
      </c>
    </row>
    <row r="216" spans="2:8" x14ac:dyDescent="0.2">
      <c r="B216">
        <v>255668</v>
      </c>
      <c r="C216">
        <v>1232919</v>
      </c>
      <c r="D216">
        <v>3648586</v>
      </c>
      <c r="E216">
        <v>9775033</v>
      </c>
      <c r="F216">
        <v>17066193</v>
      </c>
      <c r="G216">
        <v>18435702</v>
      </c>
      <c r="H216">
        <v>40498429</v>
      </c>
    </row>
    <row r="217" spans="2:8" x14ac:dyDescent="0.2">
      <c r="B217">
        <v>328656</v>
      </c>
      <c r="C217">
        <v>1015683</v>
      </c>
      <c r="D217">
        <v>5838968</v>
      </c>
      <c r="E217">
        <v>9798019</v>
      </c>
      <c r="F217">
        <v>9747661</v>
      </c>
      <c r="G217">
        <v>22319731</v>
      </c>
      <c r="H217">
        <v>29443085</v>
      </c>
    </row>
    <row r="218" spans="2:8" x14ac:dyDescent="0.2">
      <c r="B218">
        <v>293478</v>
      </c>
      <c r="C218">
        <v>1079824</v>
      </c>
      <c r="D218">
        <v>3543734</v>
      </c>
      <c r="E218">
        <v>12503388</v>
      </c>
      <c r="F218">
        <v>23088881</v>
      </c>
      <c r="G218">
        <v>30512418</v>
      </c>
      <c r="H218">
        <v>26353249</v>
      </c>
    </row>
    <row r="219" spans="2:8" x14ac:dyDescent="0.2">
      <c r="B219">
        <v>352636</v>
      </c>
      <c r="C219">
        <v>1095374</v>
      </c>
      <c r="D219">
        <v>2435014</v>
      </c>
      <c r="E219">
        <v>6016147</v>
      </c>
      <c r="F219">
        <v>8768045</v>
      </c>
      <c r="G219">
        <v>38353691</v>
      </c>
      <c r="H219">
        <v>42174036</v>
      </c>
    </row>
    <row r="220" spans="2:8" x14ac:dyDescent="0.2">
      <c r="B220">
        <v>315688</v>
      </c>
      <c r="C220">
        <v>1746553</v>
      </c>
      <c r="D220">
        <v>2395751</v>
      </c>
      <c r="E220">
        <v>6046317</v>
      </c>
      <c r="F220">
        <v>45957430</v>
      </c>
      <c r="G220">
        <v>29042335</v>
      </c>
      <c r="H220">
        <v>22943538</v>
      </c>
    </row>
    <row r="221" spans="2:8" x14ac:dyDescent="0.2">
      <c r="B221">
        <v>366229</v>
      </c>
      <c r="C221">
        <v>991992</v>
      </c>
      <c r="D221">
        <v>2562123</v>
      </c>
      <c r="E221">
        <v>5248417</v>
      </c>
      <c r="F221">
        <v>11429851</v>
      </c>
      <c r="G221">
        <v>52364119</v>
      </c>
      <c r="H221">
        <v>28607220</v>
      </c>
    </row>
    <row r="222" spans="2:8" x14ac:dyDescent="0.2">
      <c r="B222">
        <v>291136</v>
      </c>
      <c r="C222">
        <v>999761</v>
      </c>
      <c r="D222">
        <v>2833690</v>
      </c>
      <c r="E222">
        <v>26045457</v>
      </c>
      <c r="F222">
        <v>8817996</v>
      </c>
      <c r="G222">
        <v>15890078</v>
      </c>
      <c r="H222">
        <v>36070824</v>
      </c>
    </row>
    <row r="223" spans="2:8" x14ac:dyDescent="0.2">
      <c r="B223">
        <v>254662</v>
      </c>
      <c r="C223">
        <v>1151053</v>
      </c>
      <c r="D223">
        <v>4170359</v>
      </c>
      <c r="E223">
        <v>10846221</v>
      </c>
      <c r="F223">
        <v>29028345</v>
      </c>
      <c r="G223">
        <v>35718265</v>
      </c>
      <c r="H223">
        <v>28443514</v>
      </c>
    </row>
    <row r="224" spans="2:8" x14ac:dyDescent="0.2">
      <c r="B224">
        <v>275619</v>
      </c>
      <c r="C224">
        <v>1148763</v>
      </c>
      <c r="D224">
        <v>2407222</v>
      </c>
      <c r="E224">
        <v>5964450</v>
      </c>
      <c r="F224">
        <v>25904821</v>
      </c>
      <c r="G224">
        <v>38033972</v>
      </c>
      <c r="H224">
        <v>42695335</v>
      </c>
    </row>
    <row r="225" spans="2:8" x14ac:dyDescent="0.2">
      <c r="B225">
        <v>347528</v>
      </c>
      <c r="C225">
        <v>1578464</v>
      </c>
      <c r="D225">
        <v>4005427</v>
      </c>
      <c r="E225">
        <v>7412122</v>
      </c>
      <c r="F225">
        <v>16141432</v>
      </c>
      <c r="G225">
        <v>36764622</v>
      </c>
      <c r="H225">
        <v>29603778</v>
      </c>
    </row>
    <row r="226" spans="2:8" x14ac:dyDescent="0.2">
      <c r="B226">
        <v>301341</v>
      </c>
      <c r="C226">
        <v>1022994</v>
      </c>
      <c r="D226">
        <v>2852396</v>
      </c>
      <c r="E226">
        <v>7868129</v>
      </c>
      <c r="F226">
        <v>13124301</v>
      </c>
      <c r="G226">
        <v>23309750</v>
      </c>
      <c r="H226">
        <v>26841969</v>
      </c>
    </row>
    <row r="227" spans="2:8" x14ac:dyDescent="0.2">
      <c r="B227">
        <v>297250</v>
      </c>
      <c r="C227">
        <v>2437401</v>
      </c>
      <c r="D227">
        <v>3718839</v>
      </c>
      <c r="E227">
        <v>7169143</v>
      </c>
      <c r="F227">
        <v>37808821</v>
      </c>
      <c r="G227">
        <v>21152971</v>
      </c>
      <c r="H227">
        <v>27576614</v>
      </c>
    </row>
    <row r="228" spans="2:8" x14ac:dyDescent="0.2">
      <c r="B228">
        <v>283406</v>
      </c>
      <c r="C228">
        <v>1804177</v>
      </c>
      <c r="D228">
        <v>2518564</v>
      </c>
      <c r="E228">
        <v>7811323</v>
      </c>
      <c r="F228">
        <v>18053751</v>
      </c>
      <c r="G228">
        <v>20726040</v>
      </c>
      <c r="H228">
        <v>23008800</v>
      </c>
    </row>
    <row r="229" spans="2:8" x14ac:dyDescent="0.2">
      <c r="B229">
        <v>280394</v>
      </c>
      <c r="C229">
        <v>1576875</v>
      </c>
      <c r="D229">
        <v>2662501</v>
      </c>
      <c r="E229">
        <v>5105027</v>
      </c>
      <c r="F229">
        <v>9944097</v>
      </c>
      <c r="G229">
        <v>15861527</v>
      </c>
      <c r="H229">
        <v>46447568</v>
      </c>
    </row>
    <row r="230" spans="2:8" x14ac:dyDescent="0.2">
      <c r="B230">
        <v>342297</v>
      </c>
      <c r="C230">
        <v>1472295</v>
      </c>
      <c r="D230">
        <v>4509795</v>
      </c>
      <c r="E230">
        <v>6077376</v>
      </c>
      <c r="F230">
        <v>16204641</v>
      </c>
      <c r="G230">
        <v>39578667</v>
      </c>
      <c r="H230">
        <v>28217589</v>
      </c>
    </row>
    <row r="231" spans="2:8" x14ac:dyDescent="0.2">
      <c r="B231">
        <v>272145</v>
      </c>
      <c r="C231">
        <v>963043</v>
      </c>
      <c r="D231">
        <v>4821204</v>
      </c>
      <c r="E231">
        <v>10569443</v>
      </c>
      <c r="F231">
        <v>22030895</v>
      </c>
      <c r="G231">
        <v>35900534</v>
      </c>
      <c r="H231">
        <v>68691355</v>
      </c>
    </row>
    <row r="232" spans="2:8" x14ac:dyDescent="0.2">
      <c r="B232">
        <v>260798</v>
      </c>
      <c r="C232">
        <v>980832</v>
      </c>
      <c r="D232">
        <v>2366462</v>
      </c>
      <c r="E232">
        <v>5833062</v>
      </c>
      <c r="F232">
        <v>12402771</v>
      </c>
      <c r="G232">
        <v>33024077</v>
      </c>
      <c r="H232">
        <v>27194649</v>
      </c>
    </row>
    <row r="233" spans="2:8" x14ac:dyDescent="0.2">
      <c r="B233">
        <v>257872</v>
      </c>
      <c r="C233">
        <v>940360</v>
      </c>
      <c r="D233">
        <v>4596733</v>
      </c>
      <c r="E233">
        <v>11800791</v>
      </c>
      <c r="F233">
        <v>15529075</v>
      </c>
      <c r="G233">
        <v>57885002</v>
      </c>
      <c r="H233">
        <v>73241430</v>
      </c>
    </row>
    <row r="234" spans="2:8" x14ac:dyDescent="0.2">
      <c r="B234">
        <v>571183</v>
      </c>
      <c r="C234">
        <v>1139310</v>
      </c>
      <c r="D234">
        <v>8221550</v>
      </c>
      <c r="E234">
        <v>5222877</v>
      </c>
      <c r="F234">
        <v>21907424</v>
      </c>
      <c r="G234">
        <v>14723218</v>
      </c>
      <c r="H234">
        <v>47708025</v>
      </c>
    </row>
    <row r="235" spans="2:8" x14ac:dyDescent="0.2">
      <c r="B235">
        <v>284891</v>
      </c>
      <c r="C235">
        <v>1083112</v>
      </c>
      <c r="D235">
        <v>4346743</v>
      </c>
      <c r="E235">
        <v>7190456</v>
      </c>
      <c r="F235">
        <v>11865671</v>
      </c>
      <c r="G235">
        <v>34079175</v>
      </c>
      <c r="H235">
        <v>44374615</v>
      </c>
    </row>
    <row r="236" spans="2:8" x14ac:dyDescent="0.2">
      <c r="B236">
        <v>295739</v>
      </c>
      <c r="C236">
        <v>1414399</v>
      </c>
      <c r="D236">
        <v>3018729</v>
      </c>
      <c r="E236">
        <v>16442435</v>
      </c>
      <c r="F236">
        <v>14392668</v>
      </c>
      <c r="G236">
        <v>32909519</v>
      </c>
      <c r="H236">
        <v>50160774</v>
      </c>
    </row>
    <row r="237" spans="2:8" x14ac:dyDescent="0.2">
      <c r="B237">
        <v>284084</v>
      </c>
      <c r="C237">
        <v>1211097</v>
      </c>
      <c r="D237">
        <v>3452565</v>
      </c>
      <c r="E237">
        <v>11823692</v>
      </c>
      <c r="F237">
        <v>12217129</v>
      </c>
      <c r="G237">
        <v>31933072</v>
      </c>
      <c r="H237">
        <v>81949140</v>
      </c>
    </row>
    <row r="238" spans="2:8" x14ac:dyDescent="0.2">
      <c r="B238">
        <v>360411</v>
      </c>
      <c r="C238">
        <v>1051139</v>
      </c>
      <c r="D238">
        <v>2800901</v>
      </c>
      <c r="E238">
        <v>6990460</v>
      </c>
      <c r="F238">
        <v>22799272</v>
      </c>
      <c r="G238">
        <v>42227944</v>
      </c>
      <c r="H238">
        <v>23537050</v>
      </c>
    </row>
    <row r="239" spans="2:8" x14ac:dyDescent="0.2">
      <c r="B239">
        <v>355582</v>
      </c>
      <c r="C239">
        <v>1314367</v>
      </c>
      <c r="D239">
        <v>2635940</v>
      </c>
      <c r="E239">
        <v>8160211</v>
      </c>
      <c r="F239">
        <v>10181477</v>
      </c>
      <c r="G239">
        <v>31312817</v>
      </c>
      <c r="H239">
        <v>25970034</v>
      </c>
    </row>
    <row r="240" spans="2:8" x14ac:dyDescent="0.2">
      <c r="B240">
        <v>282634</v>
      </c>
      <c r="C240">
        <v>2361836</v>
      </c>
      <c r="D240">
        <v>3331491</v>
      </c>
      <c r="E240">
        <v>24492983</v>
      </c>
      <c r="F240">
        <v>23280976</v>
      </c>
      <c r="G240">
        <v>26280997</v>
      </c>
      <c r="H240">
        <v>52784463</v>
      </c>
    </row>
    <row r="241" spans="2:8" x14ac:dyDescent="0.2">
      <c r="B241">
        <v>353912</v>
      </c>
      <c r="C241">
        <v>1666563</v>
      </c>
      <c r="D241">
        <v>3721754</v>
      </c>
      <c r="E241">
        <v>8203667</v>
      </c>
      <c r="F241">
        <v>26666330</v>
      </c>
      <c r="G241">
        <v>26056972</v>
      </c>
      <c r="H241">
        <v>152079297</v>
      </c>
    </row>
    <row r="242" spans="2:8" x14ac:dyDescent="0.2">
      <c r="B242">
        <v>337902</v>
      </c>
      <c r="C242">
        <v>1183112</v>
      </c>
      <c r="D242">
        <v>6471401</v>
      </c>
      <c r="E242">
        <v>21145619</v>
      </c>
      <c r="F242">
        <v>14928295</v>
      </c>
      <c r="G242">
        <v>15728204</v>
      </c>
      <c r="H242">
        <v>47705391</v>
      </c>
    </row>
    <row r="243" spans="2:8" x14ac:dyDescent="0.2">
      <c r="B243">
        <v>449107</v>
      </c>
      <c r="C243">
        <v>1396584</v>
      </c>
      <c r="D243">
        <v>2489986</v>
      </c>
      <c r="E243">
        <v>6248153</v>
      </c>
      <c r="F243">
        <v>25540567</v>
      </c>
      <c r="G243">
        <v>21169340</v>
      </c>
      <c r="H243">
        <v>34185722</v>
      </c>
    </row>
    <row r="244" spans="2:8" x14ac:dyDescent="0.2">
      <c r="B244">
        <v>295263</v>
      </c>
      <c r="C244">
        <v>1386201</v>
      </c>
      <c r="D244">
        <v>4624944</v>
      </c>
      <c r="E244">
        <v>6551923</v>
      </c>
      <c r="F244">
        <v>12821296</v>
      </c>
      <c r="G244">
        <v>15415657</v>
      </c>
      <c r="H244">
        <v>33992419</v>
      </c>
    </row>
    <row r="245" spans="2:8" x14ac:dyDescent="0.2">
      <c r="B245">
        <v>312602</v>
      </c>
      <c r="C245">
        <v>2472824</v>
      </c>
      <c r="D245">
        <v>4286053</v>
      </c>
      <c r="E245">
        <v>5084588</v>
      </c>
      <c r="F245">
        <v>8710585</v>
      </c>
      <c r="G245">
        <v>24836054</v>
      </c>
      <c r="H245">
        <v>27718160</v>
      </c>
    </row>
    <row r="246" spans="2:8" x14ac:dyDescent="0.2">
      <c r="B246">
        <v>309908</v>
      </c>
      <c r="C246">
        <v>975780</v>
      </c>
      <c r="D246">
        <v>2850695</v>
      </c>
      <c r="E246">
        <v>20577614</v>
      </c>
      <c r="F246">
        <v>18136557</v>
      </c>
      <c r="G246">
        <v>16925724</v>
      </c>
      <c r="H246">
        <v>28549414</v>
      </c>
    </row>
    <row r="247" spans="2:8" x14ac:dyDescent="0.2">
      <c r="B247">
        <v>455544</v>
      </c>
      <c r="C247">
        <v>1099755</v>
      </c>
      <c r="D247">
        <v>3052692</v>
      </c>
      <c r="E247">
        <v>10302001</v>
      </c>
      <c r="F247">
        <v>19931622</v>
      </c>
      <c r="G247">
        <v>38956882</v>
      </c>
      <c r="H247">
        <v>22357542</v>
      </c>
    </row>
    <row r="248" spans="2:8" x14ac:dyDescent="0.2">
      <c r="B248">
        <v>288977</v>
      </c>
      <c r="C248">
        <v>1113810</v>
      </c>
      <c r="D248">
        <v>2775023</v>
      </c>
      <c r="E248">
        <v>7315863</v>
      </c>
      <c r="F248">
        <v>11023541</v>
      </c>
      <c r="G248">
        <v>27253336</v>
      </c>
      <c r="H248">
        <v>30012681</v>
      </c>
    </row>
    <row r="249" spans="2:8" x14ac:dyDescent="0.2">
      <c r="B249">
        <v>295003</v>
      </c>
      <c r="C249">
        <v>962208</v>
      </c>
      <c r="D249">
        <v>2949484</v>
      </c>
      <c r="E249">
        <v>5929085</v>
      </c>
      <c r="F249">
        <v>12267014</v>
      </c>
      <c r="G249">
        <v>71747767</v>
      </c>
      <c r="H249">
        <v>78259366</v>
      </c>
    </row>
    <row r="250" spans="2:8" x14ac:dyDescent="0.2">
      <c r="B250">
        <v>312655</v>
      </c>
      <c r="C250">
        <v>1428125</v>
      </c>
      <c r="D250">
        <v>4473836</v>
      </c>
      <c r="E250">
        <v>6303139</v>
      </c>
      <c r="F250">
        <v>11299601</v>
      </c>
      <c r="G250">
        <v>14747922</v>
      </c>
      <c r="H250">
        <v>48900934</v>
      </c>
    </row>
    <row r="251" spans="2:8" x14ac:dyDescent="0.2">
      <c r="B251">
        <v>259473</v>
      </c>
      <c r="C251">
        <v>1071960</v>
      </c>
      <c r="D251">
        <v>4079356</v>
      </c>
      <c r="E251">
        <v>8563892</v>
      </c>
      <c r="F251">
        <v>14267452</v>
      </c>
      <c r="G251">
        <v>16637390</v>
      </c>
      <c r="H251">
        <v>72552822</v>
      </c>
    </row>
    <row r="252" spans="2:8" x14ac:dyDescent="0.2">
      <c r="B252">
        <v>478229</v>
      </c>
      <c r="C252">
        <v>1682752</v>
      </c>
      <c r="D252">
        <v>3302018</v>
      </c>
      <c r="E252">
        <v>5557929</v>
      </c>
      <c r="F252">
        <v>13396104</v>
      </c>
      <c r="G252">
        <v>23858866</v>
      </c>
      <c r="H252">
        <v>53141609</v>
      </c>
    </row>
    <row r="253" spans="2:8" x14ac:dyDescent="0.2">
      <c r="B253">
        <v>588796</v>
      </c>
      <c r="C253">
        <v>1335447</v>
      </c>
      <c r="D253">
        <v>3243746</v>
      </c>
      <c r="E253">
        <v>13344191</v>
      </c>
      <c r="F253">
        <v>24448809</v>
      </c>
      <c r="G253">
        <v>20615417</v>
      </c>
      <c r="H253">
        <v>58223899</v>
      </c>
    </row>
    <row r="254" spans="2:8" x14ac:dyDescent="0.2">
      <c r="B254">
        <v>272609</v>
      </c>
      <c r="C254">
        <v>1563311</v>
      </c>
      <c r="D254">
        <v>5179845</v>
      </c>
      <c r="E254">
        <v>37965691</v>
      </c>
      <c r="F254">
        <v>23084208</v>
      </c>
      <c r="G254">
        <v>19612693</v>
      </c>
      <c r="H254">
        <v>41074041</v>
      </c>
    </row>
    <row r="255" spans="2:8" x14ac:dyDescent="0.2">
      <c r="B255">
        <v>342137</v>
      </c>
      <c r="C255">
        <v>976520</v>
      </c>
      <c r="D255">
        <v>3567349</v>
      </c>
      <c r="E255">
        <v>20383059</v>
      </c>
      <c r="F255">
        <v>9060638</v>
      </c>
      <c r="G255">
        <v>40697588</v>
      </c>
      <c r="H255">
        <v>22336513</v>
      </c>
    </row>
    <row r="256" spans="2:8" x14ac:dyDescent="0.2">
      <c r="B256">
        <v>343540</v>
      </c>
      <c r="C256">
        <v>1363537</v>
      </c>
      <c r="D256">
        <v>4395729</v>
      </c>
      <c r="E256">
        <v>6658410</v>
      </c>
      <c r="F256">
        <v>9412885</v>
      </c>
      <c r="G256">
        <v>23356787</v>
      </c>
      <c r="H256">
        <v>44176391</v>
      </c>
    </row>
    <row r="257" spans="2:8" x14ac:dyDescent="0.2">
      <c r="B257">
        <v>279531</v>
      </c>
      <c r="C257">
        <v>1239456</v>
      </c>
      <c r="D257">
        <v>4163581</v>
      </c>
      <c r="E257">
        <v>5754292</v>
      </c>
      <c r="F257">
        <v>25048235</v>
      </c>
      <c r="G257">
        <v>17290984</v>
      </c>
      <c r="H257">
        <v>87277724</v>
      </c>
    </row>
    <row r="258" spans="2:8" x14ac:dyDescent="0.2">
      <c r="B258">
        <v>285560</v>
      </c>
      <c r="C258">
        <v>1378123</v>
      </c>
      <c r="D258">
        <v>3112424</v>
      </c>
      <c r="E258">
        <v>5796207</v>
      </c>
      <c r="F258">
        <v>13366077</v>
      </c>
      <c r="G258">
        <v>23978401</v>
      </c>
      <c r="H258">
        <v>45331086</v>
      </c>
    </row>
    <row r="259" spans="2:8" x14ac:dyDescent="0.2">
      <c r="B259">
        <v>355752</v>
      </c>
      <c r="C259">
        <v>954165</v>
      </c>
      <c r="D259">
        <v>4447117</v>
      </c>
      <c r="E259">
        <v>11044106</v>
      </c>
      <c r="F259">
        <v>52621648</v>
      </c>
      <c r="G259">
        <v>28734684</v>
      </c>
      <c r="H259">
        <v>29928658</v>
      </c>
    </row>
    <row r="260" spans="2:8" x14ac:dyDescent="0.2">
      <c r="B260">
        <v>267236</v>
      </c>
      <c r="C260">
        <v>1025029</v>
      </c>
      <c r="D260">
        <v>3072665</v>
      </c>
      <c r="E260">
        <v>5654166</v>
      </c>
      <c r="F260">
        <v>21738180</v>
      </c>
      <c r="G260">
        <v>16707771</v>
      </c>
      <c r="H260">
        <v>22776385</v>
      </c>
    </row>
    <row r="261" spans="2:8" x14ac:dyDescent="0.2">
      <c r="B261">
        <v>256259</v>
      </c>
      <c r="C261">
        <v>1321969</v>
      </c>
      <c r="D261">
        <v>2943933</v>
      </c>
      <c r="E261">
        <v>20204805</v>
      </c>
      <c r="F261">
        <v>12430706</v>
      </c>
      <c r="G261">
        <v>24963939</v>
      </c>
      <c r="H261">
        <v>83255636</v>
      </c>
    </row>
    <row r="262" spans="2:8" x14ac:dyDescent="0.2">
      <c r="B262">
        <v>299327</v>
      </c>
      <c r="C262">
        <v>985389</v>
      </c>
      <c r="D262">
        <v>2832197</v>
      </c>
      <c r="E262">
        <v>12944666</v>
      </c>
      <c r="F262">
        <v>11684886</v>
      </c>
      <c r="G262">
        <v>25016002</v>
      </c>
      <c r="H262">
        <v>63091328</v>
      </c>
    </row>
    <row r="263" spans="2:8" x14ac:dyDescent="0.2">
      <c r="B263">
        <v>332654</v>
      </c>
      <c r="C263">
        <v>1295572</v>
      </c>
      <c r="D263">
        <v>4992216</v>
      </c>
      <c r="E263">
        <v>9496139</v>
      </c>
      <c r="F263">
        <v>13916783</v>
      </c>
      <c r="G263">
        <v>28338653</v>
      </c>
      <c r="H263">
        <v>49411138</v>
      </c>
    </row>
    <row r="264" spans="2:8" x14ac:dyDescent="0.2">
      <c r="B264">
        <v>361242</v>
      </c>
      <c r="C264">
        <v>1515203</v>
      </c>
      <c r="D264">
        <v>2768339</v>
      </c>
      <c r="E264">
        <v>8294582</v>
      </c>
      <c r="F264">
        <v>24981511</v>
      </c>
      <c r="G264">
        <v>16881247</v>
      </c>
      <c r="H264">
        <v>31152470</v>
      </c>
    </row>
    <row r="265" spans="2:8" x14ac:dyDescent="0.2">
      <c r="B265">
        <v>291621</v>
      </c>
      <c r="C265">
        <v>1938520</v>
      </c>
      <c r="D265">
        <v>2759495</v>
      </c>
      <c r="E265">
        <v>7123021</v>
      </c>
      <c r="F265">
        <v>8878015</v>
      </c>
      <c r="G265">
        <v>43972105</v>
      </c>
      <c r="H265">
        <v>67725957</v>
      </c>
    </row>
    <row r="266" spans="2:8" x14ac:dyDescent="0.2">
      <c r="B266">
        <v>369482</v>
      </c>
      <c r="C266">
        <v>2259532</v>
      </c>
      <c r="D266">
        <v>3287557</v>
      </c>
      <c r="E266">
        <v>5781091</v>
      </c>
      <c r="F266">
        <v>9202131</v>
      </c>
      <c r="G266">
        <v>18285054</v>
      </c>
      <c r="H266">
        <v>22285988</v>
      </c>
    </row>
    <row r="267" spans="2:8" x14ac:dyDescent="0.2">
      <c r="B267">
        <v>574997</v>
      </c>
      <c r="C267">
        <v>960597</v>
      </c>
      <c r="D267">
        <v>3694909</v>
      </c>
      <c r="E267">
        <v>6190310</v>
      </c>
      <c r="F267">
        <v>19386753</v>
      </c>
      <c r="G267">
        <v>80617453</v>
      </c>
      <c r="H267">
        <v>56299051</v>
      </c>
    </row>
    <row r="268" spans="2:8" x14ac:dyDescent="0.2">
      <c r="B268">
        <v>283561</v>
      </c>
      <c r="C268">
        <v>1080016</v>
      </c>
      <c r="D268">
        <v>4366450</v>
      </c>
      <c r="E268">
        <v>10699212</v>
      </c>
      <c r="F268">
        <v>9667280</v>
      </c>
      <c r="G268">
        <v>20971248</v>
      </c>
      <c r="H268">
        <v>122911190</v>
      </c>
    </row>
    <row r="269" spans="2:8" x14ac:dyDescent="0.2">
      <c r="B269">
        <v>406010</v>
      </c>
      <c r="C269">
        <v>1969687</v>
      </c>
      <c r="D269">
        <v>2503547</v>
      </c>
      <c r="E269">
        <v>8396153</v>
      </c>
      <c r="F269">
        <v>12685049</v>
      </c>
      <c r="G269">
        <v>15966502</v>
      </c>
      <c r="H269">
        <v>27661407</v>
      </c>
    </row>
    <row r="270" spans="2:8" x14ac:dyDescent="0.2">
      <c r="B270">
        <v>272352</v>
      </c>
      <c r="C270">
        <v>2434581</v>
      </c>
      <c r="D270">
        <v>3430760</v>
      </c>
      <c r="E270">
        <v>6436911</v>
      </c>
      <c r="F270">
        <v>11873296</v>
      </c>
      <c r="G270">
        <v>32915618</v>
      </c>
      <c r="H270">
        <v>26088546</v>
      </c>
    </row>
    <row r="271" spans="2:8" x14ac:dyDescent="0.2">
      <c r="B271">
        <v>267065</v>
      </c>
      <c r="C271">
        <v>1058070</v>
      </c>
      <c r="D271">
        <v>3672194</v>
      </c>
      <c r="E271">
        <v>10496654</v>
      </c>
      <c r="F271">
        <v>25677726</v>
      </c>
      <c r="G271">
        <v>67287377</v>
      </c>
      <c r="H271">
        <v>42274471</v>
      </c>
    </row>
    <row r="272" spans="2:8" x14ac:dyDescent="0.2">
      <c r="B272">
        <v>264641</v>
      </c>
      <c r="C272">
        <v>1162612</v>
      </c>
      <c r="D272">
        <v>3765348</v>
      </c>
      <c r="E272">
        <v>5033765</v>
      </c>
      <c r="F272">
        <v>9140672</v>
      </c>
      <c r="G272">
        <v>20578231</v>
      </c>
      <c r="H272">
        <v>27467303</v>
      </c>
    </row>
    <row r="273" spans="2:8" x14ac:dyDescent="0.2">
      <c r="B273">
        <v>380760</v>
      </c>
      <c r="C273">
        <v>1049526</v>
      </c>
      <c r="D273">
        <v>2720396</v>
      </c>
      <c r="E273">
        <v>9756814</v>
      </c>
      <c r="F273">
        <v>18811735</v>
      </c>
      <c r="G273">
        <v>34344139</v>
      </c>
      <c r="H273">
        <v>33532199</v>
      </c>
    </row>
    <row r="274" spans="2:8" x14ac:dyDescent="0.2">
      <c r="B274">
        <v>315056</v>
      </c>
      <c r="C274">
        <v>1934043</v>
      </c>
      <c r="D274">
        <v>5451477</v>
      </c>
      <c r="E274">
        <v>17362823</v>
      </c>
      <c r="F274">
        <v>19228359</v>
      </c>
      <c r="G274">
        <v>14750122</v>
      </c>
      <c r="H274">
        <v>35058946</v>
      </c>
    </row>
    <row r="275" spans="2:8" x14ac:dyDescent="0.2">
      <c r="B275">
        <v>324582</v>
      </c>
      <c r="C275">
        <v>1704179</v>
      </c>
      <c r="D275">
        <v>3032863</v>
      </c>
      <c r="E275">
        <v>6786505</v>
      </c>
      <c r="F275">
        <v>22868264</v>
      </c>
      <c r="G275">
        <v>14862269</v>
      </c>
      <c r="H275">
        <v>24686591</v>
      </c>
    </row>
    <row r="276" spans="2:8" x14ac:dyDescent="0.2">
      <c r="B276">
        <v>328416</v>
      </c>
      <c r="C276">
        <v>1290512</v>
      </c>
      <c r="D276">
        <v>2409438</v>
      </c>
      <c r="E276">
        <v>5359419</v>
      </c>
      <c r="F276">
        <v>12134118</v>
      </c>
      <c r="G276">
        <v>31346002</v>
      </c>
      <c r="H276">
        <v>54809830</v>
      </c>
    </row>
    <row r="277" spans="2:8" x14ac:dyDescent="0.2">
      <c r="B277">
        <v>309538</v>
      </c>
      <c r="C277">
        <v>1602842</v>
      </c>
      <c r="D277">
        <v>3659978</v>
      </c>
      <c r="E277">
        <v>5581793</v>
      </c>
      <c r="F277">
        <v>10609270</v>
      </c>
      <c r="G277">
        <v>19276454</v>
      </c>
      <c r="H277">
        <v>21974956</v>
      </c>
    </row>
    <row r="278" spans="2:8" x14ac:dyDescent="0.2">
      <c r="B278">
        <v>421707</v>
      </c>
      <c r="C278">
        <v>1419688</v>
      </c>
      <c r="D278">
        <v>2509869</v>
      </c>
      <c r="E278">
        <v>9557146</v>
      </c>
      <c r="F278">
        <v>24479539</v>
      </c>
      <c r="G278">
        <v>16942655</v>
      </c>
      <c r="H278">
        <v>41746107</v>
      </c>
    </row>
    <row r="279" spans="2:8" x14ac:dyDescent="0.2">
      <c r="B279">
        <v>255363</v>
      </c>
      <c r="C279">
        <v>1002186</v>
      </c>
      <c r="D279">
        <v>7796885</v>
      </c>
      <c r="E279">
        <v>8423453</v>
      </c>
      <c r="F279">
        <v>24273747</v>
      </c>
      <c r="G279">
        <v>22340801</v>
      </c>
      <c r="H279">
        <v>63707595</v>
      </c>
    </row>
    <row r="280" spans="2:8" x14ac:dyDescent="0.2">
      <c r="B280">
        <v>264238</v>
      </c>
      <c r="C280">
        <v>1829178</v>
      </c>
      <c r="D280">
        <v>14186605</v>
      </c>
      <c r="E280">
        <v>11359887</v>
      </c>
      <c r="F280">
        <v>12119101</v>
      </c>
      <c r="G280">
        <v>14835458</v>
      </c>
      <c r="H280">
        <v>22441181</v>
      </c>
    </row>
    <row r="281" spans="2:8" x14ac:dyDescent="0.2">
      <c r="B281">
        <v>255639</v>
      </c>
      <c r="C281">
        <v>971798</v>
      </c>
      <c r="D281">
        <v>3034935</v>
      </c>
      <c r="E281">
        <v>12157120</v>
      </c>
      <c r="F281">
        <v>8714955</v>
      </c>
      <c r="G281">
        <v>26120831</v>
      </c>
      <c r="H281">
        <v>22406728</v>
      </c>
    </row>
    <row r="282" spans="2:8" x14ac:dyDescent="0.2">
      <c r="B282">
        <v>406104</v>
      </c>
      <c r="C282">
        <v>1111116</v>
      </c>
      <c r="D282">
        <v>4282594</v>
      </c>
      <c r="E282">
        <v>8077787</v>
      </c>
      <c r="F282">
        <v>17312515</v>
      </c>
      <c r="G282">
        <v>21219962</v>
      </c>
      <c r="H282">
        <v>107865166</v>
      </c>
    </row>
    <row r="283" spans="2:8" x14ac:dyDescent="0.2">
      <c r="B283">
        <v>300788</v>
      </c>
      <c r="C283">
        <v>1968759</v>
      </c>
      <c r="D283">
        <v>2647859</v>
      </c>
      <c r="E283">
        <v>4966686</v>
      </c>
      <c r="F283">
        <v>9937303</v>
      </c>
      <c r="G283">
        <v>24434653</v>
      </c>
      <c r="H283">
        <v>57865771</v>
      </c>
    </row>
    <row r="284" spans="2:8" x14ac:dyDescent="0.2">
      <c r="B284">
        <v>290826</v>
      </c>
      <c r="C284">
        <v>2332352</v>
      </c>
      <c r="D284">
        <v>3080242</v>
      </c>
      <c r="E284">
        <v>6520567</v>
      </c>
      <c r="F284">
        <v>10939863</v>
      </c>
      <c r="G284">
        <v>41861439</v>
      </c>
      <c r="H284">
        <v>50037863</v>
      </c>
    </row>
    <row r="285" spans="2:8" x14ac:dyDescent="0.2">
      <c r="B285">
        <v>285015</v>
      </c>
      <c r="C285">
        <v>2538013</v>
      </c>
      <c r="D285">
        <v>3963442</v>
      </c>
      <c r="E285">
        <v>8052100</v>
      </c>
      <c r="F285">
        <v>23373938</v>
      </c>
      <c r="G285">
        <v>22618025</v>
      </c>
      <c r="H285">
        <v>23556977</v>
      </c>
    </row>
    <row r="286" spans="2:8" x14ac:dyDescent="0.2">
      <c r="B286">
        <v>329765</v>
      </c>
      <c r="C286">
        <v>1293107</v>
      </c>
      <c r="D286">
        <v>2381584</v>
      </c>
      <c r="E286">
        <v>6669259</v>
      </c>
      <c r="F286">
        <v>15978345</v>
      </c>
      <c r="G286">
        <v>15138608</v>
      </c>
      <c r="H286">
        <v>29074287</v>
      </c>
    </row>
    <row r="287" spans="2:8" x14ac:dyDescent="0.2">
      <c r="B287">
        <v>265591</v>
      </c>
      <c r="C287">
        <v>1572906</v>
      </c>
      <c r="D287">
        <v>3164003</v>
      </c>
      <c r="E287">
        <v>6472105</v>
      </c>
      <c r="F287">
        <v>28767134</v>
      </c>
      <c r="G287">
        <v>14396612</v>
      </c>
      <c r="H287">
        <v>43340428</v>
      </c>
    </row>
    <row r="288" spans="2:8" x14ac:dyDescent="0.2">
      <c r="B288">
        <v>330397</v>
      </c>
      <c r="C288">
        <v>1197300</v>
      </c>
      <c r="D288">
        <v>5977791</v>
      </c>
      <c r="E288">
        <v>6264108</v>
      </c>
      <c r="F288">
        <v>9879412</v>
      </c>
      <c r="G288">
        <v>50273002</v>
      </c>
      <c r="H288">
        <v>34092255</v>
      </c>
    </row>
    <row r="289" spans="2:8" x14ac:dyDescent="0.2">
      <c r="B289">
        <v>265977</v>
      </c>
      <c r="C289">
        <v>1343658</v>
      </c>
      <c r="D289">
        <v>3691840</v>
      </c>
      <c r="E289">
        <v>9551868</v>
      </c>
      <c r="F289">
        <v>13662367</v>
      </c>
      <c r="G289">
        <v>81576238</v>
      </c>
      <c r="H289">
        <v>42232039</v>
      </c>
    </row>
    <row r="290" spans="2:8" x14ac:dyDescent="0.2">
      <c r="B290">
        <v>272358</v>
      </c>
      <c r="C290">
        <v>1306806</v>
      </c>
      <c r="D290">
        <v>4262451</v>
      </c>
      <c r="E290">
        <v>8111059</v>
      </c>
      <c r="F290">
        <v>11020106</v>
      </c>
      <c r="G290">
        <v>15277936</v>
      </c>
      <c r="H290">
        <v>41732115</v>
      </c>
    </row>
    <row r="291" spans="2:8" x14ac:dyDescent="0.2">
      <c r="B291">
        <v>313659</v>
      </c>
      <c r="C291">
        <v>1073768</v>
      </c>
      <c r="D291">
        <v>2502804</v>
      </c>
      <c r="E291">
        <v>6529145</v>
      </c>
      <c r="F291">
        <v>12116923</v>
      </c>
      <c r="G291">
        <v>20899304</v>
      </c>
      <c r="H291">
        <v>85548378</v>
      </c>
    </row>
    <row r="292" spans="2:8" x14ac:dyDescent="0.2">
      <c r="B292">
        <v>282113</v>
      </c>
      <c r="C292">
        <v>1232154</v>
      </c>
      <c r="D292">
        <v>3066068</v>
      </c>
      <c r="E292">
        <v>8333133</v>
      </c>
      <c r="F292">
        <v>10041361</v>
      </c>
      <c r="G292">
        <v>15418502</v>
      </c>
      <c r="H292">
        <v>23892204</v>
      </c>
    </row>
    <row r="293" spans="2:8" x14ac:dyDescent="0.2">
      <c r="B293">
        <v>307112</v>
      </c>
      <c r="C293">
        <v>1098788</v>
      </c>
      <c r="D293">
        <v>3242166</v>
      </c>
      <c r="E293">
        <v>9162919</v>
      </c>
      <c r="F293">
        <v>11737358</v>
      </c>
      <c r="G293">
        <v>23935503</v>
      </c>
      <c r="H293">
        <v>32595180</v>
      </c>
    </row>
    <row r="294" spans="2:8" x14ac:dyDescent="0.2">
      <c r="B294">
        <v>267243</v>
      </c>
      <c r="C294">
        <v>2189596</v>
      </c>
      <c r="D294">
        <v>4368132</v>
      </c>
      <c r="E294">
        <v>11554873</v>
      </c>
      <c r="F294">
        <v>8731445</v>
      </c>
      <c r="G294">
        <v>25300782</v>
      </c>
      <c r="H294">
        <v>24675664</v>
      </c>
    </row>
    <row r="295" spans="2:8" x14ac:dyDescent="0.2">
      <c r="B295">
        <v>539996</v>
      </c>
      <c r="C295">
        <v>2253902</v>
      </c>
      <c r="D295">
        <v>4357251</v>
      </c>
      <c r="E295">
        <v>7328904</v>
      </c>
      <c r="F295">
        <v>39305196</v>
      </c>
      <c r="G295">
        <v>29665882</v>
      </c>
      <c r="H295">
        <v>60489232</v>
      </c>
    </row>
    <row r="296" spans="2:8" x14ac:dyDescent="0.2">
      <c r="B296">
        <v>339076</v>
      </c>
      <c r="C296">
        <v>2718014</v>
      </c>
      <c r="D296">
        <v>4594089</v>
      </c>
      <c r="E296">
        <v>11333437</v>
      </c>
      <c r="F296">
        <v>21225276</v>
      </c>
      <c r="G296">
        <v>23994020</v>
      </c>
      <c r="H296">
        <v>40385575</v>
      </c>
    </row>
    <row r="297" spans="2:8" x14ac:dyDescent="0.2">
      <c r="B297">
        <v>360245</v>
      </c>
      <c r="C297">
        <v>2520212</v>
      </c>
      <c r="D297">
        <v>3974604</v>
      </c>
      <c r="E297">
        <v>6500913</v>
      </c>
      <c r="F297">
        <v>59679365</v>
      </c>
      <c r="G297">
        <v>23030646</v>
      </c>
      <c r="H297">
        <v>77528190</v>
      </c>
    </row>
    <row r="298" spans="2:8" x14ac:dyDescent="0.2">
      <c r="B298">
        <v>425207</v>
      </c>
      <c r="C298">
        <v>1788868</v>
      </c>
      <c r="D298">
        <v>5011894</v>
      </c>
      <c r="E298">
        <v>10754763</v>
      </c>
      <c r="F298">
        <v>19639738</v>
      </c>
      <c r="G298">
        <v>52347013</v>
      </c>
      <c r="H298">
        <v>47721706</v>
      </c>
    </row>
    <row r="299" spans="2:8" x14ac:dyDescent="0.2">
      <c r="B299">
        <v>263312</v>
      </c>
      <c r="C299">
        <v>1388596</v>
      </c>
      <c r="D299">
        <v>6236418</v>
      </c>
      <c r="E299">
        <v>8300943</v>
      </c>
      <c r="F299">
        <v>10453343</v>
      </c>
      <c r="G299">
        <v>25035307</v>
      </c>
      <c r="H299">
        <v>27524077</v>
      </c>
    </row>
    <row r="300" spans="2:8" x14ac:dyDescent="0.2">
      <c r="B300">
        <v>292472</v>
      </c>
      <c r="C300">
        <v>1067199</v>
      </c>
      <c r="D300">
        <v>5155860</v>
      </c>
      <c r="E300">
        <v>7281723</v>
      </c>
      <c r="F300">
        <v>29160299</v>
      </c>
      <c r="G300">
        <v>38805891</v>
      </c>
      <c r="H300">
        <v>28530297</v>
      </c>
    </row>
    <row r="301" spans="2:8" x14ac:dyDescent="0.2">
      <c r="B301">
        <v>406240</v>
      </c>
      <c r="C301">
        <v>1575294</v>
      </c>
      <c r="D301">
        <v>4062375</v>
      </c>
      <c r="E301">
        <v>6885384</v>
      </c>
      <c r="F301">
        <v>32275643</v>
      </c>
      <c r="G301">
        <v>38594677</v>
      </c>
      <c r="H301">
        <v>33395158</v>
      </c>
    </row>
    <row r="302" spans="2:8" x14ac:dyDescent="0.2">
      <c r="B302">
        <v>312696</v>
      </c>
      <c r="C302">
        <v>1195694</v>
      </c>
      <c r="D302">
        <v>2640272</v>
      </c>
      <c r="E302">
        <v>11035352</v>
      </c>
      <c r="F302">
        <v>9287684</v>
      </c>
      <c r="G302">
        <v>17918664</v>
      </c>
      <c r="H302">
        <v>63503366</v>
      </c>
    </row>
    <row r="303" spans="2:8" x14ac:dyDescent="0.2">
      <c r="B303">
        <v>372540</v>
      </c>
      <c r="C303">
        <v>962504</v>
      </c>
      <c r="D303">
        <v>3927833</v>
      </c>
      <c r="E303">
        <v>7164901</v>
      </c>
      <c r="F303">
        <v>10692234</v>
      </c>
      <c r="G303">
        <v>41925209</v>
      </c>
      <c r="H303">
        <v>25192800</v>
      </c>
    </row>
    <row r="304" spans="2:8" x14ac:dyDescent="0.2">
      <c r="B304">
        <v>343679</v>
      </c>
      <c r="C304">
        <v>1149771</v>
      </c>
      <c r="D304">
        <v>4917462</v>
      </c>
      <c r="E304">
        <v>12058505</v>
      </c>
      <c r="F304">
        <v>13154861</v>
      </c>
      <c r="G304">
        <v>60674065</v>
      </c>
      <c r="H304">
        <v>31389425</v>
      </c>
    </row>
    <row r="305" spans="2:8" x14ac:dyDescent="0.2">
      <c r="B305">
        <v>351402</v>
      </c>
      <c r="C305">
        <v>994286</v>
      </c>
      <c r="D305">
        <v>2415199</v>
      </c>
      <c r="E305">
        <v>10816120</v>
      </c>
      <c r="F305">
        <v>17147926</v>
      </c>
      <c r="G305">
        <v>33705820</v>
      </c>
      <c r="H305">
        <v>110233835</v>
      </c>
    </row>
    <row r="306" spans="2:8" x14ac:dyDescent="0.2">
      <c r="B306">
        <v>450616</v>
      </c>
      <c r="C306">
        <v>2082292</v>
      </c>
      <c r="D306">
        <v>7680084</v>
      </c>
      <c r="E306">
        <v>11406127</v>
      </c>
      <c r="F306">
        <v>9491718</v>
      </c>
      <c r="G306">
        <v>16817148</v>
      </c>
      <c r="H306">
        <v>53190827</v>
      </c>
    </row>
    <row r="307" spans="2:8" x14ac:dyDescent="0.2">
      <c r="B307">
        <v>263969</v>
      </c>
      <c r="C307">
        <v>2121957</v>
      </c>
      <c r="D307">
        <v>6273268</v>
      </c>
      <c r="E307">
        <v>7613209</v>
      </c>
      <c r="F307">
        <v>35663892</v>
      </c>
      <c r="G307">
        <v>24266827</v>
      </c>
      <c r="H307">
        <v>42345700</v>
      </c>
    </row>
    <row r="308" spans="2:8" x14ac:dyDescent="0.2">
      <c r="B308">
        <v>375908</v>
      </c>
      <c r="C308">
        <v>1252213</v>
      </c>
      <c r="D308">
        <v>3985563</v>
      </c>
      <c r="E308">
        <v>17672436</v>
      </c>
      <c r="F308">
        <v>12781381</v>
      </c>
      <c r="G308">
        <v>30380248</v>
      </c>
      <c r="H308">
        <v>28127543</v>
      </c>
    </row>
    <row r="309" spans="2:8" x14ac:dyDescent="0.2">
      <c r="B309">
        <v>307551</v>
      </c>
      <c r="C309">
        <v>1079441</v>
      </c>
      <c r="D309">
        <v>4087309</v>
      </c>
      <c r="E309">
        <v>8591206</v>
      </c>
      <c r="F309">
        <v>11286931</v>
      </c>
      <c r="G309">
        <v>23955291</v>
      </c>
      <c r="H309">
        <v>24749740</v>
      </c>
    </row>
    <row r="310" spans="2:8" x14ac:dyDescent="0.2">
      <c r="B310">
        <v>258550</v>
      </c>
      <c r="C310">
        <v>2070922</v>
      </c>
      <c r="D310">
        <v>9746812</v>
      </c>
      <c r="E310">
        <v>13200420</v>
      </c>
      <c r="F310">
        <v>26473487</v>
      </c>
      <c r="G310">
        <v>15795023</v>
      </c>
      <c r="H310">
        <v>49046589</v>
      </c>
    </row>
    <row r="311" spans="2:8" x14ac:dyDescent="0.2">
      <c r="B311">
        <v>276023</v>
      </c>
      <c r="C311">
        <v>972669</v>
      </c>
      <c r="D311">
        <v>7839378</v>
      </c>
      <c r="E311">
        <v>8105451</v>
      </c>
      <c r="F311">
        <v>9469089</v>
      </c>
      <c r="G311">
        <v>14477781</v>
      </c>
      <c r="H311">
        <v>29203439</v>
      </c>
    </row>
    <row r="312" spans="2:8" x14ac:dyDescent="0.2">
      <c r="B312">
        <v>276297</v>
      </c>
      <c r="C312">
        <v>1921160</v>
      </c>
      <c r="D312">
        <v>4311746</v>
      </c>
      <c r="E312">
        <v>6621411</v>
      </c>
      <c r="F312">
        <v>19082201</v>
      </c>
      <c r="G312">
        <v>32143075</v>
      </c>
      <c r="H312">
        <v>49997516</v>
      </c>
    </row>
    <row r="313" spans="2:8" x14ac:dyDescent="0.2">
      <c r="B313">
        <v>324365</v>
      </c>
      <c r="C313">
        <v>1084897</v>
      </c>
      <c r="D313">
        <v>4603909</v>
      </c>
      <c r="E313">
        <v>10156460</v>
      </c>
      <c r="F313">
        <v>13230297</v>
      </c>
      <c r="G313">
        <v>16773030</v>
      </c>
      <c r="H313">
        <v>29474816</v>
      </c>
    </row>
    <row r="314" spans="2:8" x14ac:dyDescent="0.2">
      <c r="B314">
        <v>473017</v>
      </c>
      <c r="C314">
        <v>1446513</v>
      </c>
      <c r="D314">
        <v>4781780</v>
      </c>
      <c r="E314">
        <v>5168854</v>
      </c>
      <c r="F314">
        <v>15153650</v>
      </c>
      <c r="G314">
        <v>36444226</v>
      </c>
      <c r="H314">
        <v>44415200</v>
      </c>
    </row>
    <row r="315" spans="2:8" x14ac:dyDescent="0.2">
      <c r="B315">
        <v>369751</v>
      </c>
      <c r="C315">
        <v>1888153</v>
      </c>
      <c r="D315">
        <v>2552134</v>
      </c>
      <c r="E315">
        <v>5321323</v>
      </c>
      <c r="F315">
        <v>11063940</v>
      </c>
      <c r="G315">
        <v>50813088</v>
      </c>
      <c r="H315">
        <v>66112613</v>
      </c>
    </row>
    <row r="316" spans="2:8" x14ac:dyDescent="0.2">
      <c r="B316">
        <v>492236</v>
      </c>
      <c r="C316">
        <v>2570652</v>
      </c>
      <c r="D316">
        <v>4749168</v>
      </c>
      <c r="E316">
        <v>6152450</v>
      </c>
      <c r="F316">
        <v>10729634</v>
      </c>
      <c r="G316">
        <v>21116523</v>
      </c>
      <c r="H316">
        <v>24144123</v>
      </c>
    </row>
    <row r="317" spans="2:8" x14ac:dyDescent="0.2">
      <c r="B317">
        <v>318898</v>
      </c>
      <c r="C317">
        <v>1400157</v>
      </c>
      <c r="D317">
        <v>2439947</v>
      </c>
      <c r="E317">
        <v>9642116</v>
      </c>
      <c r="F317">
        <v>11236740</v>
      </c>
      <c r="G317">
        <v>22176373</v>
      </c>
      <c r="H317">
        <v>23071098</v>
      </c>
    </row>
    <row r="318" spans="2:8" x14ac:dyDescent="0.2">
      <c r="B318">
        <v>337524</v>
      </c>
      <c r="C318">
        <v>1460398</v>
      </c>
      <c r="D318">
        <v>2377677</v>
      </c>
      <c r="E318">
        <v>7959731</v>
      </c>
      <c r="F318">
        <v>15998912</v>
      </c>
      <c r="G318">
        <v>25267049</v>
      </c>
      <c r="H318">
        <v>30724101</v>
      </c>
    </row>
    <row r="319" spans="2:8" x14ac:dyDescent="0.2">
      <c r="B319">
        <v>260277</v>
      </c>
      <c r="C319">
        <v>1814266</v>
      </c>
      <c r="D319">
        <v>4283798</v>
      </c>
      <c r="E319">
        <v>5727038</v>
      </c>
      <c r="F319">
        <v>13576365</v>
      </c>
      <c r="G319">
        <v>31137929</v>
      </c>
      <c r="H319">
        <v>40066799</v>
      </c>
    </row>
    <row r="320" spans="2:8" x14ac:dyDescent="0.2">
      <c r="B320">
        <v>381022</v>
      </c>
      <c r="C320">
        <v>966004</v>
      </c>
      <c r="D320">
        <v>2703049</v>
      </c>
      <c r="E320">
        <v>5334381</v>
      </c>
      <c r="F320">
        <v>21227443</v>
      </c>
      <c r="G320">
        <v>37894021</v>
      </c>
      <c r="H320">
        <v>76238715</v>
      </c>
    </row>
    <row r="321" spans="2:8" x14ac:dyDescent="0.2">
      <c r="B321">
        <v>271248</v>
      </c>
      <c r="C321">
        <v>1267657</v>
      </c>
      <c r="D321">
        <v>3552730</v>
      </c>
      <c r="E321">
        <v>6191476</v>
      </c>
      <c r="F321">
        <v>15519657</v>
      </c>
      <c r="G321">
        <v>20362286</v>
      </c>
      <c r="H321">
        <v>31839087</v>
      </c>
    </row>
    <row r="322" spans="2:8" x14ac:dyDescent="0.2">
      <c r="B322">
        <v>504007</v>
      </c>
      <c r="C322">
        <v>1344683</v>
      </c>
      <c r="D322">
        <v>3875588</v>
      </c>
      <c r="E322">
        <v>8113595</v>
      </c>
      <c r="F322">
        <v>14415687</v>
      </c>
      <c r="G322">
        <v>17578503</v>
      </c>
      <c r="H322">
        <v>24657883</v>
      </c>
    </row>
    <row r="323" spans="2:8" x14ac:dyDescent="0.2">
      <c r="B323">
        <v>469131</v>
      </c>
      <c r="C323">
        <v>980737</v>
      </c>
      <c r="D323">
        <v>5788525</v>
      </c>
      <c r="E323">
        <v>14815332</v>
      </c>
      <c r="F323">
        <v>9525778</v>
      </c>
      <c r="G323">
        <v>59026888</v>
      </c>
      <c r="H323">
        <v>21691546</v>
      </c>
    </row>
    <row r="324" spans="2:8" x14ac:dyDescent="0.2">
      <c r="B324">
        <v>266350</v>
      </c>
      <c r="C324">
        <v>1206522</v>
      </c>
      <c r="D324">
        <v>4759865</v>
      </c>
      <c r="E324">
        <v>8516441</v>
      </c>
      <c r="F324">
        <v>20098118</v>
      </c>
      <c r="G324">
        <v>18144281</v>
      </c>
      <c r="H324">
        <v>26965688</v>
      </c>
    </row>
    <row r="325" spans="2:8" x14ac:dyDescent="0.2">
      <c r="B325">
        <v>270707</v>
      </c>
      <c r="C325">
        <v>1173573</v>
      </c>
      <c r="D325">
        <v>3732431</v>
      </c>
      <c r="E325">
        <v>8043900</v>
      </c>
      <c r="F325">
        <v>12234347</v>
      </c>
      <c r="G325">
        <v>18080370</v>
      </c>
      <c r="H325">
        <v>40892983</v>
      </c>
    </row>
    <row r="326" spans="2:8" x14ac:dyDescent="0.2">
      <c r="B326">
        <v>257720</v>
      </c>
      <c r="C326">
        <v>1022052</v>
      </c>
      <c r="D326">
        <v>2544074</v>
      </c>
      <c r="E326">
        <v>7731737</v>
      </c>
      <c r="F326">
        <v>15068508</v>
      </c>
      <c r="G326">
        <v>44603241</v>
      </c>
      <c r="H326">
        <v>112821242</v>
      </c>
    </row>
    <row r="327" spans="2:8" x14ac:dyDescent="0.2">
      <c r="B327">
        <v>549625</v>
      </c>
      <c r="C327">
        <v>1635672</v>
      </c>
      <c r="D327">
        <v>7210161</v>
      </c>
      <c r="E327">
        <v>5626601</v>
      </c>
      <c r="F327">
        <v>8662710</v>
      </c>
      <c r="G327">
        <v>27834613</v>
      </c>
      <c r="H327">
        <v>27475511</v>
      </c>
    </row>
    <row r="328" spans="2:8" x14ac:dyDescent="0.2">
      <c r="B328">
        <v>304734</v>
      </c>
      <c r="C328">
        <v>1021638</v>
      </c>
      <c r="D328">
        <v>3363314</v>
      </c>
      <c r="E328">
        <v>8017292</v>
      </c>
      <c r="F328">
        <v>16011022</v>
      </c>
      <c r="G328">
        <v>32879635</v>
      </c>
      <c r="H328">
        <v>26399842</v>
      </c>
    </row>
    <row r="329" spans="2:8" x14ac:dyDescent="0.2">
      <c r="B329">
        <v>359813</v>
      </c>
      <c r="C329">
        <v>1329438</v>
      </c>
      <c r="D329">
        <v>2461452</v>
      </c>
      <c r="E329">
        <v>6676725</v>
      </c>
      <c r="F329">
        <v>9670600</v>
      </c>
      <c r="G329">
        <v>14684401</v>
      </c>
      <c r="H329">
        <v>89594288</v>
      </c>
    </row>
    <row r="330" spans="2:8" x14ac:dyDescent="0.2">
      <c r="B330">
        <v>448906</v>
      </c>
      <c r="C330">
        <v>1551562</v>
      </c>
      <c r="D330">
        <v>2528630</v>
      </c>
      <c r="E330">
        <v>7591642</v>
      </c>
      <c r="F330">
        <v>45559239</v>
      </c>
      <c r="G330">
        <v>21346533</v>
      </c>
      <c r="H330">
        <v>32332045</v>
      </c>
    </row>
    <row r="331" spans="2:8" x14ac:dyDescent="0.2">
      <c r="B331">
        <v>302035</v>
      </c>
      <c r="C331">
        <v>1889493</v>
      </c>
      <c r="D331">
        <v>5397018</v>
      </c>
      <c r="E331">
        <v>5587086</v>
      </c>
      <c r="F331">
        <v>27420267</v>
      </c>
      <c r="G331">
        <v>48972429</v>
      </c>
      <c r="H331">
        <v>88137632</v>
      </c>
    </row>
    <row r="332" spans="2:8" x14ac:dyDescent="0.2">
      <c r="B332">
        <v>324334</v>
      </c>
      <c r="C332">
        <v>1108358</v>
      </c>
      <c r="D332">
        <v>2448811</v>
      </c>
      <c r="E332">
        <v>12503477</v>
      </c>
      <c r="F332">
        <v>8810899</v>
      </c>
      <c r="G332">
        <v>56600063</v>
      </c>
      <c r="H332">
        <v>26548887</v>
      </c>
    </row>
    <row r="333" spans="2:8" x14ac:dyDescent="0.2">
      <c r="B333">
        <v>286354</v>
      </c>
      <c r="C333">
        <v>1203388</v>
      </c>
      <c r="D333">
        <v>4002631</v>
      </c>
      <c r="E333">
        <v>6400669</v>
      </c>
      <c r="F333">
        <v>13239254</v>
      </c>
      <c r="G333">
        <v>30904351</v>
      </c>
      <c r="H333">
        <v>77879052</v>
      </c>
    </row>
    <row r="334" spans="2:8" x14ac:dyDescent="0.2">
      <c r="B334">
        <v>387424</v>
      </c>
      <c r="C334">
        <v>1393209</v>
      </c>
      <c r="D334">
        <v>4564103</v>
      </c>
      <c r="E334">
        <v>13637264</v>
      </c>
      <c r="F334">
        <v>9284389</v>
      </c>
      <c r="G334">
        <v>18607832</v>
      </c>
      <c r="H334">
        <v>28611961</v>
      </c>
    </row>
    <row r="335" spans="2:8" x14ac:dyDescent="0.2">
      <c r="B335">
        <v>288984</v>
      </c>
      <c r="C335">
        <v>1023105</v>
      </c>
      <c r="D335">
        <v>2386204</v>
      </c>
      <c r="E335">
        <v>17008432</v>
      </c>
      <c r="F335">
        <v>12763610</v>
      </c>
      <c r="G335">
        <v>15484863</v>
      </c>
      <c r="H335">
        <v>34403518</v>
      </c>
    </row>
    <row r="336" spans="2:8" x14ac:dyDescent="0.2">
      <c r="B336">
        <v>452916</v>
      </c>
      <c r="C336">
        <v>940804</v>
      </c>
      <c r="D336">
        <v>3638303</v>
      </c>
      <c r="E336">
        <v>13819056</v>
      </c>
      <c r="F336">
        <v>17641486</v>
      </c>
      <c r="G336">
        <v>61720061</v>
      </c>
      <c r="H336">
        <v>23618990</v>
      </c>
    </row>
    <row r="337" spans="2:8" x14ac:dyDescent="0.2">
      <c r="B337">
        <v>336624</v>
      </c>
      <c r="C337">
        <v>1128453</v>
      </c>
      <c r="D337">
        <v>5596502</v>
      </c>
      <c r="E337">
        <v>5149063</v>
      </c>
      <c r="F337">
        <v>13854787</v>
      </c>
      <c r="G337">
        <v>28824474</v>
      </c>
      <c r="H337">
        <v>45393862</v>
      </c>
    </row>
    <row r="338" spans="2:8" x14ac:dyDescent="0.2">
      <c r="B338">
        <v>466781</v>
      </c>
      <c r="C338">
        <v>1744419</v>
      </c>
      <c r="D338">
        <v>4227965</v>
      </c>
      <c r="E338">
        <v>5322492</v>
      </c>
      <c r="F338">
        <v>12989630</v>
      </c>
      <c r="G338">
        <v>47052182</v>
      </c>
      <c r="H338">
        <v>25295172</v>
      </c>
    </row>
    <row r="339" spans="2:8" x14ac:dyDescent="0.2">
      <c r="B339">
        <v>384458</v>
      </c>
      <c r="C339">
        <v>963036</v>
      </c>
      <c r="D339">
        <v>2519943</v>
      </c>
      <c r="E339">
        <v>9548249</v>
      </c>
      <c r="F339">
        <v>36245214</v>
      </c>
      <c r="G339">
        <v>17368912</v>
      </c>
      <c r="H339">
        <v>54244575</v>
      </c>
    </row>
    <row r="340" spans="2:8" x14ac:dyDescent="0.2">
      <c r="B340">
        <v>433123</v>
      </c>
      <c r="C340">
        <v>1571193</v>
      </c>
      <c r="D340">
        <v>3545890</v>
      </c>
      <c r="E340">
        <v>10050597</v>
      </c>
      <c r="F340">
        <v>9008639</v>
      </c>
      <c r="G340">
        <v>27272622</v>
      </c>
      <c r="H340">
        <v>46503221</v>
      </c>
    </row>
    <row r="341" spans="2:8" x14ac:dyDescent="0.2">
      <c r="B341">
        <v>688630</v>
      </c>
      <c r="C341">
        <v>1404045</v>
      </c>
      <c r="D341">
        <v>6909786</v>
      </c>
      <c r="E341">
        <v>11633758</v>
      </c>
      <c r="F341">
        <v>32398387</v>
      </c>
      <c r="G341">
        <v>37679765</v>
      </c>
      <c r="H341">
        <v>35496598</v>
      </c>
    </row>
    <row r="342" spans="2:8" x14ac:dyDescent="0.2">
      <c r="B342">
        <v>274586</v>
      </c>
      <c r="C342">
        <v>1373974</v>
      </c>
      <c r="D342">
        <v>9282636</v>
      </c>
      <c r="E342">
        <v>8073625</v>
      </c>
      <c r="F342">
        <v>9300720</v>
      </c>
      <c r="G342">
        <v>24927362</v>
      </c>
      <c r="H342">
        <v>27055830</v>
      </c>
    </row>
    <row r="343" spans="2:8" x14ac:dyDescent="0.2">
      <c r="B343">
        <v>380415</v>
      </c>
      <c r="C343">
        <v>1637888</v>
      </c>
      <c r="D343">
        <v>5047220</v>
      </c>
      <c r="E343">
        <v>6033290</v>
      </c>
      <c r="F343">
        <v>17623837</v>
      </c>
      <c r="G343">
        <v>22451187</v>
      </c>
      <c r="H343">
        <v>31055039</v>
      </c>
    </row>
    <row r="344" spans="2:8" x14ac:dyDescent="0.2">
      <c r="B344">
        <v>356619</v>
      </c>
      <c r="C344">
        <v>1339412</v>
      </c>
      <c r="D344">
        <v>2489690</v>
      </c>
      <c r="E344">
        <v>12977168</v>
      </c>
      <c r="F344">
        <v>9728001</v>
      </c>
      <c r="G344">
        <v>14827407</v>
      </c>
      <c r="H344">
        <v>28408429</v>
      </c>
    </row>
    <row r="345" spans="2:8" x14ac:dyDescent="0.2">
      <c r="B345">
        <v>278473</v>
      </c>
      <c r="C345">
        <v>1016181</v>
      </c>
      <c r="D345">
        <v>4618377</v>
      </c>
      <c r="E345">
        <v>21962710</v>
      </c>
      <c r="F345">
        <v>11163879</v>
      </c>
      <c r="G345">
        <v>28157285</v>
      </c>
      <c r="H345">
        <v>26848590</v>
      </c>
    </row>
    <row r="346" spans="2:8" x14ac:dyDescent="0.2">
      <c r="B346">
        <v>488628</v>
      </c>
      <c r="C346">
        <v>1480349</v>
      </c>
      <c r="D346">
        <v>4993229</v>
      </c>
      <c r="E346">
        <v>7084999</v>
      </c>
      <c r="F346">
        <v>8711301</v>
      </c>
      <c r="G346">
        <v>23485353</v>
      </c>
      <c r="H346">
        <v>33954035</v>
      </c>
    </row>
    <row r="347" spans="2:8" x14ac:dyDescent="0.2">
      <c r="B347">
        <v>285425</v>
      </c>
      <c r="C347">
        <v>1554702</v>
      </c>
      <c r="D347">
        <v>3987217</v>
      </c>
      <c r="E347">
        <v>16370399</v>
      </c>
      <c r="F347">
        <v>10894944</v>
      </c>
      <c r="G347">
        <v>22567491</v>
      </c>
      <c r="H347">
        <v>37867752</v>
      </c>
    </row>
    <row r="348" spans="2:8" x14ac:dyDescent="0.2">
      <c r="B348">
        <v>316128</v>
      </c>
      <c r="C348">
        <v>1193982</v>
      </c>
      <c r="D348">
        <v>3148792</v>
      </c>
      <c r="E348">
        <v>8701456</v>
      </c>
      <c r="F348">
        <v>16181385</v>
      </c>
      <c r="G348">
        <v>31414687</v>
      </c>
      <c r="H348">
        <v>51400421</v>
      </c>
    </row>
    <row r="349" spans="2:8" x14ac:dyDescent="0.2">
      <c r="B349">
        <v>434534</v>
      </c>
      <c r="C349">
        <v>2528039</v>
      </c>
      <c r="D349">
        <v>2494516</v>
      </c>
      <c r="E349">
        <v>6314255</v>
      </c>
      <c r="F349">
        <v>9494213</v>
      </c>
      <c r="G349">
        <v>22768408</v>
      </c>
      <c r="H349">
        <v>32045678</v>
      </c>
    </row>
    <row r="350" spans="2:8" x14ac:dyDescent="0.2">
      <c r="B350">
        <v>415892</v>
      </c>
      <c r="C350">
        <v>1581921</v>
      </c>
      <c r="D350">
        <v>5453464</v>
      </c>
      <c r="E350">
        <v>15451759</v>
      </c>
      <c r="F350">
        <v>22773332</v>
      </c>
      <c r="G350">
        <v>26309504</v>
      </c>
      <c r="H350">
        <v>44829332</v>
      </c>
    </row>
    <row r="351" spans="2:8" x14ac:dyDescent="0.2">
      <c r="B351">
        <v>316016</v>
      </c>
      <c r="C351">
        <v>1086912</v>
      </c>
      <c r="D351">
        <v>4857760</v>
      </c>
      <c r="E351">
        <v>11985955</v>
      </c>
      <c r="F351">
        <v>23948515</v>
      </c>
      <c r="G351">
        <v>14308782</v>
      </c>
      <c r="H351">
        <v>36427274</v>
      </c>
    </row>
    <row r="352" spans="2:8" x14ac:dyDescent="0.2">
      <c r="B352">
        <v>307808</v>
      </c>
      <c r="C352">
        <v>1053084</v>
      </c>
      <c r="D352">
        <v>4744254</v>
      </c>
      <c r="E352">
        <v>7481363</v>
      </c>
      <c r="F352">
        <v>16269825</v>
      </c>
      <c r="G352">
        <v>17129739</v>
      </c>
      <c r="H352">
        <v>48493907</v>
      </c>
    </row>
    <row r="353" spans="2:8" x14ac:dyDescent="0.2">
      <c r="B353">
        <v>353849</v>
      </c>
      <c r="C353">
        <v>1116988</v>
      </c>
      <c r="D353">
        <v>4306721</v>
      </c>
      <c r="E353">
        <v>5848307</v>
      </c>
      <c r="F353">
        <v>11566995</v>
      </c>
      <c r="G353">
        <v>20240259</v>
      </c>
      <c r="H353">
        <v>33546120</v>
      </c>
    </row>
    <row r="354" spans="2:8" x14ac:dyDescent="0.2">
      <c r="B354">
        <v>255342</v>
      </c>
      <c r="C354">
        <v>1154491</v>
      </c>
      <c r="D354">
        <v>2493310</v>
      </c>
      <c r="E354">
        <v>4903145</v>
      </c>
      <c r="F354">
        <v>21208899</v>
      </c>
      <c r="G354">
        <v>15894564</v>
      </c>
      <c r="H354">
        <v>27387033</v>
      </c>
    </row>
    <row r="355" spans="2:8" x14ac:dyDescent="0.2">
      <c r="B355">
        <v>410364</v>
      </c>
      <c r="C355">
        <v>1188360</v>
      </c>
      <c r="D355">
        <v>2678186</v>
      </c>
      <c r="E355">
        <v>7071681</v>
      </c>
      <c r="F355">
        <v>13554374</v>
      </c>
      <c r="G355">
        <v>66492121</v>
      </c>
      <c r="H355">
        <v>126420635</v>
      </c>
    </row>
    <row r="356" spans="2:8" x14ac:dyDescent="0.2">
      <c r="B356">
        <v>353165</v>
      </c>
      <c r="C356">
        <v>1421174</v>
      </c>
      <c r="D356">
        <v>3286288</v>
      </c>
      <c r="E356">
        <v>5416358</v>
      </c>
      <c r="F356">
        <v>9407301</v>
      </c>
      <c r="G356">
        <v>22815139</v>
      </c>
      <c r="H356">
        <v>26915596</v>
      </c>
    </row>
    <row r="357" spans="2:8" x14ac:dyDescent="0.2">
      <c r="B357">
        <v>403192</v>
      </c>
      <c r="C357">
        <v>1147236</v>
      </c>
      <c r="D357">
        <v>3734006</v>
      </c>
      <c r="E357">
        <v>6109709</v>
      </c>
      <c r="F357">
        <v>8931683</v>
      </c>
      <c r="G357">
        <v>29199980</v>
      </c>
      <c r="H357">
        <v>26605301</v>
      </c>
    </row>
    <row r="358" spans="2:8" x14ac:dyDescent="0.2">
      <c r="B358">
        <v>315810</v>
      </c>
      <c r="C358">
        <v>1021758</v>
      </c>
      <c r="D358">
        <v>3377626</v>
      </c>
      <c r="E358">
        <v>11535395</v>
      </c>
      <c r="F358">
        <v>9328437</v>
      </c>
      <c r="G358">
        <v>40473895</v>
      </c>
      <c r="H358">
        <v>63044201</v>
      </c>
    </row>
    <row r="359" spans="2:8" x14ac:dyDescent="0.2">
      <c r="B359">
        <v>326954</v>
      </c>
      <c r="C359">
        <v>1761158</v>
      </c>
      <c r="D359">
        <v>2521917</v>
      </c>
      <c r="E359">
        <v>6008801</v>
      </c>
      <c r="F359">
        <v>18837702</v>
      </c>
      <c r="G359">
        <v>18981669</v>
      </c>
      <c r="H359">
        <v>66834192</v>
      </c>
    </row>
    <row r="360" spans="2:8" x14ac:dyDescent="0.2">
      <c r="B360">
        <v>389537</v>
      </c>
      <c r="C360">
        <v>1340491</v>
      </c>
      <c r="D360">
        <v>2889974</v>
      </c>
      <c r="E360">
        <v>5872308</v>
      </c>
      <c r="F360">
        <v>12765634</v>
      </c>
      <c r="G360">
        <v>73042357</v>
      </c>
      <c r="H360">
        <v>39538916</v>
      </c>
    </row>
    <row r="361" spans="2:8" x14ac:dyDescent="0.2">
      <c r="B361">
        <v>330455</v>
      </c>
      <c r="C361">
        <v>1014604</v>
      </c>
      <c r="D361">
        <v>4848831</v>
      </c>
      <c r="E361">
        <v>6466230</v>
      </c>
      <c r="F361">
        <v>16029602</v>
      </c>
      <c r="G361">
        <v>54080997</v>
      </c>
      <c r="H361">
        <v>58278904</v>
      </c>
    </row>
    <row r="362" spans="2:8" x14ac:dyDescent="0.2">
      <c r="B362">
        <v>372938</v>
      </c>
      <c r="C362">
        <v>983036</v>
      </c>
      <c r="D362">
        <v>3424213</v>
      </c>
      <c r="E362">
        <v>5772757</v>
      </c>
      <c r="F362">
        <v>27177041</v>
      </c>
      <c r="G362">
        <v>52541985</v>
      </c>
      <c r="H362">
        <v>82458060</v>
      </c>
    </row>
    <row r="363" spans="2:8" x14ac:dyDescent="0.2">
      <c r="B363">
        <v>338885</v>
      </c>
      <c r="C363">
        <v>1126294</v>
      </c>
      <c r="D363">
        <v>3086906</v>
      </c>
      <c r="E363">
        <v>6693689</v>
      </c>
      <c r="F363">
        <v>8916911</v>
      </c>
      <c r="G363">
        <v>24098529</v>
      </c>
      <c r="H363">
        <v>57412326</v>
      </c>
    </row>
    <row r="364" spans="2:8" x14ac:dyDescent="0.2">
      <c r="B364">
        <v>288415</v>
      </c>
      <c r="C364">
        <v>1043401</v>
      </c>
      <c r="D364">
        <v>2452679</v>
      </c>
      <c r="E364">
        <v>8433036</v>
      </c>
      <c r="F364">
        <v>14763322</v>
      </c>
      <c r="G364">
        <v>17768638</v>
      </c>
      <c r="H364">
        <v>87439383</v>
      </c>
    </row>
    <row r="365" spans="2:8" x14ac:dyDescent="0.2">
      <c r="B365">
        <v>261236</v>
      </c>
      <c r="C365">
        <v>1391170</v>
      </c>
      <c r="D365">
        <v>2613446</v>
      </c>
      <c r="E365">
        <v>4853047</v>
      </c>
      <c r="F365">
        <v>14803667</v>
      </c>
      <c r="G365">
        <v>36048181</v>
      </c>
      <c r="H365">
        <v>36213306</v>
      </c>
    </row>
    <row r="366" spans="2:8" x14ac:dyDescent="0.2">
      <c r="B366">
        <v>364753</v>
      </c>
      <c r="C366">
        <v>1144888</v>
      </c>
      <c r="D366">
        <v>3411048</v>
      </c>
      <c r="E366">
        <v>6217699</v>
      </c>
      <c r="F366">
        <v>12746189</v>
      </c>
      <c r="G366">
        <v>36587277</v>
      </c>
      <c r="H366">
        <v>42585653</v>
      </c>
    </row>
    <row r="367" spans="2:8" x14ac:dyDescent="0.2">
      <c r="B367">
        <v>265208</v>
      </c>
      <c r="C367">
        <v>1094149</v>
      </c>
      <c r="D367">
        <v>2369049</v>
      </c>
      <c r="E367">
        <v>7149991</v>
      </c>
      <c r="F367">
        <v>10418593</v>
      </c>
      <c r="G367">
        <v>16438220</v>
      </c>
      <c r="H367">
        <v>24052381</v>
      </c>
    </row>
    <row r="368" spans="2:8" x14ac:dyDescent="0.2">
      <c r="B368">
        <v>276935</v>
      </c>
      <c r="C368">
        <v>1000933</v>
      </c>
      <c r="D368">
        <v>3714931</v>
      </c>
      <c r="E368">
        <v>12830452</v>
      </c>
      <c r="F368">
        <v>14181868</v>
      </c>
      <c r="G368">
        <v>15268280</v>
      </c>
      <c r="H368">
        <v>54506255</v>
      </c>
    </row>
    <row r="369" spans="2:8" x14ac:dyDescent="0.2">
      <c r="B369">
        <v>309578</v>
      </c>
      <c r="C369">
        <v>1207499</v>
      </c>
      <c r="D369">
        <v>3118532</v>
      </c>
      <c r="E369">
        <v>11269886</v>
      </c>
      <c r="F369">
        <v>13780119</v>
      </c>
      <c r="G369">
        <v>23604708</v>
      </c>
      <c r="H369">
        <v>71449536</v>
      </c>
    </row>
    <row r="370" spans="2:8" x14ac:dyDescent="0.2">
      <c r="B370">
        <v>307785</v>
      </c>
      <c r="C370">
        <v>968073</v>
      </c>
      <c r="D370">
        <v>2659251</v>
      </c>
      <c r="E370">
        <v>6825261</v>
      </c>
      <c r="F370">
        <v>27728490</v>
      </c>
      <c r="G370">
        <v>41401157</v>
      </c>
      <c r="H370">
        <v>50871130</v>
      </c>
    </row>
    <row r="371" spans="2:8" x14ac:dyDescent="0.2">
      <c r="B371">
        <v>357368</v>
      </c>
      <c r="C371">
        <v>1436907</v>
      </c>
      <c r="D371">
        <v>7855444</v>
      </c>
      <c r="E371">
        <v>9514477</v>
      </c>
      <c r="F371">
        <v>12302931</v>
      </c>
      <c r="G371">
        <v>16566861</v>
      </c>
      <c r="H371">
        <v>47413230</v>
      </c>
    </row>
    <row r="372" spans="2:8" x14ac:dyDescent="0.2">
      <c r="B372">
        <v>294227</v>
      </c>
      <c r="C372">
        <v>1194271</v>
      </c>
      <c r="D372">
        <v>8306792</v>
      </c>
      <c r="E372">
        <v>9647335</v>
      </c>
      <c r="F372">
        <v>10668944</v>
      </c>
      <c r="G372">
        <v>17020667</v>
      </c>
      <c r="H372">
        <v>23244501</v>
      </c>
    </row>
    <row r="373" spans="2:8" x14ac:dyDescent="0.2">
      <c r="B373">
        <v>347120</v>
      </c>
      <c r="C373">
        <v>1955377</v>
      </c>
      <c r="D373">
        <v>3200709</v>
      </c>
      <c r="E373">
        <v>9648339</v>
      </c>
      <c r="F373">
        <v>22620121</v>
      </c>
      <c r="G373">
        <v>57368303</v>
      </c>
      <c r="H373">
        <v>22689081</v>
      </c>
    </row>
    <row r="374" spans="2:8" x14ac:dyDescent="0.2">
      <c r="B374">
        <v>393323</v>
      </c>
      <c r="C374">
        <v>1564116</v>
      </c>
      <c r="D374">
        <v>3232874</v>
      </c>
      <c r="E374">
        <v>11046314</v>
      </c>
      <c r="F374">
        <v>18383822</v>
      </c>
      <c r="G374">
        <v>17551759</v>
      </c>
      <c r="H374">
        <v>35677190</v>
      </c>
    </row>
    <row r="375" spans="2:8" x14ac:dyDescent="0.2">
      <c r="B375">
        <v>391039</v>
      </c>
      <c r="C375">
        <v>2243525</v>
      </c>
      <c r="D375">
        <v>3231352</v>
      </c>
      <c r="E375">
        <v>8352569</v>
      </c>
      <c r="F375">
        <v>12538685</v>
      </c>
      <c r="G375">
        <v>30267503</v>
      </c>
      <c r="H375">
        <v>31895262</v>
      </c>
    </row>
    <row r="376" spans="2:8" x14ac:dyDescent="0.2">
      <c r="B376">
        <v>257910</v>
      </c>
      <c r="C376">
        <v>960439</v>
      </c>
      <c r="D376">
        <v>7099856</v>
      </c>
      <c r="E376">
        <v>5207854</v>
      </c>
      <c r="F376">
        <v>20587800</v>
      </c>
      <c r="G376">
        <v>15744621</v>
      </c>
      <c r="H376">
        <v>29484025</v>
      </c>
    </row>
    <row r="377" spans="2:8" x14ac:dyDescent="0.2">
      <c r="B377">
        <v>271487</v>
      </c>
      <c r="C377">
        <v>1061388</v>
      </c>
      <c r="D377">
        <v>3236869</v>
      </c>
      <c r="E377">
        <v>6227905</v>
      </c>
      <c r="F377">
        <v>23162082</v>
      </c>
      <c r="G377">
        <v>14950644</v>
      </c>
      <c r="H377">
        <v>52034852</v>
      </c>
    </row>
    <row r="378" spans="2:8" x14ac:dyDescent="0.2">
      <c r="B378">
        <v>501280</v>
      </c>
      <c r="C378">
        <v>1820413</v>
      </c>
      <c r="D378">
        <v>12427234</v>
      </c>
      <c r="E378">
        <v>15636056</v>
      </c>
      <c r="F378">
        <v>9998889</v>
      </c>
      <c r="G378">
        <v>17173800</v>
      </c>
      <c r="H378">
        <v>110867584</v>
      </c>
    </row>
    <row r="379" spans="2:8" x14ac:dyDescent="0.2">
      <c r="B379">
        <v>307436</v>
      </c>
      <c r="C379">
        <v>1261169</v>
      </c>
      <c r="D379">
        <v>4026470</v>
      </c>
      <c r="E379">
        <v>14237266</v>
      </c>
      <c r="F379">
        <v>10085331</v>
      </c>
      <c r="G379">
        <v>22451683</v>
      </c>
      <c r="H379">
        <v>89221415</v>
      </c>
    </row>
    <row r="380" spans="2:8" x14ac:dyDescent="0.2">
      <c r="B380">
        <v>350172</v>
      </c>
      <c r="C380">
        <v>1266961</v>
      </c>
      <c r="D380">
        <v>5565741</v>
      </c>
      <c r="E380">
        <v>5292964</v>
      </c>
      <c r="F380">
        <v>15096034</v>
      </c>
      <c r="G380">
        <v>41201438</v>
      </c>
      <c r="H380">
        <v>26708086</v>
      </c>
    </row>
    <row r="381" spans="2:8" x14ac:dyDescent="0.2">
      <c r="B381">
        <v>549131</v>
      </c>
      <c r="C381">
        <v>1545868</v>
      </c>
      <c r="D381">
        <v>3029762</v>
      </c>
      <c r="E381">
        <v>10239443</v>
      </c>
      <c r="F381">
        <v>20783021</v>
      </c>
      <c r="G381">
        <v>22893268</v>
      </c>
      <c r="H381">
        <v>24451329</v>
      </c>
    </row>
    <row r="382" spans="2:8" x14ac:dyDescent="0.2">
      <c r="B382">
        <v>306785</v>
      </c>
      <c r="C382">
        <v>1707529</v>
      </c>
      <c r="D382">
        <v>6884958</v>
      </c>
      <c r="E382">
        <v>6177450</v>
      </c>
      <c r="F382">
        <v>17080840</v>
      </c>
      <c r="G382">
        <v>22963637</v>
      </c>
      <c r="H382">
        <v>24674478</v>
      </c>
    </row>
    <row r="383" spans="2:8" x14ac:dyDescent="0.2">
      <c r="B383">
        <v>321933</v>
      </c>
      <c r="C383">
        <v>1270117</v>
      </c>
      <c r="D383">
        <v>2534966</v>
      </c>
      <c r="E383">
        <v>8406874</v>
      </c>
      <c r="F383">
        <v>17965280</v>
      </c>
      <c r="G383">
        <v>17076998</v>
      </c>
      <c r="H383">
        <v>22774623</v>
      </c>
    </row>
    <row r="384" spans="2:8" x14ac:dyDescent="0.2">
      <c r="B384">
        <v>300966</v>
      </c>
      <c r="C384">
        <v>1033886</v>
      </c>
      <c r="D384">
        <v>2613472</v>
      </c>
      <c r="E384">
        <v>11901965</v>
      </c>
      <c r="F384">
        <v>16946941</v>
      </c>
      <c r="G384">
        <v>46207556</v>
      </c>
      <c r="H384">
        <v>50411813</v>
      </c>
    </row>
    <row r="385" spans="2:8" x14ac:dyDescent="0.2">
      <c r="B385">
        <v>312237</v>
      </c>
      <c r="C385">
        <v>939850</v>
      </c>
      <c r="D385">
        <v>2585891</v>
      </c>
      <c r="E385">
        <v>8518899</v>
      </c>
      <c r="F385">
        <v>9301867</v>
      </c>
      <c r="G385">
        <v>55596560</v>
      </c>
      <c r="H385">
        <v>23087912</v>
      </c>
    </row>
    <row r="386" spans="2:8" x14ac:dyDescent="0.2">
      <c r="B386">
        <v>327964</v>
      </c>
      <c r="C386">
        <v>1333893</v>
      </c>
      <c r="D386">
        <v>2632388</v>
      </c>
      <c r="E386">
        <v>10733287</v>
      </c>
      <c r="F386">
        <v>16775265</v>
      </c>
      <c r="G386">
        <v>30560706</v>
      </c>
      <c r="H386">
        <v>37698296</v>
      </c>
    </row>
    <row r="387" spans="2:8" x14ac:dyDescent="0.2">
      <c r="B387">
        <v>290966</v>
      </c>
      <c r="C387">
        <v>1061492</v>
      </c>
      <c r="D387">
        <v>3739499</v>
      </c>
      <c r="E387">
        <v>6513031</v>
      </c>
      <c r="F387">
        <v>10322670</v>
      </c>
      <c r="G387">
        <v>52156486</v>
      </c>
      <c r="H387">
        <v>26106110</v>
      </c>
    </row>
    <row r="388" spans="2:8" x14ac:dyDescent="0.2">
      <c r="B388">
        <v>305578</v>
      </c>
      <c r="C388">
        <v>1023995</v>
      </c>
      <c r="D388">
        <v>3702700</v>
      </c>
      <c r="E388">
        <v>14270598</v>
      </c>
      <c r="F388">
        <v>33972843</v>
      </c>
      <c r="G388">
        <v>26461205</v>
      </c>
      <c r="H388">
        <v>52501639</v>
      </c>
    </row>
    <row r="389" spans="2:8" x14ac:dyDescent="0.2">
      <c r="B389">
        <v>261156</v>
      </c>
      <c r="C389">
        <v>955037</v>
      </c>
      <c r="D389">
        <v>4861953</v>
      </c>
      <c r="E389">
        <v>21063607</v>
      </c>
      <c r="F389">
        <v>35530780</v>
      </c>
      <c r="G389">
        <v>37969928</v>
      </c>
      <c r="H389">
        <v>28850332</v>
      </c>
    </row>
    <row r="390" spans="2:8" x14ac:dyDescent="0.2">
      <c r="B390">
        <v>351012</v>
      </c>
      <c r="C390">
        <v>1003159</v>
      </c>
      <c r="D390">
        <v>2501026</v>
      </c>
      <c r="E390">
        <v>6865660</v>
      </c>
      <c r="F390">
        <v>13129278</v>
      </c>
      <c r="G390">
        <v>15265438</v>
      </c>
      <c r="H390">
        <v>38796447</v>
      </c>
    </row>
    <row r="391" spans="2:8" x14ac:dyDescent="0.2">
      <c r="B391">
        <v>270729</v>
      </c>
      <c r="C391">
        <v>1158378</v>
      </c>
      <c r="D391">
        <v>4164593</v>
      </c>
      <c r="E391">
        <v>12153948</v>
      </c>
      <c r="F391">
        <v>17252489</v>
      </c>
      <c r="G391">
        <v>19373772</v>
      </c>
      <c r="H391">
        <v>32842247</v>
      </c>
    </row>
    <row r="392" spans="2:8" x14ac:dyDescent="0.2">
      <c r="B392">
        <v>304543</v>
      </c>
      <c r="C392">
        <v>2895666</v>
      </c>
      <c r="D392">
        <v>3556225</v>
      </c>
      <c r="E392">
        <v>11275800</v>
      </c>
      <c r="F392">
        <v>13481575</v>
      </c>
      <c r="G392">
        <v>32292414</v>
      </c>
      <c r="H392">
        <v>24323409</v>
      </c>
    </row>
    <row r="393" spans="2:8" x14ac:dyDescent="0.2">
      <c r="B393">
        <v>547473</v>
      </c>
      <c r="C393">
        <v>1114842</v>
      </c>
      <c r="D393">
        <v>2603322</v>
      </c>
      <c r="E393">
        <v>5898694</v>
      </c>
      <c r="F393">
        <v>18520382</v>
      </c>
      <c r="G393">
        <v>38293692</v>
      </c>
      <c r="H393">
        <v>46449329</v>
      </c>
    </row>
    <row r="394" spans="2:8" x14ac:dyDescent="0.2">
      <c r="B394">
        <v>481190</v>
      </c>
      <c r="C394">
        <v>1150403</v>
      </c>
      <c r="D394">
        <v>2502151</v>
      </c>
      <c r="E394">
        <v>10289601</v>
      </c>
      <c r="F394">
        <v>15596730</v>
      </c>
      <c r="G394">
        <v>19407050</v>
      </c>
      <c r="H394">
        <v>44723832</v>
      </c>
    </row>
    <row r="395" spans="2:8" x14ac:dyDescent="0.2">
      <c r="B395">
        <v>318427</v>
      </c>
      <c r="C395">
        <v>1230373</v>
      </c>
      <c r="D395">
        <v>5204770</v>
      </c>
      <c r="E395">
        <v>9521194</v>
      </c>
      <c r="F395">
        <v>23637904</v>
      </c>
      <c r="G395">
        <v>27275928</v>
      </c>
      <c r="H395">
        <v>63747576</v>
      </c>
    </row>
    <row r="396" spans="2:8" x14ac:dyDescent="0.2">
      <c r="B396">
        <v>366252</v>
      </c>
      <c r="C396">
        <v>1293792</v>
      </c>
      <c r="D396">
        <v>6577627</v>
      </c>
      <c r="E396">
        <v>6981031</v>
      </c>
      <c r="F396">
        <v>15103019</v>
      </c>
      <c r="G396">
        <v>32878662</v>
      </c>
      <c r="H396">
        <v>47580038</v>
      </c>
    </row>
    <row r="397" spans="2:8" x14ac:dyDescent="0.2">
      <c r="B397">
        <v>291965</v>
      </c>
      <c r="C397">
        <v>1215624</v>
      </c>
      <c r="D397">
        <v>6747286</v>
      </c>
      <c r="E397">
        <v>6859050</v>
      </c>
      <c r="F397">
        <v>29699545</v>
      </c>
      <c r="G397">
        <v>51045058</v>
      </c>
      <c r="H397">
        <v>38823554</v>
      </c>
    </row>
    <row r="398" spans="2:8" x14ac:dyDescent="0.2">
      <c r="B398">
        <v>266084</v>
      </c>
      <c r="C398">
        <v>1029209</v>
      </c>
      <c r="D398">
        <v>3368520</v>
      </c>
      <c r="E398">
        <v>14080178</v>
      </c>
      <c r="F398">
        <v>17665572</v>
      </c>
      <c r="G398">
        <v>28057869</v>
      </c>
      <c r="H398">
        <v>25841118</v>
      </c>
    </row>
    <row r="399" spans="2:8" x14ac:dyDescent="0.2">
      <c r="B399">
        <v>400875</v>
      </c>
      <c r="C399">
        <v>1559288</v>
      </c>
      <c r="D399">
        <v>2635263</v>
      </c>
      <c r="E399">
        <v>6150783</v>
      </c>
      <c r="F399">
        <v>10178544</v>
      </c>
      <c r="G399">
        <v>76479250</v>
      </c>
      <c r="H399">
        <v>100925690</v>
      </c>
    </row>
    <row r="400" spans="2:8" x14ac:dyDescent="0.2">
      <c r="B400">
        <v>466966</v>
      </c>
      <c r="C400">
        <v>2272804</v>
      </c>
      <c r="D400">
        <v>2919582</v>
      </c>
      <c r="E400">
        <v>13788957</v>
      </c>
      <c r="F400">
        <v>12326915</v>
      </c>
      <c r="G400">
        <v>49932674</v>
      </c>
      <c r="H400">
        <v>52360154</v>
      </c>
    </row>
    <row r="401" spans="2:8" x14ac:dyDescent="0.2">
      <c r="B401">
        <v>433738</v>
      </c>
      <c r="C401">
        <v>1612501</v>
      </c>
      <c r="D401">
        <v>2746973</v>
      </c>
      <c r="E401">
        <v>5965112</v>
      </c>
      <c r="F401">
        <v>15607162</v>
      </c>
      <c r="G401">
        <v>17995813</v>
      </c>
      <c r="H401">
        <v>41149611</v>
      </c>
    </row>
    <row r="402" spans="2:8" x14ac:dyDescent="0.2">
      <c r="B402">
        <v>275392</v>
      </c>
      <c r="C402">
        <v>1741438</v>
      </c>
      <c r="D402">
        <v>3442991</v>
      </c>
      <c r="E402">
        <v>9077153</v>
      </c>
      <c r="F402">
        <v>17649366</v>
      </c>
      <c r="G402">
        <v>28494295</v>
      </c>
      <c r="H402">
        <v>33660153</v>
      </c>
    </row>
    <row r="403" spans="2:8" x14ac:dyDescent="0.2">
      <c r="B403">
        <v>356145</v>
      </c>
      <c r="C403">
        <v>1381951</v>
      </c>
      <c r="D403">
        <v>3216146</v>
      </c>
      <c r="E403">
        <v>8877695</v>
      </c>
      <c r="F403">
        <v>23526342</v>
      </c>
      <c r="G403">
        <v>44687473</v>
      </c>
      <c r="H403">
        <v>23719439</v>
      </c>
    </row>
    <row r="404" spans="2:8" x14ac:dyDescent="0.2">
      <c r="B404">
        <v>297835</v>
      </c>
      <c r="C404">
        <v>2071622</v>
      </c>
      <c r="D404">
        <v>5696593</v>
      </c>
      <c r="E404">
        <v>6266696</v>
      </c>
      <c r="F404">
        <v>13458926</v>
      </c>
      <c r="G404">
        <v>34505162</v>
      </c>
      <c r="H404">
        <v>23863414</v>
      </c>
    </row>
    <row r="405" spans="2:8" x14ac:dyDescent="0.2">
      <c r="B405">
        <v>433018</v>
      </c>
      <c r="C405">
        <v>1728462</v>
      </c>
      <c r="D405">
        <v>5197963</v>
      </c>
      <c r="E405">
        <v>6223185</v>
      </c>
      <c r="F405">
        <v>13847714</v>
      </c>
      <c r="G405">
        <v>22132314</v>
      </c>
      <c r="H405">
        <v>59071365</v>
      </c>
    </row>
    <row r="406" spans="2:8" x14ac:dyDescent="0.2">
      <c r="B406">
        <v>349244</v>
      </c>
      <c r="C406">
        <v>976165</v>
      </c>
      <c r="D406">
        <v>2621843</v>
      </c>
      <c r="E406">
        <v>5638246</v>
      </c>
      <c r="F406">
        <v>15935452</v>
      </c>
      <c r="G406">
        <v>37969979</v>
      </c>
      <c r="H406">
        <v>84777541</v>
      </c>
    </row>
    <row r="407" spans="2:8" x14ac:dyDescent="0.2">
      <c r="B407">
        <v>437000</v>
      </c>
      <c r="C407">
        <v>1104226</v>
      </c>
      <c r="D407">
        <v>3345408</v>
      </c>
      <c r="E407">
        <v>5949345</v>
      </c>
      <c r="F407">
        <v>12756050</v>
      </c>
      <c r="G407">
        <v>14264234</v>
      </c>
      <c r="H407">
        <v>31611239</v>
      </c>
    </row>
    <row r="408" spans="2:8" x14ac:dyDescent="0.2">
      <c r="B408">
        <v>394309</v>
      </c>
      <c r="C408">
        <v>959300</v>
      </c>
      <c r="D408">
        <v>3103582</v>
      </c>
      <c r="E408">
        <v>12000562</v>
      </c>
      <c r="F408">
        <v>41072428</v>
      </c>
      <c r="G408">
        <v>29261442</v>
      </c>
      <c r="H408">
        <v>54771753</v>
      </c>
    </row>
    <row r="409" spans="2:8" x14ac:dyDescent="0.2">
      <c r="B409">
        <v>361830</v>
      </c>
      <c r="C409">
        <v>967478</v>
      </c>
      <c r="D409">
        <v>3086486</v>
      </c>
      <c r="E409">
        <v>10755418</v>
      </c>
      <c r="F409">
        <v>12085369</v>
      </c>
      <c r="G409">
        <v>21255925</v>
      </c>
      <c r="H409">
        <v>21903835</v>
      </c>
    </row>
    <row r="410" spans="2:8" x14ac:dyDescent="0.2">
      <c r="B410">
        <v>329233</v>
      </c>
      <c r="C410">
        <v>965835</v>
      </c>
      <c r="D410">
        <v>4516547</v>
      </c>
      <c r="E410">
        <v>9468741</v>
      </c>
      <c r="F410">
        <v>13689634</v>
      </c>
      <c r="G410">
        <v>17431687</v>
      </c>
      <c r="H410">
        <v>40236208</v>
      </c>
    </row>
    <row r="411" spans="2:8" x14ac:dyDescent="0.2">
      <c r="B411">
        <v>295181</v>
      </c>
      <c r="C411">
        <v>958476</v>
      </c>
      <c r="D411">
        <v>9059122</v>
      </c>
      <c r="E411">
        <v>21881374</v>
      </c>
      <c r="F411">
        <v>11408198</v>
      </c>
      <c r="G411">
        <v>39462377</v>
      </c>
      <c r="H411">
        <v>52615260</v>
      </c>
    </row>
    <row r="412" spans="2:8" x14ac:dyDescent="0.2">
      <c r="B412">
        <v>328017</v>
      </c>
      <c r="C412">
        <v>1035165</v>
      </c>
      <c r="D412">
        <v>3359163</v>
      </c>
      <c r="E412">
        <v>6134335</v>
      </c>
      <c r="F412">
        <v>9565392</v>
      </c>
      <c r="G412">
        <v>68984425</v>
      </c>
      <c r="H412">
        <v>62730608</v>
      </c>
    </row>
    <row r="413" spans="2:8" x14ac:dyDescent="0.2">
      <c r="B413">
        <v>276299</v>
      </c>
      <c r="C413">
        <v>1203940</v>
      </c>
      <c r="D413">
        <v>4523215</v>
      </c>
      <c r="E413">
        <v>13525418</v>
      </c>
      <c r="F413">
        <v>9798996</v>
      </c>
      <c r="G413">
        <v>70299765</v>
      </c>
      <c r="H413">
        <v>24877583</v>
      </c>
    </row>
    <row r="414" spans="2:8" x14ac:dyDescent="0.2">
      <c r="B414">
        <v>325939</v>
      </c>
      <c r="C414">
        <v>1961454</v>
      </c>
      <c r="D414">
        <v>4969019</v>
      </c>
      <c r="E414">
        <v>6871832</v>
      </c>
      <c r="F414">
        <v>10919241</v>
      </c>
      <c r="G414">
        <v>22798005</v>
      </c>
      <c r="H414">
        <v>31191250</v>
      </c>
    </row>
    <row r="415" spans="2:8" x14ac:dyDescent="0.2">
      <c r="B415">
        <v>313110</v>
      </c>
      <c r="C415">
        <v>1104841</v>
      </c>
      <c r="D415">
        <v>2675432</v>
      </c>
      <c r="E415">
        <v>6922373</v>
      </c>
      <c r="F415">
        <v>24699020</v>
      </c>
      <c r="G415">
        <v>20780266</v>
      </c>
      <c r="H415">
        <v>72074766</v>
      </c>
    </row>
    <row r="416" spans="2:8" x14ac:dyDescent="0.2">
      <c r="B416">
        <v>267761</v>
      </c>
      <c r="C416">
        <v>1151332</v>
      </c>
      <c r="D416">
        <v>2447797</v>
      </c>
      <c r="E416">
        <v>8568439</v>
      </c>
      <c r="F416">
        <v>17614602</v>
      </c>
      <c r="G416">
        <v>23479773</v>
      </c>
      <c r="H416">
        <v>31439534</v>
      </c>
    </row>
    <row r="417" spans="2:8" x14ac:dyDescent="0.2">
      <c r="B417">
        <v>313199</v>
      </c>
      <c r="C417">
        <v>1994292</v>
      </c>
      <c r="D417">
        <v>2730693</v>
      </c>
      <c r="E417">
        <v>14224097</v>
      </c>
      <c r="F417">
        <v>12355737</v>
      </c>
      <c r="G417">
        <v>19635829</v>
      </c>
      <c r="H417">
        <v>24848004</v>
      </c>
    </row>
    <row r="418" spans="2:8" x14ac:dyDescent="0.2">
      <c r="B418">
        <v>558845</v>
      </c>
      <c r="C418">
        <v>951094</v>
      </c>
      <c r="D418">
        <v>6706722</v>
      </c>
      <c r="E418">
        <v>9428909</v>
      </c>
      <c r="F418">
        <v>13137324</v>
      </c>
      <c r="G418">
        <v>36201469</v>
      </c>
      <c r="H418">
        <v>44131850</v>
      </c>
    </row>
    <row r="419" spans="2:8" x14ac:dyDescent="0.2">
      <c r="B419">
        <v>268698</v>
      </c>
      <c r="C419">
        <v>1779316</v>
      </c>
      <c r="D419">
        <v>2930429</v>
      </c>
      <c r="E419">
        <v>11394184</v>
      </c>
      <c r="F419">
        <v>45495758</v>
      </c>
      <c r="G419">
        <v>36787082</v>
      </c>
      <c r="H419">
        <v>26912736</v>
      </c>
    </row>
    <row r="420" spans="2:8" x14ac:dyDescent="0.2">
      <c r="B420">
        <v>291636</v>
      </c>
      <c r="C420">
        <v>1321704</v>
      </c>
      <c r="D420">
        <v>2659486</v>
      </c>
      <c r="E420">
        <v>5509493</v>
      </c>
      <c r="F420">
        <v>28340809</v>
      </c>
      <c r="G420">
        <v>23837005</v>
      </c>
      <c r="H420">
        <v>45099910</v>
      </c>
    </row>
    <row r="421" spans="2:8" x14ac:dyDescent="0.2">
      <c r="B421">
        <v>565105</v>
      </c>
      <c r="C421">
        <v>1323231</v>
      </c>
      <c r="D421">
        <v>3057444</v>
      </c>
      <c r="E421">
        <v>7018432</v>
      </c>
      <c r="F421">
        <v>11860517</v>
      </c>
      <c r="G421">
        <v>15088373</v>
      </c>
      <c r="H421">
        <v>44733828</v>
      </c>
    </row>
    <row r="422" spans="2:8" x14ac:dyDescent="0.2">
      <c r="B422">
        <v>258465</v>
      </c>
      <c r="C422">
        <v>939788</v>
      </c>
      <c r="D422">
        <v>5045063</v>
      </c>
      <c r="E422">
        <v>6282474</v>
      </c>
      <c r="F422">
        <v>12907110</v>
      </c>
      <c r="G422">
        <v>29589767</v>
      </c>
      <c r="H422">
        <v>58794256</v>
      </c>
    </row>
    <row r="423" spans="2:8" x14ac:dyDescent="0.2">
      <c r="B423">
        <v>346138</v>
      </c>
      <c r="C423">
        <v>1194045</v>
      </c>
      <c r="D423">
        <v>4523603</v>
      </c>
      <c r="E423">
        <v>6432364</v>
      </c>
      <c r="F423">
        <v>10630557</v>
      </c>
      <c r="G423">
        <v>26685863</v>
      </c>
      <c r="H423">
        <v>56251749</v>
      </c>
    </row>
    <row r="424" spans="2:8" x14ac:dyDescent="0.2">
      <c r="B424">
        <v>316798</v>
      </c>
      <c r="C424">
        <v>2013514</v>
      </c>
      <c r="D424">
        <v>3055605</v>
      </c>
      <c r="E424">
        <v>7674722</v>
      </c>
      <c r="F424">
        <v>16690685</v>
      </c>
      <c r="G424">
        <v>25812933</v>
      </c>
      <c r="H424">
        <v>22882072</v>
      </c>
    </row>
    <row r="425" spans="2:8" x14ac:dyDescent="0.2">
      <c r="B425">
        <v>331093</v>
      </c>
      <c r="C425">
        <v>956148</v>
      </c>
      <c r="D425">
        <v>3311337</v>
      </c>
      <c r="E425">
        <v>7189238</v>
      </c>
      <c r="F425">
        <v>9643359</v>
      </c>
      <c r="G425">
        <v>50341485</v>
      </c>
      <c r="H425">
        <v>30418542</v>
      </c>
    </row>
    <row r="426" spans="2:8" x14ac:dyDescent="0.2">
      <c r="B426">
        <v>385837</v>
      </c>
      <c r="C426">
        <v>1097574</v>
      </c>
      <c r="D426">
        <v>3310929</v>
      </c>
      <c r="E426">
        <v>5447735</v>
      </c>
      <c r="F426">
        <v>25877717</v>
      </c>
      <c r="G426">
        <v>21306263</v>
      </c>
      <c r="H426">
        <v>53471410</v>
      </c>
    </row>
    <row r="427" spans="2:8" x14ac:dyDescent="0.2">
      <c r="B427">
        <v>284736</v>
      </c>
      <c r="C427">
        <v>1144360</v>
      </c>
      <c r="D427">
        <v>3966012</v>
      </c>
      <c r="E427">
        <v>13556661</v>
      </c>
      <c r="F427">
        <v>25403931</v>
      </c>
      <c r="G427">
        <v>43588621</v>
      </c>
      <c r="H427">
        <v>48325789</v>
      </c>
    </row>
    <row r="428" spans="2:8" x14ac:dyDescent="0.2">
      <c r="B428">
        <v>256769</v>
      </c>
      <c r="C428">
        <v>1193684</v>
      </c>
      <c r="D428">
        <v>3081760</v>
      </c>
      <c r="E428">
        <v>10631768</v>
      </c>
      <c r="F428">
        <v>8898176</v>
      </c>
      <c r="G428">
        <v>29307564</v>
      </c>
      <c r="H428">
        <v>115318124</v>
      </c>
    </row>
    <row r="429" spans="2:8" x14ac:dyDescent="0.2">
      <c r="B429">
        <v>345034</v>
      </c>
      <c r="C429">
        <v>1077773</v>
      </c>
      <c r="D429">
        <v>3143214</v>
      </c>
      <c r="E429">
        <v>11015839</v>
      </c>
      <c r="F429">
        <v>15087584</v>
      </c>
      <c r="G429">
        <v>45840076</v>
      </c>
      <c r="H429">
        <v>24872701</v>
      </c>
    </row>
    <row r="430" spans="2:8" x14ac:dyDescent="0.2">
      <c r="B430">
        <v>264670</v>
      </c>
      <c r="C430">
        <v>1350070</v>
      </c>
      <c r="D430">
        <v>4141922</v>
      </c>
      <c r="E430">
        <v>7608675</v>
      </c>
      <c r="F430">
        <v>9503729</v>
      </c>
      <c r="G430">
        <v>42209374</v>
      </c>
      <c r="H430">
        <v>44047195</v>
      </c>
    </row>
    <row r="431" spans="2:8" x14ac:dyDescent="0.2">
      <c r="B431">
        <v>317806</v>
      </c>
      <c r="C431">
        <v>1224552</v>
      </c>
      <c r="D431">
        <v>2674115</v>
      </c>
      <c r="E431">
        <v>5371681</v>
      </c>
      <c r="F431">
        <v>25934130</v>
      </c>
      <c r="G431">
        <v>16508569</v>
      </c>
      <c r="H431">
        <v>38680254</v>
      </c>
    </row>
    <row r="432" spans="2:8" x14ac:dyDescent="0.2">
      <c r="B432">
        <v>260466</v>
      </c>
      <c r="C432">
        <v>1014686</v>
      </c>
      <c r="D432">
        <v>2811169</v>
      </c>
      <c r="E432">
        <v>5973597</v>
      </c>
      <c r="F432">
        <v>11228450</v>
      </c>
      <c r="G432">
        <v>30024242</v>
      </c>
      <c r="H432">
        <v>42521622</v>
      </c>
    </row>
    <row r="433" spans="2:8" x14ac:dyDescent="0.2">
      <c r="B433">
        <v>372971</v>
      </c>
      <c r="C433">
        <v>960954</v>
      </c>
      <c r="D433">
        <v>2959541</v>
      </c>
      <c r="E433">
        <v>6088223</v>
      </c>
      <c r="F433">
        <v>21237375</v>
      </c>
      <c r="G433">
        <v>33353167</v>
      </c>
      <c r="H433">
        <v>23169706</v>
      </c>
    </row>
    <row r="434" spans="2:8" x14ac:dyDescent="0.2">
      <c r="B434">
        <v>274582</v>
      </c>
      <c r="C434">
        <v>4498710</v>
      </c>
      <c r="D434">
        <v>3828641</v>
      </c>
      <c r="E434">
        <v>5737147</v>
      </c>
      <c r="F434">
        <v>15595312</v>
      </c>
      <c r="G434">
        <v>28386688</v>
      </c>
      <c r="H434">
        <v>46685730</v>
      </c>
    </row>
    <row r="435" spans="2:8" x14ac:dyDescent="0.2">
      <c r="B435">
        <v>281135</v>
      </c>
      <c r="C435">
        <v>1211802</v>
      </c>
      <c r="D435">
        <v>2976096</v>
      </c>
      <c r="E435">
        <v>6413040</v>
      </c>
      <c r="F435">
        <v>9642670</v>
      </c>
      <c r="G435">
        <v>24337272</v>
      </c>
      <c r="H435">
        <v>33759797</v>
      </c>
    </row>
    <row r="436" spans="2:8" x14ac:dyDescent="0.2">
      <c r="B436">
        <v>373065</v>
      </c>
      <c r="C436">
        <v>1089735</v>
      </c>
      <c r="D436">
        <v>3620560</v>
      </c>
      <c r="E436">
        <v>12458177</v>
      </c>
      <c r="F436">
        <v>9992319</v>
      </c>
      <c r="G436">
        <v>14783903</v>
      </c>
      <c r="H436">
        <v>22238535</v>
      </c>
    </row>
    <row r="437" spans="2:8" x14ac:dyDescent="0.2">
      <c r="B437">
        <v>310602</v>
      </c>
      <c r="C437">
        <v>1918314</v>
      </c>
      <c r="D437">
        <v>6084204</v>
      </c>
      <c r="E437">
        <v>9233463</v>
      </c>
      <c r="F437">
        <v>10875970</v>
      </c>
      <c r="G437">
        <v>18043573</v>
      </c>
      <c r="H437">
        <v>45749273</v>
      </c>
    </row>
    <row r="438" spans="2:8" x14ac:dyDescent="0.2">
      <c r="B438">
        <v>379378</v>
      </c>
      <c r="C438">
        <v>2012239</v>
      </c>
      <c r="D438">
        <v>2723509</v>
      </c>
      <c r="E438">
        <v>5773906</v>
      </c>
      <c r="F438">
        <v>22369532</v>
      </c>
      <c r="G438">
        <v>22622058</v>
      </c>
      <c r="H438">
        <v>31246823</v>
      </c>
    </row>
    <row r="439" spans="2:8" x14ac:dyDescent="0.2">
      <c r="B439">
        <v>272749</v>
      </c>
      <c r="C439">
        <v>1002431</v>
      </c>
      <c r="D439">
        <v>2396695</v>
      </c>
      <c r="E439">
        <v>5755973</v>
      </c>
      <c r="F439">
        <v>14898250</v>
      </c>
      <c r="G439">
        <v>18939618</v>
      </c>
      <c r="H439">
        <v>35740499</v>
      </c>
    </row>
    <row r="440" spans="2:8" x14ac:dyDescent="0.2">
      <c r="B440">
        <v>320429</v>
      </c>
      <c r="C440">
        <v>981758</v>
      </c>
      <c r="D440">
        <v>3459594</v>
      </c>
      <c r="E440">
        <v>5073234</v>
      </c>
      <c r="F440">
        <v>9331893</v>
      </c>
      <c r="G440">
        <v>15126923</v>
      </c>
      <c r="H440">
        <v>54257354</v>
      </c>
    </row>
    <row r="441" spans="2:8" x14ac:dyDescent="0.2">
      <c r="B441">
        <v>290278</v>
      </c>
      <c r="C441">
        <v>1295957</v>
      </c>
      <c r="D441">
        <v>6070378</v>
      </c>
      <c r="E441">
        <v>5215278</v>
      </c>
      <c r="F441">
        <v>10366996</v>
      </c>
      <c r="G441">
        <v>81137821</v>
      </c>
      <c r="H441">
        <v>60551031</v>
      </c>
    </row>
    <row r="442" spans="2:8" x14ac:dyDescent="0.2">
      <c r="B442">
        <v>411556</v>
      </c>
      <c r="C442">
        <v>1593809</v>
      </c>
      <c r="D442">
        <v>6117296</v>
      </c>
      <c r="E442">
        <v>6954773</v>
      </c>
      <c r="F442">
        <v>10629054</v>
      </c>
      <c r="G442">
        <v>26300861</v>
      </c>
      <c r="H442">
        <v>32577435</v>
      </c>
    </row>
    <row r="443" spans="2:8" x14ac:dyDescent="0.2">
      <c r="B443">
        <v>263173</v>
      </c>
      <c r="C443">
        <v>1271042</v>
      </c>
      <c r="D443">
        <v>3286241</v>
      </c>
      <c r="E443">
        <v>14472669</v>
      </c>
      <c r="F443">
        <v>8783162</v>
      </c>
      <c r="G443">
        <v>26007206</v>
      </c>
      <c r="H443">
        <v>30724950</v>
      </c>
    </row>
    <row r="444" spans="2:8" x14ac:dyDescent="0.2">
      <c r="B444">
        <v>482585</v>
      </c>
      <c r="C444">
        <v>1166157</v>
      </c>
      <c r="D444">
        <v>5356626</v>
      </c>
      <c r="E444">
        <v>7029108</v>
      </c>
      <c r="F444">
        <v>10862560</v>
      </c>
      <c r="G444">
        <v>29594116</v>
      </c>
      <c r="H444">
        <v>31951348</v>
      </c>
    </row>
    <row r="445" spans="2:8" x14ac:dyDescent="0.2">
      <c r="B445">
        <v>290374</v>
      </c>
      <c r="C445">
        <v>1412101</v>
      </c>
      <c r="D445">
        <v>3575290</v>
      </c>
      <c r="E445">
        <v>15549362</v>
      </c>
      <c r="F445">
        <v>19156645</v>
      </c>
      <c r="G445">
        <v>27124753</v>
      </c>
      <c r="H445">
        <v>29121278</v>
      </c>
    </row>
    <row r="446" spans="2:8" x14ac:dyDescent="0.2">
      <c r="B446">
        <v>264972</v>
      </c>
      <c r="C446">
        <v>1316092</v>
      </c>
      <c r="D446">
        <v>6494538</v>
      </c>
      <c r="E446">
        <v>9375735</v>
      </c>
      <c r="F446">
        <v>13815466</v>
      </c>
      <c r="G446">
        <v>17594800</v>
      </c>
      <c r="H446">
        <v>25032251</v>
      </c>
    </row>
    <row r="447" spans="2:8" x14ac:dyDescent="0.2">
      <c r="B447">
        <v>273394</v>
      </c>
      <c r="C447">
        <v>1265042</v>
      </c>
      <c r="D447">
        <v>2919658</v>
      </c>
      <c r="E447">
        <v>8679851</v>
      </c>
      <c r="F447">
        <v>10515131</v>
      </c>
      <c r="G447">
        <v>20576330</v>
      </c>
      <c r="H447">
        <v>106875322</v>
      </c>
    </row>
    <row r="448" spans="2:8" x14ac:dyDescent="0.2">
      <c r="B448">
        <v>321499</v>
      </c>
      <c r="C448">
        <v>1287458</v>
      </c>
      <c r="D448">
        <v>3271275</v>
      </c>
      <c r="E448">
        <v>5733084</v>
      </c>
      <c r="F448">
        <v>9494370</v>
      </c>
      <c r="G448">
        <v>17645112</v>
      </c>
      <c r="H448">
        <v>24708836</v>
      </c>
    </row>
    <row r="449" spans="2:8" x14ac:dyDescent="0.2">
      <c r="B449">
        <v>353936</v>
      </c>
      <c r="C449">
        <v>1297375</v>
      </c>
      <c r="D449">
        <v>2675655</v>
      </c>
      <c r="E449">
        <v>7971370</v>
      </c>
      <c r="F449">
        <v>25435404</v>
      </c>
      <c r="G449">
        <v>32208596</v>
      </c>
      <c r="H449">
        <v>36982250</v>
      </c>
    </row>
    <row r="450" spans="2:8" x14ac:dyDescent="0.2">
      <c r="B450">
        <v>531304</v>
      </c>
      <c r="C450">
        <v>1214811</v>
      </c>
      <c r="D450">
        <v>2515726</v>
      </c>
      <c r="E450">
        <v>5497685</v>
      </c>
      <c r="F450">
        <v>11151496</v>
      </c>
      <c r="G450">
        <v>22522577</v>
      </c>
      <c r="H450">
        <v>92925322</v>
      </c>
    </row>
    <row r="451" spans="2:8" x14ac:dyDescent="0.2">
      <c r="B451">
        <v>262209</v>
      </c>
      <c r="C451">
        <v>2138457</v>
      </c>
      <c r="D451">
        <v>4812299</v>
      </c>
      <c r="E451">
        <v>12595141</v>
      </c>
      <c r="F451">
        <v>12217123</v>
      </c>
      <c r="G451">
        <v>15751920</v>
      </c>
      <c r="H451">
        <v>46804421</v>
      </c>
    </row>
    <row r="452" spans="2:8" x14ac:dyDescent="0.2">
      <c r="B452">
        <v>286416</v>
      </c>
      <c r="C452">
        <v>1252046</v>
      </c>
      <c r="D452">
        <v>3466310</v>
      </c>
      <c r="E452">
        <v>6219362</v>
      </c>
      <c r="F452">
        <v>13887759</v>
      </c>
      <c r="G452">
        <v>15443682</v>
      </c>
      <c r="H452">
        <v>23467949</v>
      </c>
    </row>
    <row r="453" spans="2:8" x14ac:dyDescent="0.2">
      <c r="B453">
        <v>324239</v>
      </c>
      <c r="C453">
        <v>1197074</v>
      </c>
      <c r="D453">
        <v>3083823</v>
      </c>
      <c r="E453">
        <v>5299495</v>
      </c>
      <c r="F453">
        <v>10533465</v>
      </c>
      <c r="G453">
        <v>35155265</v>
      </c>
      <c r="H453">
        <v>45606664</v>
      </c>
    </row>
    <row r="454" spans="2:8" x14ac:dyDescent="0.2">
      <c r="B454">
        <v>265200</v>
      </c>
      <c r="C454">
        <v>1364887</v>
      </c>
      <c r="D454">
        <v>3933628</v>
      </c>
      <c r="E454">
        <v>9536437</v>
      </c>
      <c r="F454">
        <v>16168083</v>
      </c>
      <c r="G454">
        <v>27818347</v>
      </c>
      <c r="H454">
        <v>71455727</v>
      </c>
    </row>
    <row r="455" spans="2:8" x14ac:dyDescent="0.2">
      <c r="B455">
        <v>331305</v>
      </c>
      <c r="C455">
        <v>1007705</v>
      </c>
      <c r="D455">
        <v>2897418</v>
      </c>
      <c r="E455">
        <v>4861015</v>
      </c>
      <c r="F455">
        <v>12807264</v>
      </c>
      <c r="G455">
        <v>48270551</v>
      </c>
      <c r="H455">
        <v>39327245</v>
      </c>
    </row>
    <row r="456" spans="2:8" x14ac:dyDescent="0.2">
      <c r="B456">
        <v>588218</v>
      </c>
      <c r="C456">
        <v>1683685</v>
      </c>
      <c r="D456">
        <v>3180212</v>
      </c>
      <c r="E456">
        <v>9710423</v>
      </c>
      <c r="F456">
        <v>12737235</v>
      </c>
      <c r="G456">
        <v>25002039</v>
      </c>
      <c r="H456">
        <v>33827176</v>
      </c>
    </row>
    <row r="457" spans="2:8" x14ac:dyDescent="0.2">
      <c r="B457">
        <v>280977</v>
      </c>
      <c r="C457">
        <v>1464174</v>
      </c>
      <c r="D457">
        <v>3854412</v>
      </c>
      <c r="E457">
        <v>12094822</v>
      </c>
      <c r="F457">
        <v>12226972</v>
      </c>
      <c r="G457">
        <v>23342611</v>
      </c>
      <c r="H457">
        <v>76098524</v>
      </c>
    </row>
    <row r="458" spans="2:8" x14ac:dyDescent="0.2">
      <c r="B458">
        <v>301642</v>
      </c>
      <c r="C458">
        <v>1218782</v>
      </c>
      <c r="D458">
        <v>3184743</v>
      </c>
      <c r="E458">
        <v>14269970</v>
      </c>
      <c r="F458">
        <v>25142815</v>
      </c>
      <c r="G458">
        <v>19410814</v>
      </c>
      <c r="H458">
        <v>97732749</v>
      </c>
    </row>
    <row r="459" spans="2:8" x14ac:dyDescent="0.2">
      <c r="B459">
        <v>600730</v>
      </c>
      <c r="C459">
        <v>1605698</v>
      </c>
      <c r="D459">
        <v>2731846</v>
      </c>
      <c r="E459">
        <v>5294121</v>
      </c>
      <c r="F459">
        <v>10766403</v>
      </c>
      <c r="G459">
        <v>19527253</v>
      </c>
      <c r="H459">
        <v>26342076</v>
      </c>
    </row>
    <row r="460" spans="2:8" x14ac:dyDescent="0.2">
      <c r="B460">
        <v>306987</v>
      </c>
      <c r="C460">
        <v>950109</v>
      </c>
      <c r="D460">
        <v>3769304</v>
      </c>
      <c r="E460">
        <v>8409720</v>
      </c>
      <c r="F460">
        <v>19174723</v>
      </c>
      <c r="G460">
        <v>29754956</v>
      </c>
      <c r="H460">
        <v>49652029</v>
      </c>
    </row>
    <row r="461" spans="2:8" x14ac:dyDescent="0.2">
      <c r="B461">
        <v>341601</v>
      </c>
      <c r="C461">
        <v>1148051</v>
      </c>
      <c r="D461">
        <v>5876186</v>
      </c>
      <c r="E461">
        <v>5124619</v>
      </c>
      <c r="F461">
        <v>15780961</v>
      </c>
      <c r="G461">
        <v>18354180</v>
      </c>
      <c r="H461">
        <v>89427839</v>
      </c>
    </row>
    <row r="462" spans="2:8" x14ac:dyDescent="0.2">
      <c r="B462">
        <v>274515</v>
      </c>
      <c r="C462">
        <v>945082</v>
      </c>
      <c r="D462">
        <v>5009062</v>
      </c>
      <c r="E462">
        <v>5299089</v>
      </c>
      <c r="F462">
        <v>41536900</v>
      </c>
      <c r="G462">
        <v>25252863</v>
      </c>
      <c r="H462">
        <v>28819722</v>
      </c>
    </row>
    <row r="463" spans="2:8" x14ac:dyDescent="0.2">
      <c r="B463">
        <v>613704</v>
      </c>
      <c r="C463">
        <v>1962909</v>
      </c>
      <c r="D463">
        <v>2463508</v>
      </c>
      <c r="E463">
        <v>8206096</v>
      </c>
      <c r="F463">
        <v>10386787</v>
      </c>
      <c r="G463">
        <v>20570293</v>
      </c>
      <c r="H463">
        <v>37730356</v>
      </c>
    </row>
    <row r="464" spans="2:8" x14ac:dyDescent="0.2">
      <c r="B464">
        <v>324872</v>
      </c>
      <c r="C464">
        <v>942413</v>
      </c>
      <c r="D464">
        <v>3547516</v>
      </c>
      <c r="E464">
        <v>16969129</v>
      </c>
      <c r="F464">
        <v>9623992</v>
      </c>
      <c r="G464">
        <v>39549744</v>
      </c>
      <c r="H464">
        <v>36462704</v>
      </c>
    </row>
    <row r="465" spans="2:8" x14ac:dyDescent="0.2">
      <c r="B465">
        <v>390819</v>
      </c>
      <c r="C465">
        <v>1875423</v>
      </c>
      <c r="D465">
        <v>4491637</v>
      </c>
      <c r="E465">
        <v>8382172</v>
      </c>
      <c r="F465">
        <v>26078650</v>
      </c>
      <c r="G465">
        <v>38606012</v>
      </c>
      <c r="H465">
        <v>33248338</v>
      </c>
    </row>
    <row r="466" spans="2:8" x14ac:dyDescent="0.2">
      <c r="B466">
        <v>273519</v>
      </c>
      <c r="C466">
        <v>946052</v>
      </c>
      <c r="D466">
        <v>12532944</v>
      </c>
      <c r="E466">
        <v>12290017</v>
      </c>
      <c r="F466">
        <v>11328355</v>
      </c>
      <c r="G466">
        <v>19550762</v>
      </c>
      <c r="H466">
        <v>76930054</v>
      </c>
    </row>
    <row r="467" spans="2:8" x14ac:dyDescent="0.2">
      <c r="B467">
        <v>420437</v>
      </c>
      <c r="C467">
        <v>1023013</v>
      </c>
      <c r="D467">
        <v>3193318</v>
      </c>
      <c r="E467">
        <v>14423399</v>
      </c>
      <c r="F467">
        <v>13237763</v>
      </c>
      <c r="G467">
        <v>21287748</v>
      </c>
      <c r="H467">
        <v>33672548</v>
      </c>
    </row>
    <row r="468" spans="2:8" x14ac:dyDescent="0.2">
      <c r="B468">
        <v>278384</v>
      </c>
      <c r="C468">
        <v>1057755</v>
      </c>
      <c r="D468">
        <v>3282327</v>
      </c>
      <c r="E468">
        <v>6061644</v>
      </c>
      <c r="F468">
        <v>15296610</v>
      </c>
      <c r="G468">
        <v>38011667</v>
      </c>
      <c r="H468">
        <v>27431795</v>
      </c>
    </row>
    <row r="469" spans="2:8" x14ac:dyDescent="0.2">
      <c r="B469">
        <v>322556</v>
      </c>
      <c r="C469">
        <v>1234925</v>
      </c>
      <c r="D469">
        <v>2704401</v>
      </c>
      <c r="E469">
        <v>5789923</v>
      </c>
      <c r="F469">
        <v>14867548</v>
      </c>
      <c r="G469">
        <v>21053318</v>
      </c>
      <c r="H469">
        <v>38707050</v>
      </c>
    </row>
    <row r="470" spans="2:8" x14ac:dyDescent="0.2">
      <c r="B470">
        <v>465443</v>
      </c>
      <c r="C470">
        <v>1251273</v>
      </c>
      <c r="D470">
        <v>3396972</v>
      </c>
      <c r="E470">
        <v>12823691</v>
      </c>
      <c r="F470">
        <v>17821183</v>
      </c>
      <c r="G470">
        <v>18763238</v>
      </c>
      <c r="H470">
        <v>25102778</v>
      </c>
    </row>
    <row r="471" spans="2:8" x14ac:dyDescent="0.2">
      <c r="B471">
        <v>319567</v>
      </c>
      <c r="C471">
        <v>1142534</v>
      </c>
      <c r="D471">
        <v>3580908</v>
      </c>
      <c r="E471">
        <v>9623655</v>
      </c>
      <c r="F471">
        <v>10858129</v>
      </c>
      <c r="G471">
        <v>25544748</v>
      </c>
      <c r="H471">
        <v>31823937</v>
      </c>
    </row>
    <row r="472" spans="2:8" x14ac:dyDescent="0.2">
      <c r="B472">
        <v>472605</v>
      </c>
      <c r="C472">
        <v>1028307</v>
      </c>
      <c r="D472">
        <v>4442074</v>
      </c>
      <c r="E472">
        <v>15273542</v>
      </c>
      <c r="F472">
        <v>24369536</v>
      </c>
      <c r="G472">
        <v>20845555</v>
      </c>
      <c r="H472">
        <v>25351451</v>
      </c>
    </row>
    <row r="473" spans="2:8" x14ac:dyDescent="0.2">
      <c r="B473">
        <v>340016</v>
      </c>
      <c r="C473">
        <v>1546049</v>
      </c>
      <c r="D473">
        <v>3072781</v>
      </c>
      <c r="E473">
        <v>7884983</v>
      </c>
      <c r="F473">
        <v>17653017</v>
      </c>
      <c r="G473">
        <v>18503342</v>
      </c>
      <c r="H473">
        <v>46709107</v>
      </c>
    </row>
    <row r="474" spans="2:8" x14ac:dyDescent="0.2">
      <c r="B474">
        <v>295303</v>
      </c>
      <c r="C474">
        <v>1102929</v>
      </c>
      <c r="D474">
        <v>3981516</v>
      </c>
      <c r="E474">
        <v>18074598</v>
      </c>
      <c r="F474">
        <v>10352139</v>
      </c>
      <c r="G474">
        <v>16243262</v>
      </c>
      <c r="H474">
        <v>42262736</v>
      </c>
    </row>
    <row r="475" spans="2:8" x14ac:dyDescent="0.2">
      <c r="B475">
        <v>421516</v>
      </c>
      <c r="C475">
        <v>1051819</v>
      </c>
      <c r="D475">
        <v>6342517</v>
      </c>
      <c r="E475">
        <v>7986111</v>
      </c>
      <c r="F475">
        <v>10726035</v>
      </c>
      <c r="G475">
        <v>30338456</v>
      </c>
      <c r="H475">
        <v>43228449</v>
      </c>
    </row>
    <row r="476" spans="2:8" x14ac:dyDescent="0.2">
      <c r="B476">
        <v>274935</v>
      </c>
      <c r="C476">
        <v>1056955</v>
      </c>
      <c r="D476">
        <v>3771330</v>
      </c>
      <c r="E476">
        <v>5396614</v>
      </c>
      <c r="F476">
        <v>10748344</v>
      </c>
      <c r="G476">
        <v>41908760</v>
      </c>
      <c r="H476">
        <v>47539459</v>
      </c>
    </row>
    <row r="477" spans="2:8" x14ac:dyDescent="0.2">
      <c r="B477">
        <v>279415</v>
      </c>
      <c r="C477">
        <v>1524317</v>
      </c>
      <c r="D477">
        <v>7454577</v>
      </c>
      <c r="E477">
        <v>5596569</v>
      </c>
      <c r="F477">
        <v>23156603</v>
      </c>
      <c r="G477">
        <v>21745211</v>
      </c>
      <c r="H477">
        <v>91014794</v>
      </c>
    </row>
    <row r="478" spans="2:8" x14ac:dyDescent="0.2">
      <c r="B478">
        <v>260615</v>
      </c>
      <c r="C478">
        <v>1374289</v>
      </c>
      <c r="D478">
        <v>5198095</v>
      </c>
      <c r="E478">
        <v>6789986</v>
      </c>
      <c r="F478">
        <v>22954800</v>
      </c>
      <c r="G478">
        <v>23563818</v>
      </c>
      <c r="H478">
        <v>42023178</v>
      </c>
    </row>
    <row r="479" spans="2:8" x14ac:dyDescent="0.2">
      <c r="B479">
        <v>384430</v>
      </c>
      <c r="C479">
        <v>1271470</v>
      </c>
      <c r="D479">
        <v>2480877</v>
      </c>
      <c r="E479">
        <v>18352846</v>
      </c>
      <c r="F479">
        <v>10652637</v>
      </c>
      <c r="G479">
        <v>14931250</v>
      </c>
      <c r="H479">
        <v>28369069</v>
      </c>
    </row>
    <row r="480" spans="2:8" x14ac:dyDescent="0.2">
      <c r="B480">
        <v>271334</v>
      </c>
      <c r="C480">
        <v>1103826</v>
      </c>
      <c r="D480">
        <v>3179126</v>
      </c>
      <c r="E480">
        <v>8849507</v>
      </c>
      <c r="F480">
        <v>14562466</v>
      </c>
      <c r="G480">
        <v>29669425</v>
      </c>
      <c r="H480">
        <v>135193118</v>
      </c>
    </row>
    <row r="481" spans="2:8" x14ac:dyDescent="0.2">
      <c r="B481">
        <v>340259</v>
      </c>
      <c r="C481">
        <v>1292434</v>
      </c>
      <c r="D481">
        <v>3500994</v>
      </c>
      <c r="E481">
        <v>6452516</v>
      </c>
      <c r="F481">
        <v>8679757</v>
      </c>
      <c r="G481">
        <v>30203001</v>
      </c>
      <c r="H481">
        <v>38123266</v>
      </c>
    </row>
    <row r="482" spans="2:8" x14ac:dyDescent="0.2">
      <c r="B482">
        <v>403723</v>
      </c>
      <c r="C482">
        <v>1317790</v>
      </c>
      <c r="D482">
        <v>4573735</v>
      </c>
      <c r="E482">
        <v>12097013</v>
      </c>
      <c r="F482">
        <v>10570116</v>
      </c>
      <c r="G482">
        <v>22174437</v>
      </c>
      <c r="H482">
        <v>51563483</v>
      </c>
    </row>
    <row r="483" spans="2:8" x14ac:dyDescent="0.2">
      <c r="B483">
        <v>257505</v>
      </c>
      <c r="C483">
        <v>1105437</v>
      </c>
      <c r="D483">
        <v>2742146</v>
      </c>
      <c r="E483">
        <v>5277172</v>
      </c>
      <c r="F483">
        <v>15470956</v>
      </c>
      <c r="G483">
        <v>16674925</v>
      </c>
      <c r="H483">
        <v>25115230</v>
      </c>
    </row>
    <row r="484" spans="2:8" x14ac:dyDescent="0.2">
      <c r="B484">
        <v>277200</v>
      </c>
      <c r="C484">
        <v>2065842</v>
      </c>
      <c r="D484">
        <v>5175785</v>
      </c>
      <c r="E484">
        <v>5820668</v>
      </c>
      <c r="F484">
        <v>13509654</v>
      </c>
      <c r="G484">
        <v>43141420</v>
      </c>
      <c r="H484">
        <v>23313483</v>
      </c>
    </row>
    <row r="485" spans="2:8" x14ac:dyDescent="0.2">
      <c r="B485">
        <v>304527</v>
      </c>
      <c r="C485">
        <v>1160096</v>
      </c>
      <c r="D485">
        <v>2544142</v>
      </c>
      <c r="E485">
        <v>9561490</v>
      </c>
      <c r="F485">
        <v>12185631</v>
      </c>
      <c r="G485">
        <v>23238198</v>
      </c>
      <c r="H485">
        <v>31280920</v>
      </c>
    </row>
    <row r="486" spans="2:8" x14ac:dyDescent="0.2">
      <c r="B486">
        <v>351319</v>
      </c>
      <c r="C486">
        <v>1044108</v>
      </c>
      <c r="D486">
        <v>3869236</v>
      </c>
      <c r="E486">
        <v>12258000</v>
      </c>
      <c r="F486">
        <v>15978597</v>
      </c>
      <c r="G486">
        <v>26526394</v>
      </c>
      <c r="H486">
        <v>22216429</v>
      </c>
    </row>
    <row r="487" spans="2:8" x14ac:dyDescent="0.2">
      <c r="B487">
        <v>354471</v>
      </c>
      <c r="C487">
        <v>1620744</v>
      </c>
      <c r="D487">
        <v>4111057</v>
      </c>
      <c r="E487">
        <v>7246694</v>
      </c>
      <c r="F487">
        <v>9932699</v>
      </c>
      <c r="G487">
        <v>83109453</v>
      </c>
      <c r="H487">
        <v>25698399</v>
      </c>
    </row>
    <row r="488" spans="2:8" x14ac:dyDescent="0.2">
      <c r="B488">
        <v>377389</v>
      </c>
      <c r="C488">
        <v>2153832</v>
      </c>
      <c r="D488">
        <v>3446139</v>
      </c>
      <c r="E488">
        <v>8880294</v>
      </c>
      <c r="F488">
        <v>27702657</v>
      </c>
      <c r="G488">
        <v>18400433</v>
      </c>
      <c r="H488">
        <v>28202983</v>
      </c>
    </row>
    <row r="489" spans="2:8" x14ac:dyDescent="0.2">
      <c r="B489">
        <v>459838</v>
      </c>
      <c r="C489">
        <v>2042727</v>
      </c>
      <c r="D489">
        <v>4827187</v>
      </c>
      <c r="E489">
        <v>6763715</v>
      </c>
      <c r="F489">
        <v>28934276</v>
      </c>
      <c r="G489">
        <v>35918729</v>
      </c>
      <c r="H489">
        <v>90338971</v>
      </c>
    </row>
    <row r="490" spans="2:8" x14ac:dyDescent="0.2">
      <c r="B490">
        <v>286433</v>
      </c>
      <c r="C490">
        <v>1625727</v>
      </c>
      <c r="D490">
        <v>3536531</v>
      </c>
      <c r="E490">
        <v>7334515</v>
      </c>
      <c r="F490">
        <v>11488527</v>
      </c>
      <c r="G490">
        <v>48770281</v>
      </c>
      <c r="H490">
        <v>58329279</v>
      </c>
    </row>
    <row r="491" spans="2:8" x14ac:dyDescent="0.2">
      <c r="B491">
        <v>316168</v>
      </c>
      <c r="C491">
        <v>1197503</v>
      </c>
      <c r="D491">
        <v>5530047</v>
      </c>
      <c r="E491">
        <v>8162388</v>
      </c>
      <c r="F491">
        <v>17192179</v>
      </c>
      <c r="G491">
        <v>22613767</v>
      </c>
      <c r="H491">
        <v>34404383</v>
      </c>
    </row>
    <row r="492" spans="2:8" x14ac:dyDescent="0.2">
      <c r="B492">
        <v>403730</v>
      </c>
      <c r="C492">
        <v>1390615</v>
      </c>
      <c r="D492">
        <v>2904177</v>
      </c>
      <c r="E492">
        <v>12590538</v>
      </c>
      <c r="F492">
        <v>18860207</v>
      </c>
      <c r="G492">
        <v>42253641</v>
      </c>
      <c r="H492">
        <v>166988822</v>
      </c>
    </row>
    <row r="493" spans="2:8" x14ac:dyDescent="0.2">
      <c r="B493">
        <v>423554</v>
      </c>
      <c r="C493">
        <v>1489484</v>
      </c>
      <c r="D493">
        <v>3395530</v>
      </c>
      <c r="E493">
        <v>5227508</v>
      </c>
      <c r="F493">
        <v>10900760</v>
      </c>
      <c r="G493">
        <v>16349217</v>
      </c>
      <c r="H493">
        <v>39184169</v>
      </c>
    </row>
    <row r="494" spans="2:8" x14ac:dyDescent="0.2">
      <c r="B494">
        <v>294265</v>
      </c>
      <c r="C494">
        <v>1829108</v>
      </c>
      <c r="D494">
        <v>5703873</v>
      </c>
      <c r="E494">
        <v>14806253</v>
      </c>
      <c r="F494">
        <v>9334835</v>
      </c>
      <c r="G494">
        <v>21034338</v>
      </c>
      <c r="H494">
        <v>104996995</v>
      </c>
    </row>
    <row r="495" spans="2:8" x14ac:dyDescent="0.2">
      <c r="B495">
        <v>256718</v>
      </c>
      <c r="C495">
        <v>2428701</v>
      </c>
      <c r="D495">
        <v>3069777</v>
      </c>
      <c r="E495">
        <v>5007944</v>
      </c>
      <c r="F495">
        <v>33752144</v>
      </c>
      <c r="G495">
        <v>32519025</v>
      </c>
      <c r="H495">
        <v>26448393</v>
      </c>
    </row>
    <row r="496" spans="2:8" x14ac:dyDescent="0.2">
      <c r="B496">
        <v>297618</v>
      </c>
      <c r="C496">
        <v>1130343</v>
      </c>
      <c r="D496">
        <v>2653279</v>
      </c>
      <c r="E496">
        <v>16157692</v>
      </c>
      <c r="F496">
        <v>15637124</v>
      </c>
      <c r="G496">
        <v>14912011</v>
      </c>
      <c r="H496">
        <v>53398728</v>
      </c>
    </row>
    <row r="497" spans="2:8" x14ac:dyDescent="0.2">
      <c r="B497">
        <v>260544</v>
      </c>
      <c r="C497">
        <v>972699</v>
      </c>
      <c r="D497">
        <v>4848941</v>
      </c>
      <c r="E497">
        <v>5868078</v>
      </c>
      <c r="F497">
        <v>21868388</v>
      </c>
      <c r="G497">
        <v>18778949</v>
      </c>
      <c r="H497">
        <v>52529396</v>
      </c>
    </row>
    <row r="498" spans="2:8" x14ac:dyDescent="0.2">
      <c r="B498">
        <v>276816</v>
      </c>
      <c r="C498">
        <v>1366482</v>
      </c>
      <c r="D498">
        <v>7162447</v>
      </c>
      <c r="E498">
        <v>8967417</v>
      </c>
      <c r="F498">
        <v>18047832</v>
      </c>
      <c r="G498">
        <v>22400003</v>
      </c>
      <c r="H498">
        <v>158660842</v>
      </c>
    </row>
    <row r="499" spans="2:8" x14ac:dyDescent="0.2">
      <c r="B499">
        <v>397471</v>
      </c>
      <c r="C499">
        <v>1418803</v>
      </c>
      <c r="D499">
        <v>2520744</v>
      </c>
      <c r="E499">
        <v>6597221</v>
      </c>
      <c r="F499">
        <v>14581875</v>
      </c>
      <c r="G499">
        <v>24142159</v>
      </c>
      <c r="H499">
        <v>28247670</v>
      </c>
    </row>
    <row r="500" spans="2:8" x14ac:dyDescent="0.2">
      <c r="B500">
        <v>325355</v>
      </c>
      <c r="C500">
        <v>1055516</v>
      </c>
      <c r="D500">
        <v>3980968</v>
      </c>
      <c r="E500">
        <v>16925512</v>
      </c>
      <c r="F500">
        <v>10002677</v>
      </c>
      <c r="G500">
        <v>44629257</v>
      </c>
      <c r="H500">
        <v>22967424</v>
      </c>
    </row>
    <row r="501" spans="2:8" x14ac:dyDescent="0.2">
      <c r="B501">
        <v>339144</v>
      </c>
      <c r="C501">
        <v>1198322</v>
      </c>
      <c r="D501">
        <v>5818398</v>
      </c>
      <c r="E501">
        <v>10862304</v>
      </c>
      <c r="F501">
        <v>9307440</v>
      </c>
      <c r="G501">
        <v>32007987</v>
      </c>
      <c r="H501">
        <v>25104423</v>
      </c>
    </row>
    <row r="502" spans="2:8" x14ac:dyDescent="0.2">
      <c r="B502">
        <v>289728</v>
      </c>
      <c r="C502">
        <v>2090980</v>
      </c>
      <c r="D502">
        <v>6406719</v>
      </c>
      <c r="E502">
        <v>10639871</v>
      </c>
      <c r="F502">
        <v>9760123</v>
      </c>
      <c r="G502">
        <v>38987088</v>
      </c>
      <c r="H502">
        <v>43483082</v>
      </c>
    </row>
    <row r="503" spans="2:8" x14ac:dyDescent="0.2">
      <c r="B503">
        <v>313924</v>
      </c>
      <c r="C503">
        <v>1857195</v>
      </c>
      <c r="D503">
        <v>5881095</v>
      </c>
      <c r="E503">
        <v>5150973</v>
      </c>
      <c r="F503">
        <v>15307613</v>
      </c>
      <c r="G503">
        <v>30706750</v>
      </c>
      <c r="H503">
        <v>47135738</v>
      </c>
    </row>
    <row r="504" spans="2:8" x14ac:dyDescent="0.2">
      <c r="B504">
        <v>267884</v>
      </c>
      <c r="C504">
        <v>1594027</v>
      </c>
      <c r="D504">
        <v>3810738</v>
      </c>
      <c r="E504">
        <v>8143961</v>
      </c>
      <c r="F504">
        <v>12350946</v>
      </c>
      <c r="G504">
        <v>16984152</v>
      </c>
      <c r="H504">
        <v>25758401</v>
      </c>
    </row>
    <row r="505" spans="2:8" x14ac:dyDescent="0.2">
      <c r="B505">
        <v>322523</v>
      </c>
      <c r="C505">
        <v>1004278</v>
      </c>
      <c r="D505">
        <v>2645591</v>
      </c>
      <c r="E505">
        <v>8949462</v>
      </c>
      <c r="F505">
        <v>13628503</v>
      </c>
      <c r="G505">
        <v>15991483</v>
      </c>
      <c r="H505">
        <v>35101710</v>
      </c>
    </row>
    <row r="506" spans="2:8" x14ac:dyDescent="0.2">
      <c r="B506">
        <v>281108</v>
      </c>
      <c r="C506">
        <v>1345969</v>
      </c>
      <c r="D506">
        <v>3082620</v>
      </c>
      <c r="E506">
        <v>8649629</v>
      </c>
      <c r="F506">
        <v>13323755</v>
      </c>
      <c r="G506">
        <v>32106003</v>
      </c>
      <c r="H506">
        <v>42809256</v>
      </c>
    </row>
    <row r="507" spans="2:8" x14ac:dyDescent="0.2">
      <c r="B507">
        <v>262396</v>
      </c>
      <c r="C507">
        <v>1896745</v>
      </c>
      <c r="D507">
        <v>2515221</v>
      </c>
      <c r="E507">
        <v>6557631</v>
      </c>
      <c r="F507">
        <v>10710522</v>
      </c>
      <c r="G507">
        <v>18472834</v>
      </c>
      <c r="H507">
        <v>27711821</v>
      </c>
    </row>
    <row r="508" spans="2:8" x14ac:dyDescent="0.2">
      <c r="B508">
        <v>312959</v>
      </c>
      <c r="C508">
        <v>1113907</v>
      </c>
      <c r="D508">
        <v>5360751</v>
      </c>
      <c r="E508">
        <v>9706041</v>
      </c>
      <c r="F508">
        <v>53408366</v>
      </c>
      <c r="G508">
        <v>17025522</v>
      </c>
      <c r="H508">
        <v>28949450</v>
      </c>
    </row>
    <row r="509" spans="2:8" x14ac:dyDescent="0.2">
      <c r="B509">
        <v>255701</v>
      </c>
      <c r="C509">
        <v>2619951</v>
      </c>
      <c r="D509">
        <v>3690512</v>
      </c>
      <c r="E509">
        <v>23449119</v>
      </c>
      <c r="F509">
        <v>13483421</v>
      </c>
      <c r="G509">
        <v>23625824</v>
      </c>
      <c r="H509">
        <v>23914644</v>
      </c>
    </row>
    <row r="510" spans="2:8" x14ac:dyDescent="0.2">
      <c r="B510">
        <v>382471</v>
      </c>
      <c r="C510">
        <v>1433329</v>
      </c>
      <c r="D510">
        <v>5534851</v>
      </c>
      <c r="E510">
        <v>28968561</v>
      </c>
      <c r="F510">
        <v>11425365</v>
      </c>
      <c r="G510">
        <v>78913327</v>
      </c>
      <c r="H510">
        <v>45579457</v>
      </c>
    </row>
    <row r="520" spans="1:8" x14ac:dyDescent="0.2">
      <c r="B520">
        <f>AVERAGE(B11:B510)</f>
        <v>341387.79599999997</v>
      </c>
      <c r="C520">
        <f t="shared" ref="C520:H520" si="0">AVERAGE(C11:C510)</f>
        <v>1418096.932</v>
      </c>
      <c r="D520">
        <f t="shared" si="0"/>
        <v>3949869.6239999998</v>
      </c>
      <c r="E520">
        <f t="shared" si="0"/>
        <v>9129363.2420000006</v>
      </c>
      <c r="F520">
        <f t="shared" si="0"/>
        <v>16390748.68</v>
      </c>
      <c r="G520">
        <f t="shared" si="0"/>
        <v>29512080.061999999</v>
      </c>
      <c r="H520">
        <f t="shared" si="0"/>
        <v>46076067.711999997</v>
      </c>
    </row>
    <row r="522" spans="1:8" x14ac:dyDescent="0.2">
      <c r="A522" t="s">
        <v>143</v>
      </c>
      <c r="B522">
        <f>MAX(B11:B510)</f>
        <v>722950</v>
      </c>
      <c r="C522">
        <f t="shared" ref="C522:H522" si="1">MAX(C11:C510)</f>
        <v>4594257</v>
      </c>
      <c r="D522">
        <f t="shared" si="1"/>
        <v>14186605</v>
      </c>
      <c r="E522">
        <f t="shared" si="1"/>
        <v>37965691</v>
      </c>
      <c r="F522">
        <f t="shared" si="1"/>
        <v>59679365</v>
      </c>
      <c r="G522">
        <f t="shared" si="1"/>
        <v>103753122</v>
      </c>
      <c r="H522">
        <f t="shared" si="1"/>
        <v>166988822</v>
      </c>
    </row>
    <row r="524" spans="1:8" x14ac:dyDescent="0.2">
      <c r="A524" t="s">
        <v>148</v>
      </c>
      <c r="B524">
        <f>MIN(B11:B510)</f>
        <v>254662</v>
      </c>
      <c r="C524">
        <f t="shared" ref="C524:H524" si="2">MIN(C11:C510)</f>
        <v>939788</v>
      </c>
      <c r="D524">
        <f t="shared" si="2"/>
        <v>2366462</v>
      </c>
      <c r="E524">
        <f t="shared" si="2"/>
        <v>4846003</v>
      </c>
      <c r="F524">
        <f t="shared" si="2"/>
        <v>8662710</v>
      </c>
      <c r="G524">
        <f t="shared" si="2"/>
        <v>14192377</v>
      </c>
      <c r="H524">
        <f t="shared" si="2"/>
        <v>21691546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5"/>
  <sheetViews>
    <sheetView topLeftCell="A87" workbookViewId="0">
      <selection activeCell="H115" sqref="H115"/>
    </sheetView>
  </sheetViews>
  <sheetFormatPr baseColWidth="10" defaultRowHeight="16" x14ac:dyDescent="0.2"/>
  <sheetData>
    <row r="1" spans="1:5" x14ac:dyDescent="0.2">
      <c r="A1" t="s">
        <v>116</v>
      </c>
    </row>
    <row r="2" spans="1:5" x14ac:dyDescent="0.2">
      <c r="A2" t="s">
        <v>1</v>
      </c>
    </row>
    <row r="3" spans="1:5" x14ac:dyDescent="0.2">
      <c r="A3" t="s">
        <v>2</v>
      </c>
      <c r="B3" t="s">
        <v>117</v>
      </c>
    </row>
    <row r="4" spans="1:5" x14ac:dyDescent="0.2">
      <c r="A4" t="s">
        <v>4</v>
      </c>
      <c r="B4" t="s">
        <v>117</v>
      </c>
    </row>
    <row r="5" spans="1:5" x14ac:dyDescent="0.2">
      <c r="A5" t="s">
        <v>6</v>
      </c>
      <c r="B5" t="s">
        <v>117</v>
      </c>
    </row>
    <row r="6" spans="1:5" x14ac:dyDescent="0.2">
      <c r="A6" t="s">
        <v>8</v>
      </c>
      <c r="B6" t="s">
        <v>117</v>
      </c>
    </row>
    <row r="7" spans="1:5" x14ac:dyDescent="0.2">
      <c r="A7" t="s">
        <v>10</v>
      </c>
      <c r="B7" t="s">
        <v>117</v>
      </c>
    </row>
    <row r="8" spans="1:5" x14ac:dyDescent="0.2">
      <c r="A8" t="s">
        <v>118</v>
      </c>
      <c r="B8" t="s">
        <v>119</v>
      </c>
      <c r="C8" t="s">
        <v>120</v>
      </c>
      <c r="D8" t="s">
        <v>121</v>
      </c>
      <c r="E8" t="s">
        <v>122</v>
      </c>
    </row>
    <row r="9" spans="1:5" x14ac:dyDescent="0.2">
      <c r="A9">
        <v>5431125</v>
      </c>
      <c r="B9">
        <v>11112770</v>
      </c>
      <c r="C9">
        <v>48476911</v>
      </c>
      <c r="D9">
        <v>182655316</v>
      </c>
      <c r="E9">
        <v>706006457</v>
      </c>
    </row>
    <row r="10" spans="1:5" x14ac:dyDescent="0.2">
      <c r="A10">
        <v>9930052</v>
      </c>
      <c r="B10">
        <v>61341143</v>
      </c>
      <c r="C10">
        <v>57291561</v>
      </c>
      <c r="D10">
        <v>187266155</v>
      </c>
      <c r="E10">
        <v>116916096</v>
      </c>
    </row>
    <row r="11" spans="1:5" x14ac:dyDescent="0.2">
      <c r="A11">
        <v>4329046</v>
      </c>
      <c r="B11">
        <v>3034977</v>
      </c>
      <c r="C11">
        <v>244193277</v>
      </c>
      <c r="D11">
        <v>621182369</v>
      </c>
      <c r="E11">
        <v>96650460</v>
      </c>
    </row>
    <row r="12" spans="1:5" x14ac:dyDescent="0.2">
      <c r="A12">
        <v>7336801</v>
      </c>
      <c r="B12">
        <v>1809648</v>
      </c>
      <c r="C12">
        <v>338045349</v>
      </c>
      <c r="D12">
        <v>391037186</v>
      </c>
      <c r="E12">
        <v>140939046</v>
      </c>
    </row>
    <row r="13" spans="1:5" x14ac:dyDescent="0.2">
      <c r="A13">
        <v>2536072</v>
      </c>
      <c r="B13">
        <v>877888</v>
      </c>
      <c r="C13">
        <v>45800631</v>
      </c>
      <c r="D13">
        <v>1036253225</v>
      </c>
      <c r="E13">
        <v>1058105966</v>
      </c>
    </row>
    <row r="14" spans="1:5" x14ac:dyDescent="0.2">
      <c r="A14">
        <v>3578678</v>
      </c>
      <c r="B14">
        <v>73416495</v>
      </c>
      <c r="C14">
        <v>5145147</v>
      </c>
      <c r="D14">
        <v>136590863</v>
      </c>
      <c r="E14">
        <v>220328646</v>
      </c>
    </row>
    <row r="15" spans="1:5" x14ac:dyDescent="0.2">
      <c r="A15">
        <v>3325977</v>
      </c>
      <c r="B15">
        <v>27194557</v>
      </c>
      <c r="C15">
        <v>20500883</v>
      </c>
      <c r="D15">
        <v>506273215</v>
      </c>
      <c r="E15">
        <v>1352785711</v>
      </c>
    </row>
    <row r="16" spans="1:5" x14ac:dyDescent="0.2">
      <c r="A16">
        <v>8557522</v>
      </c>
      <c r="B16">
        <v>40483650</v>
      </c>
      <c r="C16">
        <v>82222843</v>
      </c>
      <c r="D16">
        <v>269100699</v>
      </c>
      <c r="E16">
        <v>4035799</v>
      </c>
    </row>
    <row r="17" spans="1:5" x14ac:dyDescent="0.2">
      <c r="A17">
        <v>4258112</v>
      </c>
      <c r="B17">
        <v>79934922</v>
      </c>
      <c r="C17">
        <v>7943037</v>
      </c>
      <c r="D17">
        <v>195552097</v>
      </c>
      <c r="E17">
        <v>442075359</v>
      </c>
    </row>
    <row r="18" spans="1:5" x14ac:dyDescent="0.2">
      <c r="A18">
        <v>102888</v>
      </c>
      <c r="B18">
        <v>41572766</v>
      </c>
      <c r="C18">
        <v>126506795</v>
      </c>
      <c r="D18">
        <v>252504649</v>
      </c>
      <c r="E18">
        <v>731942755</v>
      </c>
    </row>
    <row r="19" spans="1:5" x14ac:dyDescent="0.2">
      <c r="A19">
        <v>2069769</v>
      </c>
      <c r="B19">
        <v>20482955</v>
      </c>
      <c r="C19">
        <v>332470431</v>
      </c>
      <c r="D19">
        <v>527909415</v>
      </c>
      <c r="E19">
        <v>796024010</v>
      </c>
    </row>
    <row r="20" spans="1:5" x14ac:dyDescent="0.2">
      <c r="A20">
        <v>2398819</v>
      </c>
      <c r="B20">
        <v>27433710</v>
      </c>
      <c r="C20">
        <v>144323716</v>
      </c>
      <c r="D20">
        <v>70549271</v>
      </c>
      <c r="E20">
        <v>867601970</v>
      </c>
    </row>
    <row r="21" spans="1:5" x14ac:dyDescent="0.2">
      <c r="A21">
        <v>8898729</v>
      </c>
      <c r="B21">
        <v>12807186</v>
      </c>
      <c r="C21">
        <v>202997837</v>
      </c>
      <c r="D21">
        <v>629788592</v>
      </c>
      <c r="E21">
        <v>223352580</v>
      </c>
    </row>
    <row r="22" spans="1:5" x14ac:dyDescent="0.2">
      <c r="A22">
        <v>6407983</v>
      </c>
      <c r="B22">
        <v>75632919</v>
      </c>
      <c r="C22">
        <v>34318439</v>
      </c>
      <c r="D22">
        <v>228723836</v>
      </c>
      <c r="E22">
        <v>1227437822</v>
      </c>
    </row>
    <row r="23" spans="1:5" x14ac:dyDescent="0.2">
      <c r="A23">
        <v>6751218</v>
      </c>
      <c r="B23">
        <v>85116835</v>
      </c>
      <c r="C23">
        <v>32947695</v>
      </c>
      <c r="D23">
        <v>267099082</v>
      </c>
      <c r="E23">
        <v>404641015</v>
      </c>
    </row>
    <row r="24" spans="1:5" x14ac:dyDescent="0.2">
      <c r="A24">
        <v>24313835</v>
      </c>
      <c r="B24">
        <v>26771127</v>
      </c>
      <c r="C24">
        <v>11580158</v>
      </c>
      <c r="D24">
        <v>623436578</v>
      </c>
      <c r="E24">
        <v>1196534633</v>
      </c>
    </row>
    <row r="25" spans="1:5" x14ac:dyDescent="0.2">
      <c r="A25">
        <v>1765305</v>
      </c>
      <c r="B25">
        <v>13455014</v>
      </c>
      <c r="C25">
        <v>94001868</v>
      </c>
      <c r="D25">
        <v>908187563</v>
      </c>
      <c r="E25">
        <v>65954143</v>
      </c>
    </row>
    <row r="26" spans="1:5" x14ac:dyDescent="0.2">
      <c r="A26">
        <v>54927</v>
      </c>
      <c r="B26">
        <v>62807687</v>
      </c>
      <c r="C26">
        <v>140165237</v>
      </c>
      <c r="D26">
        <v>94499709</v>
      </c>
      <c r="E26">
        <v>388721872</v>
      </c>
    </row>
    <row r="27" spans="1:5" x14ac:dyDescent="0.2">
      <c r="A27">
        <v>6216682</v>
      </c>
      <c r="B27">
        <v>47067666</v>
      </c>
      <c r="C27">
        <v>22684756</v>
      </c>
      <c r="D27">
        <v>2188323</v>
      </c>
      <c r="E27">
        <v>41875842</v>
      </c>
    </row>
    <row r="28" spans="1:5" x14ac:dyDescent="0.2">
      <c r="A28">
        <v>899927</v>
      </c>
      <c r="B28">
        <v>4999119</v>
      </c>
      <c r="C28">
        <v>14634616</v>
      </c>
      <c r="D28">
        <v>651119734</v>
      </c>
      <c r="E28">
        <v>223743805</v>
      </c>
    </row>
    <row r="29" spans="1:5" x14ac:dyDescent="0.2">
      <c r="A29">
        <v>5587060</v>
      </c>
      <c r="B29">
        <v>23824965</v>
      </c>
      <c r="C29">
        <v>244252072</v>
      </c>
      <c r="D29">
        <v>125172959</v>
      </c>
      <c r="E29">
        <v>117754669</v>
      </c>
    </row>
    <row r="30" spans="1:5" x14ac:dyDescent="0.2">
      <c r="A30">
        <v>5876379</v>
      </c>
      <c r="B30">
        <v>9363933</v>
      </c>
      <c r="C30">
        <v>10344520</v>
      </c>
      <c r="D30">
        <v>171968093</v>
      </c>
      <c r="E30">
        <v>190034881</v>
      </c>
    </row>
    <row r="31" spans="1:5" x14ac:dyDescent="0.2">
      <c r="A31">
        <v>1618955</v>
      </c>
      <c r="B31">
        <v>12035199</v>
      </c>
      <c r="C31">
        <v>217243348</v>
      </c>
      <c r="D31">
        <v>308557703</v>
      </c>
      <c r="E31">
        <v>1318963055</v>
      </c>
    </row>
    <row r="32" spans="1:5" x14ac:dyDescent="0.2">
      <c r="A32">
        <v>3957426</v>
      </c>
      <c r="B32">
        <v>88550788</v>
      </c>
      <c r="C32">
        <v>41335626</v>
      </c>
      <c r="D32">
        <v>96170026</v>
      </c>
      <c r="E32">
        <v>595288441</v>
      </c>
    </row>
    <row r="33" spans="1:5" x14ac:dyDescent="0.2">
      <c r="A33">
        <v>8556335</v>
      </c>
      <c r="B33">
        <v>6179320</v>
      </c>
      <c r="C33">
        <v>133400176</v>
      </c>
      <c r="D33">
        <v>74858440</v>
      </c>
      <c r="E33">
        <v>1175509845</v>
      </c>
    </row>
    <row r="34" spans="1:5" x14ac:dyDescent="0.2">
      <c r="A34">
        <v>2142393</v>
      </c>
      <c r="B34">
        <v>32273492</v>
      </c>
      <c r="C34">
        <v>24719525</v>
      </c>
      <c r="D34">
        <v>447612533</v>
      </c>
      <c r="E34">
        <v>340750848</v>
      </c>
    </row>
    <row r="35" spans="1:5" x14ac:dyDescent="0.2">
      <c r="A35">
        <v>10639828</v>
      </c>
      <c r="B35">
        <v>1411516</v>
      </c>
      <c r="C35">
        <v>232221488</v>
      </c>
      <c r="D35">
        <v>73102209</v>
      </c>
      <c r="E35">
        <v>64194366</v>
      </c>
    </row>
    <row r="36" spans="1:5" x14ac:dyDescent="0.2">
      <c r="A36">
        <v>966462</v>
      </c>
      <c r="B36">
        <v>67673613</v>
      </c>
      <c r="C36">
        <v>91856714</v>
      </c>
      <c r="D36">
        <v>236773582</v>
      </c>
      <c r="E36">
        <v>181007037</v>
      </c>
    </row>
    <row r="37" spans="1:5" x14ac:dyDescent="0.2">
      <c r="A37">
        <v>2929898</v>
      </c>
      <c r="B37">
        <v>10470913</v>
      </c>
      <c r="C37">
        <v>135292844</v>
      </c>
      <c r="D37">
        <v>179766615</v>
      </c>
      <c r="E37">
        <v>161715702</v>
      </c>
    </row>
    <row r="38" spans="1:5" x14ac:dyDescent="0.2">
      <c r="A38">
        <v>11089613</v>
      </c>
      <c r="B38">
        <v>12745158</v>
      </c>
      <c r="C38">
        <v>110554974</v>
      </c>
      <c r="D38">
        <v>1022629189</v>
      </c>
      <c r="E38">
        <v>70644881</v>
      </c>
    </row>
    <row r="39" spans="1:5" x14ac:dyDescent="0.2">
      <c r="A39">
        <v>6326301</v>
      </c>
      <c r="B39">
        <v>80676762</v>
      </c>
      <c r="C39">
        <v>130656557</v>
      </c>
      <c r="D39">
        <v>100645125</v>
      </c>
      <c r="E39">
        <v>129259805</v>
      </c>
    </row>
    <row r="40" spans="1:5" x14ac:dyDescent="0.2">
      <c r="A40">
        <v>9185795</v>
      </c>
      <c r="B40">
        <v>94696404</v>
      </c>
      <c r="C40">
        <v>1418492</v>
      </c>
      <c r="D40">
        <v>359198553</v>
      </c>
      <c r="E40">
        <v>2443106</v>
      </c>
    </row>
    <row r="41" spans="1:5" x14ac:dyDescent="0.2">
      <c r="A41">
        <v>8579018</v>
      </c>
      <c r="B41">
        <v>5987287</v>
      </c>
      <c r="C41">
        <v>185513810</v>
      </c>
      <c r="D41">
        <v>110941147</v>
      </c>
      <c r="E41">
        <v>964712321</v>
      </c>
    </row>
    <row r="42" spans="1:5" x14ac:dyDescent="0.2">
      <c r="A42">
        <v>86197</v>
      </c>
      <c r="B42">
        <v>150726619</v>
      </c>
      <c r="C42">
        <v>347667925</v>
      </c>
      <c r="D42">
        <v>86050658</v>
      </c>
      <c r="E42">
        <v>299005591</v>
      </c>
    </row>
    <row r="43" spans="1:5" x14ac:dyDescent="0.2">
      <c r="A43">
        <v>8612475</v>
      </c>
      <c r="B43">
        <v>9436543</v>
      </c>
      <c r="C43">
        <v>12104186</v>
      </c>
      <c r="D43">
        <v>383970631</v>
      </c>
      <c r="E43">
        <v>88561016</v>
      </c>
    </row>
    <row r="44" spans="1:5" x14ac:dyDescent="0.2">
      <c r="A44">
        <v>12188203</v>
      </c>
      <c r="B44">
        <v>14562659</v>
      </c>
      <c r="C44">
        <v>52757190</v>
      </c>
      <c r="D44">
        <v>125995233</v>
      </c>
      <c r="E44">
        <v>1684225559</v>
      </c>
    </row>
    <row r="45" spans="1:5" x14ac:dyDescent="0.2">
      <c r="A45">
        <v>22287967</v>
      </c>
      <c r="B45">
        <v>1870556</v>
      </c>
      <c r="C45">
        <v>199958406</v>
      </c>
      <c r="D45">
        <v>835432910</v>
      </c>
      <c r="E45">
        <v>713738249</v>
      </c>
    </row>
    <row r="46" spans="1:5" x14ac:dyDescent="0.2">
      <c r="A46">
        <v>11315125</v>
      </c>
      <c r="B46">
        <v>4733141</v>
      </c>
      <c r="C46">
        <v>4572757</v>
      </c>
      <c r="D46">
        <v>118671698</v>
      </c>
      <c r="E46">
        <v>76405840</v>
      </c>
    </row>
    <row r="47" spans="1:5" x14ac:dyDescent="0.2">
      <c r="A47">
        <v>253327</v>
      </c>
      <c r="B47">
        <v>11010486</v>
      </c>
      <c r="C47">
        <v>77799855</v>
      </c>
      <c r="D47">
        <v>154450302</v>
      </c>
      <c r="E47">
        <v>1502009018</v>
      </c>
    </row>
    <row r="48" spans="1:5" x14ac:dyDescent="0.2">
      <c r="A48">
        <v>5307366</v>
      </c>
      <c r="B48">
        <v>44908967</v>
      </c>
      <c r="C48">
        <v>42953064</v>
      </c>
      <c r="D48">
        <v>33599896</v>
      </c>
      <c r="E48">
        <v>621294466</v>
      </c>
    </row>
    <row r="49" spans="1:5" x14ac:dyDescent="0.2">
      <c r="A49">
        <v>3499749</v>
      </c>
      <c r="B49">
        <v>13331010</v>
      </c>
      <c r="C49">
        <v>514901</v>
      </c>
      <c r="D49">
        <v>84566285</v>
      </c>
      <c r="E49">
        <v>96280922</v>
      </c>
    </row>
    <row r="50" spans="1:5" x14ac:dyDescent="0.2">
      <c r="A50">
        <v>814602</v>
      </c>
      <c r="B50">
        <v>5281621</v>
      </c>
      <c r="C50">
        <v>70422660</v>
      </c>
      <c r="D50">
        <v>123650193</v>
      </c>
      <c r="E50">
        <v>652967336</v>
      </c>
    </row>
    <row r="51" spans="1:5" x14ac:dyDescent="0.2">
      <c r="A51">
        <v>726130</v>
      </c>
      <c r="B51">
        <v>30017124</v>
      </c>
      <c r="C51">
        <v>232038633</v>
      </c>
      <c r="D51">
        <v>262164868</v>
      </c>
      <c r="E51">
        <v>5359345</v>
      </c>
    </row>
    <row r="52" spans="1:5" x14ac:dyDescent="0.2">
      <c r="A52">
        <v>11907493</v>
      </c>
      <c r="B52">
        <v>9894718</v>
      </c>
      <c r="C52">
        <v>158686230</v>
      </c>
      <c r="D52">
        <v>176009599</v>
      </c>
      <c r="E52">
        <v>566817403</v>
      </c>
    </row>
    <row r="53" spans="1:5" x14ac:dyDescent="0.2">
      <c r="A53">
        <v>3545204</v>
      </c>
      <c r="B53">
        <v>42992899</v>
      </c>
      <c r="C53">
        <v>17571375</v>
      </c>
      <c r="D53">
        <v>726092889</v>
      </c>
      <c r="E53">
        <v>1309447036</v>
      </c>
    </row>
    <row r="54" spans="1:5" x14ac:dyDescent="0.2">
      <c r="A54">
        <v>8769146</v>
      </c>
      <c r="B54">
        <v>20305063</v>
      </c>
      <c r="C54">
        <v>210250112</v>
      </c>
      <c r="D54">
        <v>125381786</v>
      </c>
      <c r="E54">
        <v>207493755</v>
      </c>
    </row>
    <row r="55" spans="1:5" x14ac:dyDescent="0.2">
      <c r="A55">
        <v>4697135</v>
      </c>
      <c r="B55">
        <v>39719939</v>
      </c>
      <c r="C55">
        <v>21947504</v>
      </c>
      <c r="D55">
        <v>259254526</v>
      </c>
      <c r="E55">
        <v>792183897</v>
      </c>
    </row>
    <row r="56" spans="1:5" x14ac:dyDescent="0.2">
      <c r="A56">
        <v>3461034</v>
      </c>
      <c r="B56">
        <v>28539594</v>
      </c>
      <c r="C56">
        <v>69056013</v>
      </c>
      <c r="D56">
        <v>5216879</v>
      </c>
      <c r="E56">
        <v>111043724</v>
      </c>
    </row>
    <row r="57" spans="1:5" x14ac:dyDescent="0.2">
      <c r="A57">
        <v>8503062</v>
      </c>
      <c r="B57">
        <v>36511476</v>
      </c>
      <c r="C57">
        <v>155799386</v>
      </c>
      <c r="D57">
        <v>433850171</v>
      </c>
      <c r="E57">
        <v>310221792</v>
      </c>
    </row>
    <row r="58" spans="1:5" x14ac:dyDescent="0.2">
      <c r="A58">
        <v>12268203</v>
      </c>
      <c r="B58">
        <v>24150960</v>
      </c>
      <c r="C58">
        <v>802619</v>
      </c>
      <c r="D58">
        <v>42228659</v>
      </c>
      <c r="E58">
        <v>672089721</v>
      </c>
    </row>
    <row r="59" spans="1:5" x14ac:dyDescent="0.2">
      <c r="A59">
        <v>1190752</v>
      </c>
      <c r="B59">
        <v>8009391</v>
      </c>
      <c r="C59">
        <v>260829500</v>
      </c>
      <c r="D59">
        <v>61287936</v>
      </c>
      <c r="E59">
        <v>98278066</v>
      </c>
    </row>
    <row r="60" spans="1:5" x14ac:dyDescent="0.2">
      <c r="A60">
        <v>10493144</v>
      </c>
      <c r="B60">
        <v>4321739</v>
      </c>
      <c r="C60">
        <v>71023439</v>
      </c>
      <c r="D60">
        <v>773381641</v>
      </c>
      <c r="E60">
        <v>460094216</v>
      </c>
    </row>
    <row r="61" spans="1:5" x14ac:dyDescent="0.2">
      <c r="A61">
        <v>5920393</v>
      </c>
      <c r="B61">
        <v>54031476</v>
      </c>
      <c r="C61">
        <v>48202992</v>
      </c>
      <c r="D61">
        <v>28280725</v>
      </c>
      <c r="E61">
        <v>93503199</v>
      </c>
    </row>
    <row r="62" spans="1:5" x14ac:dyDescent="0.2">
      <c r="A62">
        <v>335738</v>
      </c>
      <c r="B62">
        <v>13344427</v>
      </c>
      <c r="C62">
        <v>118798581</v>
      </c>
      <c r="D62">
        <v>495714288</v>
      </c>
      <c r="E62">
        <v>14746432</v>
      </c>
    </row>
    <row r="63" spans="1:5" x14ac:dyDescent="0.2">
      <c r="A63">
        <v>3095215</v>
      </c>
      <c r="B63">
        <v>11506196</v>
      </c>
      <c r="C63">
        <v>72260340</v>
      </c>
      <c r="D63">
        <v>145252538</v>
      </c>
      <c r="E63">
        <v>621064312</v>
      </c>
    </row>
    <row r="64" spans="1:5" x14ac:dyDescent="0.2">
      <c r="A64">
        <v>928709</v>
      </c>
      <c r="B64">
        <v>81579384</v>
      </c>
      <c r="C64">
        <v>66489663</v>
      </c>
      <c r="D64">
        <v>642431249</v>
      </c>
      <c r="E64">
        <v>176966669</v>
      </c>
    </row>
    <row r="65" spans="1:5" x14ac:dyDescent="0.2">
      <c r="A65">
        <v>2928091</v>
      </c>
      <c r="B65">
        <v>40424343</v>
      </c>
      <c r="C65">
        <v>25435808</v>
      </c>
      <c r="D65">
        <v>287467097</v>
      </c>
      <c r="E65">
        <v>530323786</v>
      </c>
    </row>
    <row r="66" spans="1:5" x14ac:dyDescent="0.2">
      <c r="A66">
        <v>6529356</v>
      </c>
      <c r="B66">
        <v>24801876</v>
      </c>
      <c r="C66">
        <v>170530777</v>
      </c>
      <c r="D66">
        <v>385169013</v>
      </c>
      <c r="E66">
        <v>250035728</v>
      </c>
    </row>
    <row r="67" spans="1:5" x14ac:dyDescent="0.2">
      <c r="A67">
        <v>5788270</v>
      </c>
      <c r="B67">
        <v>14231634</v>
      </c>
      <c r="C67">
        <v>73953337</v>
      </c>
      <c r="D67">
        <v>182367839</v>
      </c>
      <c r="E67">
        <v>224431599</v>
      </c>
    </row>
    <row r="68" spans="1:5" x14ac:dyDescent="0.2">
      <c r="A68">
        <v>276306</v>
      </c>
      <c r="B68">
        <v>42304399</v>
      </c>
      <c r="C68">
        <v>2859992</v>
      </c>
      <c r="D68">
        <v>60130340</v>
      </c>
      <c r="E68">
        <v>598437531</v>
      </c>
    </row>
    <row r="69" spans="1:5" x14ac:dyDescent="0.2">
      <c r="A69">
        <v>6256743</v>
      </c>
      <c r="B69">
        <v>5095349</v>
      </c>
      <c r="C69">
        <v>7768927</v>
      </c>
      <c r="D69">
        <v>257183463</v>
      </c>
      <c r="E69">
        <v>1408481782</v>
      </c>
    </row>
    <row r="70" spans="1:5" x14ac:dyDescent="0.2">
      <c r="A70">
        <v>6384072</v>
      </c>
      <c r="B70">
        <v>4287716</v>
      </c>
      <c r="C70">
        <v>41782530</v>
      </c>
      <c r="D70">
        <v>113191298</v>
      </c>
      <c r="E70">
        <v>519257582</v>
      </c>
    </row>
    <row r="71" spans="1:5" x14ac:dyDescent="0.2">
      <c r="A71">
        <v>2493820</v>
      </c>
      <c r="B71">
        <v>9717507</v>
      </c>
      <c r="C71">
        <v>25449966</v>
      </c>
      <c r="D71">
        <v>131239997</v>
      </c>
      <c r="E71">
        <v>349098761</v>
      </c>
    </row>
    <row r="72" spans="1:5" x14ac:dyDescent="0.2">
      <c r="A72">
        <v>17421924</v>
      </c>
      <c r="B72">
        <v>8968048</v>
      </c>
      <c r="C72">
        <v>93668970</v>
      </c>
      <c r="D72">
        <v>287561050</v>
      </c>
      <c r="E72">
        <v>518623660</v>
      </c>
    </row>
    <row r="73" spans="1:5" x14ac:dyDescent="0.2">
      <c r="A73">
        <v>3464701</v>
      </c>
      <c r="B73">
        <v>1597091</v>
      </c>
      <c r="C73">
        <v>22766308</v>
      </c>
      <c r="D73">
        <v>110595669</v>
      </c>
      <c r="E73">
        <v>249642482</v>
      </c>
    </row>
    <row r="74" spans="1:5" x14ac:dyDescent="0.2">
      <c r="A74">
        <v>7117077</v>
      </c>
      <c r="B74">
        <v>22846739</v>
      </c>
      <c r="C74">
        <v>179335756</v>
      </c>
      <c r="D74">
        <v>91461674</v>
      </c>
      <c r="E74">
        <v>102785533</v>
      </c>
    </row>
    <row r="75" spans="1:5" x14ac:dyDescent="0.2">
      <c r="A75">
        <v>508220</v>
      </c>
      <c r="B75">
        <v>18343478</v>
      </c>
      <c r="C75">
        <v>39657756</v>
      </c>
      <c r="D75">
        <v>3521837</v>
      </c>
      <c r="E75">
        <v>24360161</v>
      </c>
    </row>
    <row r="76" spans="1:5" x14ac:dyDescent="0.2">
      <c r="A76">
        <v>1721589</v>
      </c>
      <c r="B76">
        <v>12883338</v>
      </c>
      <c r="C76">
        <v>173430968</v>
      </c>
      <c r="D76">
        <v>223304542</v>
      </c>
      <c r="E76">
        <v>1975529050</v>
      </c>
    </row>
    <row r="77" spans="1:5" x14ac:dyDescent="0.2">
      <c r="A77">
        <v>806154</v>
      </c>
      <c r="B77">
        <v>135373250</v>
      </c>
      <c r="C77">
        <v>449374</v>
      </c>
      <c r="D77">
        <v>372814318</v>
      </c>
      <c r="E77">
        <v>859270015</v>
      </c>
    </row>
    <row r="78" spans="1:5" x14ac:dyDescent="0.2">
      <c r="A78">
        <v>7982477</v>
      </c>
      <c r="B78">
        <v>15127134</v>
      </c>
      <c r="C78">
        <v>165484852</v>
      </c>
      <c r="D78">
        <v>181841628</v>
      </c>
      <c r="E78">
        <v>70719614</v>
      </c>
    </row>
    <row r="79" spans="1:5" x14ac:dyDescent="0.2">
      <c r="A79">
        <v>3165409</v>
      </c>
      <c r="B79">
        <v>8841605</v>
      </c>
      <c r="C79">
        <v>154579270</v>
      </c>
      <c r="D79">
        <v>186580089</v>
      </c>
      <c r="E79">
        <v>323354880</v>
      </c>
    </row>
    <row r="80" spans="1:5" x14ac:dyDescent="0.2">
      <c r="A80">
        <v>66843</v>
      </c>
      <c r="B80">
        <v>48215069</v>
      </c>
      <c r="C80">
        <v>101113865</v>
      </c>
      <c r="D80">
        <v>15223157</v>
      </c>
      <c r="E80">
        <v>42917493</v>
      </c>
    </row>
    <row r="81" spans="1:5" x14ac:dyDescent="0.2">
      <c r="A81">
        <v>15537019</v>
      </c>
      <c r="B81">
        <v>6652700</v>
      </c>
      <c r="C81">
        <v>27747288</v>
      </c>
      <c r="D81">
        <v>372297605</v>
      </c>
      <c r="E81">
        <v>332775799</v>
      </c>
    </row>
    <row r="82" spans="1:5" x14ac:dyDescent="0.2">
      <c r="A82">
        <v>1656785</v>
      </c>
      <c r="B82">
        <v>49994256</v>
      </c>
      <c r="C82">
        <v>26146752</v>
      </c>
      <c r="D82">
        <v>343267503</v>
      </c>
      <c r="E82">
        <v>1362056880</v>
      </c>
    </row>
    <row r="83" spans="1:5" x14ac:dyDescent="0.2">
      <c r="A83">
        <v>5783379</v>
      </c>
      <c r="B83">
        <v>10748357</v>
      </c>
      <c r="C83">
        <v>191034067</v>
      </c>
      <c r="D83">
        <v>182673471</v>
      </c>
      <c r="E83">
        <v>145178317</v>
      </c>
    </row>
    <row r="84" spans="1:5" x14ac:dyDescent="0.2">
      <c r="A84">
        <v>10073022</v>
      </c>
      <c r="B84">
        <v>12864224</v>
      </c>
      <c r="C84">
        <v>48141807</v>
      </c>
      <c r="D84">
        <v>275992052</v>
      </c>
      <c r="E84">
        <v>1705203818</v>
      </c>
    </row>
    <row r="85" spans="1:5" x14ac:dyDescent="0.2">
      <c r="A85">
        <v>901548</v>
      </c>
      <c r="B85">
        <v>39523238</v>
      </c>
      <c r="C85">
        <v>47719263</v>
      </c>
      <c r="D85">
        <v>918519469</v>
      </c>
      <c r="E85">
        <v>305949060</v>
      </c>
    </row>
    <row r="86" spans="1:5" x14ac:dyDescent="0.2">
      <c r="A86">
        <v>16310295</v>
      </c>
      <c r="B86">
        <v>19019269</v>
      </c>
      <c r="C86">
        <v>94471633</v>
      </c>
      <c r="D86">
        <v>611169498</v>
      </c>
      <c r="E86">
        <v>310570501</v>
      </c>
    </row>
    <row r="87" spans="1:5" x14ac:dyDescent="0.2">
      <c r="A87">
        <v>5299799</v>
      </c>
      <c r="B87">
        <v>18177836</v>
      </c>
      <c r="C87">
        <v>816913317</v>
      </c>
      <c r="D87">
        <v>32781909</v>
      </c>
      <c r="E87">
        <v>1401371861</v>
      </c>
    </row>
    <row r="88" spans="1:5" x14ac:dyDescent="0.2">
      <c r="A88">
        <v>9967972</v>
      </c>
      <c r="B88">
        <v>1024231</v>
      </c>
      <c r="C88">
        <v>103494615</v>
      </c>
      <c r="D88">
        <v>158347002</v>
      </c>
      <c r="E88">
        <v>169651291</v>
      </c>
    </row>
    <row r="89" spans="1:5" x14ac:dyDescent="0.2">
      <c r="A89">
        <v>1968776</v>
      </c>
      <c r="B89">
        <v>23791337</v>
      </c>
      <c r="C89">
        <v>8846449</v>
      </c>
      <c r="D89">
        <v>95505243</v>
      </c>
      <c r="E89">
        <v>112840112</v>
      </c>
    </row>
    <row r="90" spans="1:5" x14ac:dyDescent="0.2">
      <c r="A90">
        <v>373484</v>
      </c>
      <c r="B90">
        <v>7303508</v>
      </c>
      <c r="C90">
        <v>175164918</v>
      </c>
      <c r="D90">
        <v>72897344</v>
      </c>
      <c r="E90">
        <v>245001638</v>
      </c>
    </row>
    <row r="91" spans="1:5" x14ac:dyDescent="0.2">
      <c r="A91">
        <v>3523375</v>
      </c>
      <c r="B91">
        <v>28638541</v>
      </c>
      <c r="C91">
        <v>75191523</v>
      </c>
      <c r="D91">
        <v>26484647</v>
      </c>
      <c r="E91">
        <v>149273357</v>
      </c>
    </row>
    <row r="92" spans="1:5" x14ac:dyDescent="0.2">
      <c r="A92">
        <v>14886772</v>
      </c>
      <c r="B92">
        <v>5497866</v>
      </c>
      <c r="C92">
        <v>388045804</v>
      </c>
      <c r="D92">
        <v>106449794</v>
      </c>
      <c r="E92">
        <v>880593409</v>
      </c>
    </row>
    <row r="93" spans="1:5" x14ac:dyDescent="0.2">
      <c r="A93">
        <v>4356029</v>
      </c>
      <c r="B93">
        <v>83351612</v>
      </c>
      <c r="C93">
        <v>107020938</v>
      </c>
      <c r="D93">
        <v>642441373</v>
      </c>
      <c r="E93">
        <v>429790712</v>
      </c>
    </row>
    <row r="94" spans="1:5" x14ac:dyDescent="0.2">
      <c r="A94">
        <v>12643143</v>
      </c>
      <c r="B94">
        <v>56531090</v>
      </c>
      <c r="C94">
        <v>419358531</v>
      </c>
      <c r="D94">
        <v>128180793</v>
      </c>
      <c r="E94">
        <v>82301468</v>
      </c>
    </row>
    <row r="95" spans="1:5" x14ac:dyDescent="0.2">
      <c r="A95">
        <v>1601637</v>
      </c>
      <c r="B95">
        <v>77561974</v>
      </c>
      <c r="C95">
        <v>9218009</v>
      </c>
      <c r="D95">
        <v>163837565</v>
      </c>
      <c r="E95">
        <v>598229409</v>
      </c>
    </row>
    <row r="96" spans="1:5" x14ac:dyDescent="0.2">
      <c r="A96">
        <v>3658266</v>
      </c>
      <c r="B96">
        <v>43801830</v>
      </c>
      <c r="C96">
        <v>28523102</v>
      </c>
      <c r="D96">
        <v>1092556194</v>
      </c>
      <c r="E96">
        <v>141781405</v>
      </c>
    </row>
    <row r="97" spans="1:5" x14ac:dyDescent="0.2">
      <c r="A97">
        <v>4733977</v>
      </c>
      <c r="B97">
        <v>63176361</v>
      </c>
      <c r="C97">
        <v>118651596</v>
      </c>
      <c r="D97">
        <v>154692284</v>
      </c>
      <c r="E97">
        <v>898761774</v>
      </c>
    </row>
    <row r="98" spans="1:5" x14ac:dyDescent="0.2">
      <c r="A98">
        <v>1796456</v>
      </c>
      <c r="B98">
        <v>45359544</v>
      </c>
      <c r="C98">
        <v>80660676</v>
      </c>
      <c r="D98">
        <v>63170656</v>
      </c>
      <c r="E98">
        <v>1240757782</v>
      </c>
    </row>
    <row r="99" spans="1:5" x14ac:dyDescent="0.2">
      <c r="A99">
        <v>1529191</v>
      </c>
      <c r="B99">
        <v>66714767</v>
      </c>
      <c r="C99">
        <v>54385037</v>
      </c>
      <c r="D99">
        <v>33122239</v>
      </c>
      <c r="E99">
        <v>95783155</v>
      </c>
    </row>
    <row r="100" spans="1:5" x14ac:dyDescent="0.2">
      <c r="A100">
        <v>3011612</v>
      </c>
      <c r="B100">
        <v>61722757</v>
      </c>
      <c r="C100">
        <v>4697973</v>
      </c>
      <c r="D100">
        <v>251060287</v>
      </c>
      <c r="E100">
        <v>105486562</v>
      </c>
    </row>
    <row r="101" spans="1:5" x14ac:dyDescent="0.2">
      <c r="A101">
        <v>1469934</v>
      </c>
      <c r="B101">
        <v>22246474</v>
      </c>
      <c r="C101">
        <v>30410779</v>
      </c>
      <c r="D101">
        <v>266948570</v>
      </c>
      <c r="E101">
        <v>2314974462</v>
      </c>
    </row>
    <row r="102" spans="1:5" x14ac:dyDescent="0.2">
      <c r="A102">
        <v>2014837</v>
      </c>
      <c r="B102">
        <v>10164217</v>
      </c>
      <c r="C102">
        <v>15761381</v>
      </c>
      <c r="D102">
        <v>129432105</v>
      </c>
      <c r="E102">
        <v>1551019556</v>
      </c>
    </row>
    <row r="103" spans="1:5" x14ac:dyDescent="0.2">
      <c r="A103">
        <v>17347100</v>
      </c>
      <c r="B103">
        <v>86922969</v>
      </c>
      <c r="C103">
        <v>48893518</v>
      </c>
      <c r="D103">
        <v>429520635</v>
      </c>
      <c r="E103">
        <v>1349949244</v>
      </c>
    </row>
    <row r="104" spans="1:5" x14ac:dyDescent="0.2">
      <c r="A104">
        <v>432104</v>
      </c>
      <c r="B104">
        <v>42541345</v>
      </c>
      <c r="C104">
        <v>149850687</v>
      </c>
      <c r="D104">
        <v>74982624</v>
      </c>
      <c r="E104">
        <v>257738970</v>
      </c>
    </row>
    <row r="105" spans="1:5" x14ac:dyDescent="0.2">
      <c r="A105">
        <v>2689732</v>
      </c>
      <c r="B105">
        <v>423861</v>
      </c>
      <c r="C105">
        <v>2863787</v>
      </c>
      <c r="D105">
        <v>74941764</v>
      </c>
      <c r="E105">
        <v>1256881369</v>
      </c>
    </row>
    <row r="106" spans="1:5" x14ac:dyDescent="0.2">
      <c r="A106">
        <v>261729</v>
      </c>
      <c r="B106">
        <v>117974881</v>
      </c>
      <c r="C106">
        <v>22468970</v>
      </c>
      <c r="D106">
        <v>220525408</v>
      </c>
      <c r="E106">
        <v>92744744</v>
      </c>
    </row>
    <row r="107" spans="1:5" x14ac:dyDescent="0.2">
      <c r="A107">
        <v>24238190</v>
      </c>
      <c r="B107">
        <v>10069899</v>
      </c>
      <c r="C107">
        <v>237749204</v>
      </c>
      <c r="D107">
        <v>156783578</v>
      </c>
      <c r="E107">
        <v>394223861</v>
      </c>
    </row>
    <row r="108" spans="1:5" x14ac:dyDescent="0.2">
      <c r="A108">
        <v>2461713</v>
      </c>
      <c r="B108">
        <v>86983496</v>
      </c>
      <c r="C108">
        <v>143962423</v>
      </c>
      <c r="D108">
        <v>119029695</v>
      </c>
      <c r="E108">
        <v>37966574</v>
      </c>
    </row>
    <row r="115" spans="1:5" x14ac:dyDescent="0.2">
      <c r="A115">
        <f>AVERAGE(A9:A108)</f>
        <v>5702642.2699999996</v>
      </c>
      <c r="B115">
        <f t="shared" ref="B115:E115" si="0">AVERAGE(B9:B108)</f>
        <v>33358693.879999999</v>
      </c>
      <c r="C115">
        <f t="shared" si="0"/>
        <v>106332311.67</v>
      </c>
      <c r="D115">
        <f t="shared" si="0"/>
        <v>272995139.29000002</v>
      </c>
      <c r="E115">
        <f t="shared" si="0"/>
        <v>528078772.55000001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25"/>
  <sheetViews>
    <sheetView topLeftCell="A481" workbookViewId="0">
      <selection activeCell="L504" sqref="L504"/>
    </sheetView>
  </sheetViews>
  <sheetFormatPr baseColWidth="10" defaultRowHeight="16" x14ac:dyDescent="0.2"/>
  <sheetData>
    <row r="1" spans="1:7" x14ac:dyDescent="0.2">
      <c r="A1" t="s">
        <v>75</v>
      </c>
    </row>
    <row r="2" spans="1:7" x14ac:dyDescent="0.2">
      <c r="A2" t="s">
        <v>1</v>
      </c>
    </row>
    <row r="3" spans="1:7" x14ac:dyDescent="0.2">
      <c r="A3" t="s">
        <v>2</v>
      </c>
      <c r="B3" t="s">
        <v>74</v>
      </c>
    </row>
    <row r="4" spans="1:7" x14ac:dyDescent="0.2">
      <c r="A4" t="s">
        <v>4</v>
      </c>
      <c r="B4" t="s">
        <v>73</v>
      </c>
    </row>
    <row r="5" spans="1:7" x14ac:dyDescent="0.2">
      <c r="A5" t="s">
        <v>6</v>
      </c>
      <c r="B5" t="s">
        <v>72</v>
      </c>
    </row>
    <row r="6" spans="1:7" x14ac:dyDescent="0.2">
      <c r="A6" t="s">
        <v>8</v>
      </c>
      <c r="B6" t="s">
        <v>71</v>
      </c>
    </row>
    <row r="7" spans="1:7" x14ac:dyDescent="0.2">
      <c r="A7" t="s">
        <v>10</v>
      </c>
      <c r="B7" t="s">
        <v>70</v>
      </c>
    </row>
    <row r="8" spans="1:7" x14ac:dyDescent="0.2">
      <c r="A8" t="s">
        <v>12</v>
      </c>
      <c r="B8" t="s">
        <v>69</v>
      </c>
    </row>
    <row r="9" spans="1:7" x14ac:dyDescent="0.2">
      <c r="A9" t="s">
        <v>14</v>
      </c>
      <c r="B9" t="s">
        <v>68</v>
      </c>
    </row>
    <row r="10" spans="1:7" x14ac:dyDescent="0.2">
      <c r="A10" t="s">
        <v>67</v>
      </c>
      <c r="B10" t="s">
        <v>66</v>
      </c>
      <c r="C10" t="s">
        <v>65</v>
      </c>
      <c r="D10" t="s">
        <v>64</v>
      </c>
      <c r="E10" t="s">
        <v>63</v>
      </c>
      <c r="F10" t="s">
        <v>62</v>
      </c>
      <c r="G10" t="s">
        <v>61</v>
      </c>
    </row>
    <row r="11" spans="1:7" x14ac:dyDescent="0.2">
      <c r="A11">
        <v>1124</v>
      </c>
      <c r="B11">
        <v>10822</v>
      </c>
      <c r="C11">
        <v>2622</v>
      </c>
      <c r="D11">
        <v>1096</v>
      </c>
      <c r="E11">
        <v>1258</v>
      </c>
      <c r="F11">
        <v>1718</v>
      </c>
      <c r="G11">
        <v>3182</v>
      </c>
    </row>
    <row r="12" spans="1:7" x14ac:dyDescent="0.2">
      <c r="A12">
        <v>17282</v>
      </c>
      <c r="B12">
        <v>3518</v>
      </c>
      <c r="C12">
        <v>1112</v>
      </c>
      <c r="D12">
        <v>1406</v>
      </c>
      <c r="E12">
        <v>1506</v>
      </c>
      <c r="F12">
        <v>1980</v>
      </c>
      <c r="G12">
        <v>3428</v>
      </c>
    </row>
    <row r="13" spans="1:7" x14ac:dyDescent="0.2">
      <c r="A13">
        <v>3986</v>
      </c>
      <c r="B13">
        <v>24390</v>
      </c>
      <c r="C13">
        <v>1346</v>
      </c>
      <c r="D13">
        <v>8492</v>
      </c>
      <c r="E13">
        <v>9396</v>
      </c>
      <c r="F13">
        <v>1710</v>
      </c>
      <c r="G13">
        <v>78598</v>
      </c>
    </row>
    <row r="14" spans="1:7" x14ac:dyDescent="0.2">
      <c r="A14">
        <v>36296</v>
      </c>
      <c r="B14">
        <v>1848</v>
      </c>
      <c r="C14">
        <v>942</v>
      </c>
      <c r="D14">
        <v>1116</v>
      </c>
      <c r="E14">
        <v>1884</v>
      </c>
      <c r="F14">
        <v>3380</v>
      </c>
      <c r="G14">
        <v>5414</v>
      </c>
    </row>
    <row r="15" spans="1:7" x14ac:dyDescent="0.2">
      <c r="A15">
        <v>42348</v>
      </c>
      <c r="B15">
        <v>20858</v>
      </c>
      <c r="C15">
        <v>1304</v>
      </c>
      <c r="D15">
        <v>79254</v>
      </c>
      <c r="E15">
        <v>1964</v>
      </c>
      <c r="F15">
        <v>2046</v>
      </c>
      <c r="G15">
        <v>2644</v>
      </c>
    </row>
    <row r="16" spans="1:7" x14ac:dyDescent="0.2">
      <c r="A16">
        <v>21890</v>
      </c>
      <c r="B16">
        <v>1274</v>
      </c>
      <c r="C16">
        <v>1122</v>
      </c>
      <c r="D16">
        <v>12804</v>
      </c>
      <c r="E16">
        <v>6528</v>
      </c>
      <c r="F16">
        <v>1996</v>
      </c>
      <c r="G16">
        <v>2690</v>
      </c>
    </row>
    <row r="17" spans="1:7" x14ac:dyDescent="0.2">
      <c r="A17">
        <v>10784</v>
      </c>
      <c r="B17">
        <v>2480</v>
      </c>
      <c r="C17">
        <v>1050</v>
      </c>
      <c r="D17">
        <v>1738</v>
      </c>
      <c r="E17">
        <v>3410</v>
      </c>
      <c r="F17">
        <v>2028</v>
      </c>
      <c r="G17">
        <v>2152</v>
      </c>
    </row>
    <row r="18" spans="1:7" x14ac:dyDescent="0.2">
      <c r="A18">
        <v>5510</v>
      </c>
      <c r="B18">
        <v>18136</v>
      </c>
      <c r="C18">
        <v>980</v>
      </c>
      <c r="D18">
        <v>2884</v>
      </c>
      <c r="E18">
        <v>1642</v>
      </c>
      <c r="F18">
        <v>2388</v>
      </c>
      <c r="G18">
        <v>2510</v>
      </c>
    </row>
    <row r="19" spans="1:7" x14ac:dyDescent="0.2">
      <c r="A19">
        <v>18390</v>
      </c>
      <c r="B19">
        <v>13392</v>
      </c>
      <c r="C19">
        <v>20784</v>
      </c>
      <c r="D19">
        <v>12338</v>
      </c>
      <c r="E19">
        <v>4168</v>
      </c>
      <c r="F19">
        <v>1494</v>
      </c>
      <c r="G19">
        <v>2582</v>
      </c>
    </row>
    <row r="20" spans="1:7" x14ac:dyDescent="0.2">
      <c r="A20">
        <v>2812</v>
      </c>
      <c r="B20">
        <v>672</v>
      </c>
      <c r="C20">
        <v>6812</v>
      </c>
      <c r="D20">
        <v>39164</v>
      </c>
      <c r="E20">
        <v>2072</v>
      </c>
      <c r="F20">
        <v>2300</v>
      </c>
      <c r="G20">
        <v>1924</v>
      </c>
    </row>
    <row r="21" spans="1:7" x14ac:dyDescent="0.2">
      <c r="A21">
        <v>1756</v>
      </c>
      <c r="B21">
        <v>664</v>
      </c>
      <c r="C21">
        <v>18466</v>
      </c>
      <c r="D21">
        <v>70634</v>
      </c>
      <c r="E21">
        <v>5328</v>
      </c>
      <c r="F21">
        <v>2122</v>
      </c>
      <c r="G21">
        <v>2234</v>
      </c>
    </row>
    <row r="22" spans="1:7" x14ac:dyDescent="0.2">
      <c r="A22">
        <v>28808</v>
      </c>
      <c r="B22">
        <v>58578</v>
      </c>
      <c r="C22">
        <v>14044</v>
      </c>
      <c r="D22">
        <v>1116</v>
      </c>
      <c r="E22">
        <v>1478</v>
      </c>
      <c r="F22">
        <v>2690</v>
      </c>
      <c r="G22">
        <v>2140</v>
      </c>
    </row>
    <row r="23" spans="1:7" x14ac:dyDescent="0.2">
      <c r="A23">
        <v>312</v>
      </c>
      <c r="B23">
        <v>540</v>
      </c>
      <c r="C23">
        <v>17762</v>
      </c>
      <c r="D23">
        <v>1438</v>
      </c>
      <c r="E23">
        <v>29074</v>
      </c>
      <c r="F23">
        <v>4088</v>
      </c>
      <c r="G23">
        <v>2448</v>
      </c>
    </row>
    <row r="24" spans="1:7" x14ac:dyDescent="0.2">
      <c r="A24">
        <v>9032</v>
      </c>
      <c r="B24">
        <v>700</v>
      </c>
      <c r="C24">
        <v>1448</v>
      </c>
      <c r="D24">
        <v>1780</v>
      </c>
      <c r="E24">
        <v>7620</v>
      </c>
      <c r="F24">
        <v>2220</v>
      </c>
      <c r="G24">
        <v>5802</v>
      </c>
    </row>
    <row r="25" spans="1:7" x14ac:dyDescent="0.2">
      <c r="A25">
        <v>14858</v>
      </c>
      <c r="B25">
        <v>21820</v>
      </c>
      <c r="C25">
        <v>18488</v>
      </c>
      <c r="D25">
        <v>1040</v>
      </c>
      <c r="E25">
        <v>1382</v>
      </c>
      <c r="F25">
        <v>2214</v>
      </c>
      <c r="G25">
        <v>2872</v>
      </c>
    </row>
    <row r="26" spans="1:7" x14ac:dyDescent="0.2">
      <c r="A26">
        <v>20812</v>
      </c>
      <c r="B26">
        <v>42878</v>
      </c>
      <c r="C26">
        <v>1084</v>
      </c>
      <c r="D26">
        <v>1372</v>
      </c>
      <c r="E26">
        <v>29354</v>
      </c>
      <c r="F26">
        <v>1834</v>
      </c>
      <c r="G26">
        <v>2080</v>
      </c>
    </row>
    <row r="27" spans="1:7" x14ac:dyDescent="0.2">
      <c r="A27">
        <v>6824</v>
      </c>
      <c r="B27">
        <v>4324</v>
      </c>
      <c r="C27">
        <v>1204</v>
      </c>
      <c r="D27">
        <v>1858</v>
      </c>
      <c r="E27">
        <v>1852</v>
      </c>
      <c r="F27">
        <v>2440</v>
      </c>
      <c r="G27">
        <v>1872</v>
      </c>
    </row>
    <row r="28" spans="1:7" x14ac:dyDescent="0.2">
      <c r="A28">
        <v>26102</v>
      </c>
      <c r="B28">
        <v>6366</v>
      </c>
      <c r="C28">
        <v>918</v>
      </c>
      <c r="D28">
        <v>1518</v>
      </c>
      <c r="E28">
        <v>3122</v>
      </c>
      <c r="F28">
        <v>1726</v>
      </c>
      <c r="G28">
        <v>2694</v>
      </c>
    </row>
    <row r="29" spans="1:7" x14ac:dyDescent="0.2">
      <c r="A29">
        <v>6316</v>
      </c>
      <c r="B29">
        <v>11486</v>
      </c>
      <c r="C29">
        <v>11148</v>
      </c>
      <c r="D29">
        <v>18922</v>
      </c>
      <c r="E29">
        <v>1298</v>
      </c>
      <c r="F29">
        <v>8064</v>
      </c>
      <c r="G29">
        <v>3478</v>
      </c>
    </row>
    <row r="30" spans="1:7" x14ac:dyDescent="0.2">
      <c r="A30">
        <v>1440</v>
      </c>
      <c r="B30">
        <v>39648</v>
      </c>
      <c r="C30">
        <v>66574</v>
      </c>
      <c r="D30">
        <v>2046</v>
      </c>
      <c r="E30">
        <v>2190</v>
      </c>
      <c r="F30">
        <v>4804</v>
      </c>
      <c r="G30">
        <v>4468</v>
      </c>
    </row>
    <row r="31" spans="1:7" x14ac:dyDescent="0.2">
      <c r="A31">
        <v>6592</v>
      </c>
      <c r="B31">
        <v>944</v>
      </c>
      <c r="C31">
        <v>862</v>
      </c>
      <c r="D31">
        <v>1182</v>
      </c>
      <c r="E31">
        <v>4038</v>
      </c>
      <c r="F31">
        <v>2514</v>
      </c>
      <c r="G31">
        <v>2736</v>
      </c>
    </row>
    <row r="32" spans="1:7" x14ac:dyDescent="0.2">
      <c r="A32">
        <v>11568</v>
      </c>
      <c r="B32">
        <v>25974</v>
      </c>
      <c r="C32">
        <v>964</v>
      </c>
      <c r="D32">
        <v>9696</v>
      </c>
      <c r="E32">
        <v>1556</v>
      </c>
      <c r="F32">
        <v>1862</v>
      </c>
      <c r="G32">
        <v>2650</v>
      </c>
    </row>
    <row r="33" spans="1:7" x14ac:dyDescent="0.2">
      <c r="A33">
        <v>5664</v>
      </c>
      <c r="B33">
        <v>1346</v>
      </c>
      <c r="C33">
        <v>23826</v>
      </c>
      <c r="D33">
        <v>2026</v>
      </c>
      <c r="E33">
        <v>2166</v>
      </c>
      <c r="F33">
        <v>2184</v>
      </c>
      <c r="G33">
        <v>2034</v>
      </c>
    </row>
    <row r="34" spans="1:7" x14ac:dyDescent="0.2">
      <c r="A34">
        <v>12488</v>
      </c>
      <c r="B34">
        <v>1796</v>
      </c>
      <c r="C34">
        <v>990</v>
      </c>
      <c r="D34">
        <v>42764</v>
      </c>
      <c r="E34">
        <v>1620</v>
      </c>
      <c r="F34">
        <v>2936</v>
      </c>
      <c r="G34">
        <v>2262</v>
      </c>
    </row>
    <row r="35" spans="1:7" x14ac:dyDescent="0.2">
      <c r="A35">
        <v>22470</v>
      </c>
      <c r="B35">
        <v>566</v>
      </c>
      <c r="C35">
        <v>784</v>
      </c>
      <c r="D35">
        <v>1764</v>
      </c>
      <c r="E35">
        <v>1662</v>
      </c>
      <c r="F35">
        <v>2562</v>
      </c>
      <c r="G35">
        <v>5108</v>
      </c>
    </row>
    <row r="36" spans="1:7" x14ac:dyDescent="0.2">
      <c r="A36">
        <v>33168</v>
      </c>
      <c r="B36">
        <v>614</v>
      </c>
      <c r="C36">
        <v>2348</v>
      </c>
      <c r="D36">
        <v>1374</v>
      </c>
      <c r="E36">
        <v>1532</v>
      </c>
      <c r="F36">
        <v>1616</v>
      </c>
      <c r="G36">
        <v>2196</v>
      </c>
    </row>
    <row r="37" spans="1:7" x14ac:dyDescent="0.2">
      <c r="A37">
        <v>28626</v>
      </c>
      <c r="B37">
        <v>11284</v>
      </c>
      <c r="C37">
        <v>1428</v>
      </c>
      <c r="D37">
        <v>1454</v>
      </c>
      <c r="E37">
        <v>1714</v>
      </c>
      <c r="F37">
        <v>1678</v>
      </c>
      <c r="G37">
        <v>22886</v>
      </c>
    </row>
    <row r="38" spans="1:7" x14ac:dyDescent="0.2">
      <c r="A38">
        <v>19652</v>
      </c>
      <c r="B38">
        <v>2672</v>
      </c>
      <c r="C38">
        <v>2260</v>
      </c>
      <c r="D38">
        <v>3672</v>
      </c>
      <c r="E38">
        <v>16768</v>
      </c>
      <c r="F38">
        <v>2042</v>
      </c>
      <c r="G38">
        <v>35690</v>
      </c>
    </row>
    <row r="39" spans="1:7" x14ac:dyDescent="0.2">
      <c r="A39">
        <v>30646</v>
      </c>
      <c r="B39">
        <v>26844</v>
      </c>
      <c r="C39">
        <v>4890</v>
      </c>
      <c r="D39">
        <v>2224</v>
      </c>
      <c r="E39">
        <v>11242</v>
      </c>
      <c r="F39">
        <v>1742</v>
      </c>
      <c r="G39">
        <v>4248</v>
      </c>
    </row>
    <row r="40" spans="1:7" x14ac:dyDescent="0.2">
      <c r="A40">
        <v>11210</v>
      </c>
      <c r="B40">
        <v>3664</v>
      </c>
      <c r="C40">
        <v>1330</v>
      </c>
      <c r="D40">
        <v>3620</v>
      </c>
      <c r="E40">
        <v>1428</v>
      </c>
      <c r="F40">
        <v>2790</v>
      </c>
      <c r="G40">
        <v>2300</v>
      </c>
    </row>
    <row r="41" spans="1:7" x14ac:dyDescent="0.2">
      <c r="A41">
        <v>17200</v>
      </c>
      <c r="B41">
        <v>1494</v>
      </c>
      <c r="C41">
        <v>5998</v>
      </c>
      <c r="D41">
        <v>1448</v>
      </c>
      <c r="E41">
        <v>1576</v>
      </c>
      <c r="F41">
        <v>1976</v>
      </c>
      <c r="G41">
        <v>2546</v>
      </c>
    </row>
    <row r="42" spans="1:7" x14ac:dyDescent="0.2">
      <c r="A42">
        <v>39696</v>
      </c>
      <c r="B42">
        <v>1060</v>
      </c>
      <c r="C42">
        <v>28824</v>
      </c>
      <c r="D42">
        <v>1240</v>
      </c>
      <c r="E42">
        <v>3992</v>
      </c>
      <c r="F42">
        <v>3278</v>
      </c>
      <c r="G42">
        <v>2516</v>
      </c>
    </row>
    <row r="43" spans="1:7" x14ac:dyDescent="0.2">
      <c r="A43">
        <v>11468</v>
      </c>
      <c r="B43">
        <v>17430</v>
      </c>
      <c r="C43">
        <v>9658</v>
      </c>
      <c r="D43">
        <v>1128</v>
      </c>
      <c r="E43">
        <v>2112</v>
      </c>
      <c r="F43">
        <v>3396</v>
      </c>
      <c r="G43">
        <v>3408</v>
      </c>
    </row>
    <row r="44" spans="1:7" x14ac:dyDescent="0.2">
      <c r="A44">
        <v>54772</v>
      </c>
      <c r="B44">
        <v>966</v>
      </c>
      <c r="C44">
        <v>20580</v>
      </c>
      <c r="D44">
        <v>2496</v>
      </c>
      <c r="E44">
        <v>11942</v>
      </c>
      <c r="F44">
        <v>3348</v>
      </c>
      <c r="G44">
        <v>2666</v>
      </c>
    </row>
    <row r="45" spans="1:7" x14ac:dyDescent="0.2">
      <c r="A45">
        <v>21318</v>
      </c>
      <c r="B45">
        <v>3128</v>
      </c>
      <c r="C45">
        <v>18788</v>
      </c>
      <c r="D45">
        <v>1388</v>
      </c>
      <c r="E45">
        <v>1852</v>
      </c>
      <c r="F45">
        <v>1748</v>
      </c>
      <c r="G45">
        <v>2802</v>
      </c>
    </row>
    <row r="46" spans="1:7" x14ac:dyDescent="0.2">
      <c r="A46">
        <v>37432</v>
      </c>
      <c r="B46">
        <v>6234</v>
      </c>
      <c r="C46">
        <v>19524</v>
      </c>
      <c r="D46">
        <v>1212</v>
      </c>
      <c r="E46">
        <v>1296</v>
      </c>
      <c r="F46">
        <v>1772</v>
      </c>
      <c r="G46">
        <v>19520</v>
      </c>
    </row>
    <row r="47" spans="1:7" x14ac:dyDescent="0.2">
      <c r="A47">
        <v>7988</v>
      </c>
      <c r="B47">
        <v>1118</v>
      </c>
      <c r="C47">
        <v>1844</v>
      </c>
      <c r="D47">
        <v>1498</v>
      </c>
      <c r="E47">
        <v>1670</v>
      </c>
      <c r="F47">
        <v>2562</v>
      </c>
      <c r="G47">
        <v>18000</v>
      </c>
    </row>
    <row r="48" spans="1:7" x14ac:dyDescent="0.2">
      <c r="A48">
        <v>71894</v>
      </c>
      <c r="B48">
        <v>9354</v>
      </c>
      <c r="C48">
        <v>1184</v>
      </c>
      <c r="D48">
        <v>2400</v>
      </c>
      <c r="E48">
        <v>1622</v>
      </c>
      <c r="F48">
        <v>23388</v>
      </c>
      <c r="G48">
        <v>13540</v>
      </c>
    </row>
    <row r="49" spans="1:7" x14ac:dyDescent="0.2">
      <c r="A49">
        <v>264</v>
      </c>
      <c r="B49">
        <v>19062</v>
      </c>
      <c r="C49">
        <v>876</v>
      </c>
      <c r="D49">
        <v>1492</v>
      </c>
      <c r="E49">
        <v>1466</v>
      </c>
      <c r="F49">
        <v>1970</v>
      </c>
      <c r="G49">
        <v>2382</v>
      </c>
    </row>
    <row r="50" spans="1:7" x14ac:dyDescent="0.2">
      <c r="A50">
        <v>60638</v>
      </c>
      <c r="B50">
        <v>40032</v>
      </c>
      <c r="C50">
        <v>952</v>
      </c>
      <c r="D50">
        <v>2466</v>
      </c>
      <c r="E50">
        <v>1618</v>
      </c>
      <c r="F50">
        <v>1728</v>
      </c>
      <c r="G50">
        <v>2534</v>
      </c>
    </row>
    <row r="51" spans="1:7" x14ac:dyDescent="0.2">
      <c r="A51">
        <v>1258</v>
      </c>
      <c r="B51">
        <v>15276</v>
      </c>
      <c r="C51">
        <v>970</v>
      </c>
      <c r="D51">
        <v>2750</v>
      </c>
      <c r="E51">
        <v>1484</v>
      </c>
      <c r="F51">
        <v>20112</v>
      </c>
      <c r="G51">
        <v>1956</v>
      </c>
    </row>
    <row r="52" spans="1:7" x14ac:dyDescent="0.2">
      <c r="A52">
        <v>400</v>
      </c>
      <c r="B52">
        <v>1640</v>
      </c>
      <c r="C52">
        <v>11268</v>
      </c>
      <c r="D52">
        <v>1520</v>
      </c>
      <c r="E52">
        <v>1880</v>
      </c>
      <c r="F52">
        <v>1544</v>
      </c>
      <c r="G52">
        <v>6412</v>
      </c>
    </row>
    <row r="53" spans="1:7" x14ac:dyDescent="0.2">
      <c r="A53">
        <v>10722</v>
      </c>
      <c r="B53">
        <v>10994</v>
      </c>
      <c r="C53">
        <v>1500</v>
      </c>
      <c r="D53">
        <v>10688</v>
      </c>
      <c r="E53">
        <v>1540</v>
      </c>
      <c r="F53">
        <v>18950</v>
      </c>
      <c r="G53">
        <v>3364</v>
      </c>
    </row>
    <row r="54" spans="1:7" x14ac:dyDescent="0.2">
      <c r="A54">
        <v>4982</v>
      </c>
      <c r="B54">
        <v>560</v>
      </c>
      <c r="C54">
        <v>1124</v>
      </c>
      <c r="D54">
        <v>3614</v>
      </c>
      <c r="E54">
        <v>1680</v>
      </c>
      <c r="F54">
        <v>2086</v>
      </c>
      <c r="G54">
        <v>10968</v>
      </c>
    </row>
    <row r="55" spans="1:7" x14ac:dyDescent="0.2">
      <c r="A55">
        <v>20950</v>
      </c>
      <c r="B55">
        <v>658</v>
      </c>
      <c r="C55">
        <v>1044</v>
      </c>
      <c r="D55">
        <v>1080</v>
      </c>
      <c r="E55">
        <v>32464</v>
      </c>
      <c r="F55">
        <v>1864</v>
      </c>
      <c r="G55">
        <v>2172</v>
      </c>
    </row>
    <row r="56" spans="1:7" x14ac:dyDescent="0.2">
      <c r="A56">
        <v>18704</v>
      </c>
      <c r="B56">
        <v>810</v>
      </c>
      <c r="C56">
        <v>115044</v>
      </c>
      <c r="D56">
        <v>2460</v>
      </c>
      <c r="E56">
        <v>20976</v>
      </c>
      <c r="F56">
        <v>1766</v>
      </c>
      <c r="G56">
        <v>2340</v>
      </c>
    </row>
    <row r="57" spans="1:7" x14ac:dyDescent="0.2">
      <c r="A57">
        <v>10350</v>
      </c>
      <c r="B57">
        <v>7016</v>
      </c>
      <c r="C57">
        <v>1710</v>
      </c>
      <c r="D57">
        <v>30372</v>
      </c>
      <c r="E57">
        <v>1690</v>
      </c>
      <c r="F57">
        <v>2262</v>
      </c>
      <c r="G57">
        <v>90432</v>
      </c>
    </row>
    <row r="58" spans="1:7" x14ac:dyDescent="0.2">
      <c r="A58">
        <v>36216</v>
      </c>
      <c r="B58">
        <v>4564</v>
      </c>
      <c r="C58">
        <v>940</v>
      </c>
      <c r="D58">
        <v>3860</v>
      </c>
      <c r="E58">
        <v>1990</v>
      </c>
      <c r="F58">
        <v>1908</v>
      </c>
      <c r="G58">
        <v>3568</v>
      </c>
    </row>
    <row r="59" spans="1:7" x14ac:dyDescent="0.2">
      <c r="A59">
        <v>6614</v>
      </c>
      <c r="B59">
        <v>8864</v>
      </c>
      <c r="C59">
        <v>1216</v>
      </c>
      <c r="D59">
        <v>3844</v>
      </c>
      <c r="E59">
        <v>1466</v>
      </c>
      <c r="F59">
        <v>1740</v>
      </c>
      <c r="G59">
        <v>2712</v>
      </c>
    </row>
    <row r="60" spans="1:7" x14ac:dyDescent="0.2">
      <c r="A60">
        <v>1734</v>
      </c>
      <c r="B60">
        <v>2164</v>
      </c>
      <c r="C60">
        <v>56064</v>
      </c>
      <c r="D60">
        <v>1832</v>
      </c>
      <c r="E60">
        <v>2006</v>
      </c>
      <c r="F60">
        <v>2148</v>
      </c>
      <c r="G60">
        <v>2102</v>
      </c>
    </row>
    <row r="61" spans="1:7" x14ac:dyDescent="0.2">
      <c r="A61">
        <v>54510</v>
      </c>
      <c r="B61">
        <v>1210</v>
      </c>
      <c r="C61">
        <v>15126</v>
      </c>
      <c r="D61">
        <v>2760</v>
      </c>
      <c r="E61">
        <v>1916</v>
      </c>
      <c r="F61">
        <v>3008</v>
      </c>
      <c r="G61">
        <v>3410</v>
      </c>
    </row>
    <row r="62" spans="1:7" x14ac:dyDescent="0.2">
      <c r="A62">
        <v>23368</v>
      </c>
      <c r="B62">
        <v>37292</v>
      </c>
      <c r="C62">
        <v>3680</v>
      </c>
      <c r="D62">
        <v>4248</v>
      </c>
      <c r="E62">
        <v>8444</v>
      </c>
      <c r="F62">
        <v>1682</v>
      </c>
      <c r="G62">
        <v>2506</v>
      </c>
    </row>
    <row r="63" spans="1:7" x14ac:dyDescent="0.2">
      <c r="A63">
        <v>39270</v>
      </c>
      <c r="B63">
        <v>13502</v>
      </c>
      <c r="C63">
        <v>660</v>
      </c>
      <c r="D63">
        <v>29602</v>
      </c>
      <c r="E63">
        <v>9476</v>
      </c>
      <c r="F63">
        <v>29120</v>
      </c>
      <c r="G63">
        <v>3276</v>
      </c>
    </row>
    <row r="64" spans="1:7" x14ac:dyDescent="0.2">
      <c r="A64">
        <v>49070</v>
      </c>
      <c r="B64">
        <v>824</v>
      </c>
      <c r="C64">
        <v>834</v>
      </c>
      <c r="D64">
        <v>4004</v>
      </c>
      <c r="E64">
        <v>2366</v>
      </c>
      <c r="F64">
        <v>61258</v>
      </c>
      <c r="G64">
        <v>1964</v>
      </c>
    </row>
    <row r="65" spans="1:7" x14ac:dyDescent="0.2">
      <c r="A65">
        <v>8940</v>
      </c>
      <c r="B65">
        <v>14244</v>
      </c>
      <c r="C65">
        <v>1470</v>
      </c>
      <c r="D65">
        <v>1640</v>
      </c>
      <c r="E65">
        <v>46736</v>
      </c>
      <c r="F65">
        <v>2422</v>
      </c>
      <c r="G65">
        <v>4040</v>
      </c>
    </row>
    <row r="66" spans="1:7" x14ac:dyDescent="0.2">
      <c r="A66">
        <v>998</v>
      </c>
      <c r="B66">
        <v>5072</v>
      </c>
      <c r="C66">
        <v>17912</v>
      </c>
      <c r="D66">
        <v>1182</v>
      </c>
      <c r="E66">
        <v>1456</v>
      </c>
      <c r="F66">
        <v>4598</v>
      </c>
      <c r="G66">
        <v>2276</v>
      </c>
    </row>
    <row r="67" spans="1:7" x14ac:dyDescent="0.2">
      <c r="A67">
        <v>57836</v>
      </c>
      <c r="B67">
        <v>1872</v>
      </c>
      <c r="C67">
        <v>41898</v>
      </c>
      <c r="D67">
        <v>25546</v>
      </c>
      <c r="E67">
        <v>1522</v>
      </c>
      <c r="F67">
        <v>1862</v>
      </c>
      <c r="G67">
        <v>4118</v>
      </c>
    </row>
    <row r="68" spans="1:7" x14ac:dyDescent="0.2">
      <c r="A68">
        <v>15030</v>
      </c>
      <c r="B68">
        <v>17744</v>
      </c>
      <c r="C68">
        <v>1704</v>
      </c>
      <c r="D68">
        <v>6364</v>
      </c>
      <c r="E68">
        <v>1238</v>
      </c>
      <c r="F68">
        <v>1676</v>
      </c>
      <c r="G68">
        <v>2588</v>
      </c>
    </row>
    <row r="69" spans="1:7" x14ac:dyDescent="0.2">
      <c r="A69">
        <v>22280</v>
      </c>
      <c r="B69">
        <v>680</v>
      </c>
      <c r="C69">
        <v>105970</v>
      </c>
      <c r="D69">
        <v>2060</v>
      </c>
      <c r="E69">
        <v>1886</v>
      </c>
      <c r="F69">
        <v>1882</v>
      </c>
      <c r="G69">
        <v>2232</v>
      </c>
    </row>
    <row r="70" spans="1:7" x14ac:dyDescent="0.2">
      <c r="A70">
        <v>6482</v>
      </c>
      <c r="B70">
        <v>14952</v>
      </c>
      <c r="C70">
        <v>5104</v>
      </c>
      <c r="D70">
        <v>1332</v>
      </c>
      <c r="E70">
        <v>1458</v>
      </c>
      <c r="F70">
        <v>2350</v>
      </c>
      <c r="G70">
        <v>3352</v>
      </c>
    </row>
    <row r="71" spans="1:7" x14ac:dyDescent="0.2">
      <c r="A71">
        <v>21358</v>
      </c>
      <c r="B71">
        <v>4874</v>
      </c>
      <c r="C71">
        <v>1082</v>
      </c>
      <c r="D71">
        <v>19634</v>
      </c>
      <c r="E71">
        <v>4200</v>
      </c>
      <c r="F71">
        <v>16298</v>
      </c>
      <c r="G71">
        <v>2492</v>
      </c>
    </row>
    <row r="72" spans="1:7" x14ac:dyDescent="0.2">
      <c r="A72">
        <v>6034</v>
      </c>
      <c r="B72">
        <v>696</v>
      </c>
      <c r="C72">
        <v>1164</v>
      </c>
      <c r="D72">
        <v>23382</v>
      </c>
      <c r="E72">
        <v>8072</v>
      </c>
      <c r="F72">
        <v>2146</v>
      </c>
      <c r="G72">
        <v>1938</v>
      </c>
    </row>
    <row r="73" spans="1:7" x14ac:dyDescent="0.2">
      <c r="A73">
        <v>16184</v>
      </c>
      <c r="B73">
        <v>10620</v>
      </c>
      <c r="C73">
        <v>1174</v>
      </c>
      <c r="D73">
        <v>1774</v>
      </c>
      <c r="E73">
        <v>1858</v>
      </c>
      <c r="F73">
        <v>1612</v>
      </c>
      <c r="G73">
        <v>3832</v>
      </c>
    </row>
    <row r="74" spans="1:7" x14ac:dyDescent="0.2">
      <c r="A74">
        <v>29808</v>
      </c>
      <c r="B74">
        <v>52288</v>
      </c>
      <c r="C74">
        <v>21258</v>
      </c>
      <c r="D74">
        <v>7122</v>
      </c>
      <c r="E74">
        <v>2476</v>
      </c>
      <c r="F74">
        <v>1426</v>
      </c>
      <c r="G74">
        <v>3504</v>
      </c>
    </row>
    <row r="75" spans="1:7" x14ac:dyDescent="0.2">
      <c r="A75">
        <v>33418</v>
      </c>
      <c r="B75">
        <v>876</v>
      </c>
      <c r="C75">
        <v>1714</v>
      </c>
      <c r="D75">
        <v>40010</v>
      </c>
      <c r="E75">
        <v>146002</v>
      </c>
      <c r="F75">
        <v>1956</v>
      </c>
      <c r="G75">
        <v>29588</v>
      </c>
    </row>
    <row r="76" spans="1:7" x14ac:dyDescent="0.2">
      <c r="A76">
        <v>10656</v>
      </c>
      <c r="B76">
        <v>54232</v>
      </c>
      <c r="C76">
        <v>45546</v>
      </c>
      <c r="D76">
        <v>1984</v>
      </c>
      <c r="E76">
        <v>1896</v>
      </c>
      <c r="F76">
        <v>2044</v>
      </c>
      <c r="G76">
        <v>2016</v>
      </c>
    </row>
    <row r="77" spans="1:7" x14ac:dyDescent="0.2">
      <c r="A77">
        <v>3884</v>
      </c>
      <c r="B77">
        <v>5348</v>
      </c>
      <c r="C77">
        <v>1030</v>
      </c>
      <c r="D77">
        <v>2352</v>
      </c>
      <c r="E77">
        <v>1878</v>
      </c>
      <c r="F77">
        <v>23818</v>
      </c>
      <c r="G77">
        <v>2054</v>
      </c>
    </row>
    <row r="78" spans="1:7" x14ac:dyDescent="0.2">
      <c r="A78">
        <v>23904</v>
      </c>
      <c r="B78">
        <v>27330</v>
      </c>
      <c r="C78">
        <v>1054</v>
      </c>
      <c r="D78">
        <v>3688</v>
      </c>
      <c r="E78">
        <v>1446</v>
      </c>
      <c r="F78">
        <v>4982</v>
      </c>
      <c r="G78">
        <v>2134</v>
      </c>
    </row>
    <row r="79" spans="1:7" x14ac:dyDescent="0.2">
      <c r="A79">
        <v>510</v>
      </c>
      <c r="B79">
        <v>66716</v>
      </c>
      <c r="C79">
        <v>4696</v>
      </c>
      <c r="D79">
        <v>1268</v>
      </c>
      <c r="E79">
        <v>1964</v>
      </c>
      <c r="F79">
        <v>2750</v>
      </c>
      <c r="G79">
        <v>2738</v>
      </c>
    </row>
    <row r="80" spans="1:7" x14ac:dyDescent="0.2">
      <c r="A80">
        <v>24900</v>
      </c>
      <c r="B80">
        <v>1100</v>
      </c>
      <c r="C80">
        <v>3176</v>
      </c>
      <c r="D80">
        <v>1760</v>
      </c>
      <c r="E80">
        <v>2572</v>
      </c>
      <c r="F80">
        <v>10412</v>
      </c>
      <c r="G80">
        <v>2828</v>
      </c>
    </row>
    <row r="81" spans="1:7" x14ac:dyDescent="0.2">
      <c r="A81">
        <v>7334</v>
      </c>
      <c r="B81">
        <v>12100</v>
      </c>
      <c r="C81">
        <v>814</v>
      </c>
      <c r="D81">
        <v>1084</v>
      </c>
      <c r="E81">
        <v>5502</v>
      </c>
      <c r="F81">
        <v>2356</v>
      </c>
      <c r="G81">
        <v>2616</v>
      </c>
    </row>
    <row r="82" spans="1:7" x14ac:dyDescent="0.2">
      <c r="A82">
        <v>458</v>
      </c>
      <c r="B82">
        <v>662</v>
      </c>
      <c r="C82">
        <v>2000</v>
      </c>
      <c r="D82">
        <v>2622</v>
      </c>
      <c r="E82">
        <v>28508</v>
      </c>
      <c r="F82">
        <v>6446</v>
      </c>
      <c r="G82">
        <v>6422</v>
      </c>
    </row>
    <row r="83" spans="1:7" x14ac:dyDescent="0.2">
      <c r="A83">
        <v>2114</v>
      </c>
      <c r="B83">
        <v>28062</v>
      </c>
      <c r="C83">
        <v>1234</v>
      </c>
      <c r="D83">
        <v>3134</v>
      </c>
      <c r="E83">
        <v>6656</v>
      </c>
      <c r="F83">
        <v>4782</v>
      </c>
      <c r="G83">
        <v>37436</v>
      </c>
    </row>
    <row r="84" spans="1:7" x14ac:dyDescent="0.2">
      <c r="A84">
        <v>19604</v>
      </c>
      <c r="B84">
        <v>7848</v>
      </c>
      <c r="C84">
        <v>894</v>
      </c>
      <c r="D84">
        <v>2578</v>
      </c>
      <c r="E84">
        <v>1612</v>
      </c>
      <c r="F84">
        <v>2328</v>
      </c>
      <c r="G84">
        <v>2064</v>
      </c>
    </row>
    <row r="85" spans="1:7" x14ac:dyDescent="0.2">
      <c r="A85">
        <v>31182</v>
      </c>
      <c r="B85">
        <v>492</v>
      </c>
      <c r="C85">
        <v>1082</v>
      </c>
      <c r="D85">
        <v>2576</v>
      </c>
      <c r="E85">
        <v>3252</v>
      </c>
      <c r="F85">
        <v>1886</v>
      </c>
      <c r="G85">
        <v>2256</v>
      </c>
    </row>
    <row r="86" spans="1:7" x14ac:dyDescent="0.2">
      <c r="A86">
        <v>9478</v>
      </c>
      <c r="B86">
        <v>5272</v>
      </c>
      <c r="C86">
        <v>34074</v>
      </c>
      <c r="D86">
        <v>1938</v>
      </c>
      <c r="E86">
        <v>2040</v>
      </c>
      <c r="F86">
        <v>1826</v>
      </c>
      <c r="G86">
        <v>2070</v>
      </c>
    </row>
    <row r="87" spans="1:7" x14ac:dyDescent="0.2">
      <c r="A87">
        <v>45398</v>
      </c>
      <c r="B87">
        <v>50714</v>
      </c>
      <c r="C87">
        <v>45440</v>
      </c>
      <c r="D87">
        <v>2278</v>
      </c>
      <c r="E87">
        <v>21664</v>
      </c>
      <c r="F87">
        <v>1864</v>
      </c>
      <c r="G87">
        <v>2696</v>
      </c>
    </row>
    <row r="88" spans="1:7" x14ac:dyDescent="0.2">
      <c r="A88">
        <v>47856</v>
      </c>
      <c r="B88">
        <v>3748</v>
      </c>
      <c r="C88">
        <v>33930</v>
      </c>
      <c r="D88">
        <v>1470</v>
      </c>
      <c r="E88">
        <v>2820</v>
      </c>
      <c r="F88">
        <v>123128</v>
      </c>
      <c r="G88">
        <v>3188</v>
      </c>
    </row>
    <row r="89" spans="1:7" x14ac:dyDescent="0.2">
      <c r="A89">
        <v>5168</v>
      </c>
      <c r="B89">
        <v>28262</v>
      </c>
      <c r="C89">
        <v>1126</v>
      </c>
      <c r="D89">
        <v>3296</v>
      </c>
      <c r="E89">
        <v>1504</v>
      </c>
      <c r="F89">
        <v>4536</v>
      </c>
      <c r="G89">
        <v>2706</v>
      </c>
    </row>
    <row r="90" spans="1:7" x14ac:dyDescent="0.2">
      <c r="A90">
        <v>15882</v>
      </c>
      <c r="B90">
        <v>5912</v>
      </c>
      <c r="C90">
        <v>882</v>
      </c>
      <c r="D90">
        <v>1392</v>
      </c>
      <c r="E90">
        <v>1424</v>
      </c>
      <c r="F90">
        <v>1982</v>
      </c>
      <c r="G90">
        <v>2354</v>
      </c>
    </row>
    <row r="91" spans="1:7" x14ac:dyDescent="0.2">
      <c r="A91">
        <v>1030</v>
      </c>
      <c r="B91">
        <v>1076</v>
      </c>
      <c r="C91">
        <v>57628</v>
      </c>
      <c r="D91">
        <v>9830</v>
      </c>
      <c r="E91">
        <v>3052</v>
      </c>
      <c r="F91">
        <v>2982</v>
      </c>
      <c r="G91">
        <v>6146</v>
      </c>
    </row>
    <row r="92" spans="1:7" x14ac:dyDescent="0.2">
      <c r="A92">
        <v>304</v>
      </c>
      <c r="B92">
        <v>73006</v>
      </c>
      <c r="C92">
        <v>19170</v>
      </c>
      <c r="D92">
        <v>63940</v>
      </c>
      <c r="E92">
        <v>73336</v>
      </c>
      <c r="F92">
        <v>5018</v>
      </c>
      <c r="G92">
        <v>2110</v>
      </c>
    </row>
    <row r="93" spans="1:7" x14ac:dyDescent="0.2">
      <c r="A93">
        <v>2250</v>
      </c>
      <c r="B93">
        <v>1304</v>
      </c>
      <c r="C93">
        <v>1128</v>
      </c>
      <c r="D93">
        <v>12670</v>
      </c>
      <c r="E93">
        <v>90136</v>
      </c>
      <c r="F93">
        <v>5292</v>
      </c>
      <c r="G93">
        <v>2696</v>
      </c>
    </row>
    <row r="94" spans="1:7" x14ac:dyDescent="0.2">
      <c r="A94">
        <v>26474</v>
      </c>
      <c r="B94">
        <v>856</v>
      </c>
      <c r="C94">
        <v>1160</v>
      </c>
      <c r="D94">
        <v>2730</v>
      </c>
      <c r="E94">
        <v>2342</v>
      </c>
      <c r="F94">
        <v>27276</v>
      </c>
      <c r="G94">
        <v>2568</v>
      </c>
    </row>
    <row r="95" spans="1:7" x14ac:dyDescent="0.2">
      <c r="A95">
        <v>5402</v>
      </c>
      <c r="B95">
        <v>47120</v>
      </c>
      <c r="C95">
        <v>51290</v>
      </c>
      <c r="D95">
        <v>30008</v>
      </c>
      <c r="E95">
        <v>29004</v>
      </c>
      <c r="F95">
        <v>3212</v>
      </c>
      <c r="G95">
        <v>2214</v>
      </c>
    </row>
    <row r="96" spans="1:7" x14ac:dyDescent="0.2">
      <c r="A96">
        <v>37246</v>
      </c>
      <c r="B96">
        <v>464</v>
      </c>
      <c r="C96">
        <v>67066</v>
      </c>
      <c r="D96">
        <v>1168</v>
      </c>
      <c r="E96">
        <v>1452</v>
      </c>
      <c r="F96">
        <v>2928</v>
      </c>
      <c r="G96">
        <v>2240</v>
      </c>
    </row>
    <row r="97" spans="1:7" x14ac:dyDescent="0.2">
      <c r="A97">
        <v>7792</v>
      </c>
      <c r="B97">
        <v>1058</v>
      </c>
      <c r="C97">
        <v>1362</v>
      </c>
      <c r="D97">
        <v>1902</v>
      </c>
      <c r="E97">
        <v>61986</v>
      </c>
      <c r="F97">
        <v>11776</v>
      </c>
      <c r="G97">
        <v>2556</v>
      </c>
    </row>
    <row r="98" spans="1:7" x14ac:dyDescent="0.2">
      <c r="A98">
        <v>38970</v>
      </c>
      <c r="B98">
        <v>28382</v>
      </c>
      <c r="C98">
        <v>30730</v>
      </c>
      <c r="D98">
        <v>2064</v>
      </c>
      <c r="E98">
        <v>35398</v>
      </c>
      <c r="F98">
        <v>2168</v>
      </c>
      <c r="G98">
        <v>2602</v>
      </c>
    </row>
    <row r="99" spans="1:7" x14ac:dyDescent="0.2">
      <c r="A99">
        <v>366</v>
      </c>
      <c r="B99">
        <v>24866</v>
      </c>
      <c r="C99">
        <v>930</v>
      </c>
      <c r="D99">
        <v>1858</v>
      </c>
      <c r="E99">
        <v>13902</v>
      </c>
      <c r="F99">
        <v>15314</v>
      </c>
      <c r="G99">
        <v>2438</v>
      </c>
    </row>
    <row r="100" spans="1:7" x14ac:dyDescent="0.2">
      <c r="A100">
        <v>16792</v>
      </c>
      <c r="B100">
        <v>22520</v>
      </c>
      <c r="C100">
        <v>884</v>
      </c>
      <c r="D100">
        <v>1634</v>
      </c>
      <c r="E100">
        <v>1778</v>
      </c>
      <c r="F100">
        <v>2748</v>
      </c>
      <c r="G100">
        <v>3464</v>
      </c>
    </row>
    <row r="101" spans="1:7" x14ac:dyDescent="0.2">
      <c r="A101">
        <v>870</v>
      </c>
      <c r="B101">
        <v>1150</v>
      </c>
      <c r="C101">
        <v>1570</v>
      </c>
      <c r="D101">
        <v>1518</v>
      </c>
      <c r="E101">
        <v>2096</v>
      </c>
      <c r="F101">
        <v>1588</v>
      </c>
      <c r="G101">
        <v>2588</v>
      </c>
    </row>
    <row r="102" spans="1:7" x14ac:dyDescent="0.2">
      <c r="A102">
        <v>12610</v>
      </c>
      <c r="B102">
        <v>51644</v>
      </c>
      <c r="C102">
        <v>1968</v>
      </c>
      <c r="D102">
        <v>1458</v>
      </c>
      <c r="E102">
        <v>1524</v>
      </c>
      <c r="F102">
        <v>3846</v>
      </c>
      <c r="G102">
        <v>9916</v>
      </c>
    </row>
    <row r="103" spans="1:7" x14ac:dyDescent="0.2">
      <c r="A103">
        <v>22496</v>
      </c>
      <c r="B103">
        <v>556</v>
      </c>
      <c r="C103">
        <v>1660</v>
      </c>
      <c r="D103">
        <v>17838</v>
      </c>
      <c r="E103">
        <v>1296</v>
      </c>
      <c r="F103">
        <v>2306</v>
      </c>
      <c r="G103">
        <v>2204</v>
      </c>
    </row>
    <row r="104" spans="1:7" x14ac:dyDescent="0.2">
      <c r="A104">
        <v>802</v>
      </c>
      <c r="B104">
        <v>684</v>
      </c>
      <c r="C104">
        <v>3724</v>
      </c>
      <c r="D104">
        <v>1478</v>
      </c>
      <c r="E104">
        <v>1330</v>
      </c>
      <c r="F104">
        <v>1572</v>
      </c>
      <c r="G104">
        <v>1840</v>
      </c>
    </row>
    <row r="105" spans="1:7" x14ac:dyDescent="0.2">
      <c r="A105">
        <v>13748</v>
      </c>
      <c r="B105">
        <v>3116</v>
      </c>
      <c r="C105">
        <v>92854</v>
      </c>
      <c r="D105">
        <v>27214</v>
      </c>
      <c r="E105">
        <v>1484</v>
      </c>
      <c r="F105">
        <v>2430</v>
      </c>
      <c r="G105">
        <v>3056</v>
      </c>
    </row>
    <row r="106" spans="1:7" x14ac:dyDescent="0.2">
      <c r="A106">
        <v>46338</v>
      </c>
      <c r="B106">
        <v>614</v>
      </c>
      <c r="C106">
        <v>41836</v>
      </c>
      <c r="D106">
        <v>2580</v>
      </c>
      <c r="E106">
        <v>42598</v>
      </c>
      <c r="F106">
        <v>2824</v>
      </c>
      <c r="G106">
        <v>8434</v>
      </c>
    </row>
    <row r="107" spans="1:7" x14ac:dyDescent="0.2">
      <c r="A107">
        <v>19274</v>
      </c>
      <c r="B107">
        <v>7156</v>
      </c>
      <c r="C107">
        <v>1046</v>
      </c>
      <c r="D107">
        <v>1426</v>
      </c>
      <c r="E107">
        <v>2664</v>
      </c>
      <c r="F107">
        <v>2814</v>
      </c>
      <c r="G107">
        <v>2648</v>
      </c>
    </row>
    <row r="108" spans="1:7" x14ac:dyDescent="0.2">
      <c r="A108">
        <v>4408</v>
      </c>
      <c r="B108">
        <v>2572</v>
      </c>
      <c r="C108">
        <v>15428</v>
      </c>
      <c r="D108">
        <v>39770</v>
      </c>
      <c r="E108">
        <v>1382</v>
      </c>
      <c r="F108">
        <v>5518</v>
      </c>
      <c r="G108">
        <v>2316</v>
      </c>
    </row>
    <row r="109" spans="1:7" x14ac:dyDescent="0.2">
      <c r="A109">
        <v>750</v>
      </c>
      <c r="B109">
        <v>788</v>
      </c>
      <c r="C109">
        <v>18070</v>
      </c>
      <c r="D109">
        <v>9060</v>
      </c>
      <c r="E109">
        <v>1284</v>
      </c>
      <c r="F109">
        <v>1722</v>
      </c>
      <c r="G109">
        <v>4708</v>
      </c>
    </row>
    <row r="110" spans="1:7" x14ac:dyDescent="0.2">
      <c r="A110">
        <v>502</v>
      </c>
      <c r="B110">
        <v>57924</v>
      </c>
      <c r="C110">
        <v>3228</v>
      </c>
      <c r="D110">
        <v>1176</v>
      </c>
      <c r="E110">
        <v>15026</v>
      </c>
      <c r="F110">
        <v>4324</v>
      </c>
      <c r="G110">
        <v>2432</v>
      </c>
    </row>
    <row r="111" spans="1:7" x14ac:dyDescent="0.2">
      <c r="A111">
        <v>1324</v>
      </c>
      <c r="B111">
        <v>8174</v>
      </c>
      <c r="C111">
        <v>1094</v>
      </c>
      <c r="D111">
        <v>1434</v>
      </c>
      <c r="E111">
        <v>19850</v>
      </c>
      <c r="F111">
        <v>2648</v>
      </c>
      <c r="G111">
        <v>1906</v>
      </c>
    </row>
    <row r="112" spans="1:7" x14ac:dyDescent="0.2">
      <c r="A112">
        <v>20276</v>
      </c>
      <c r="B112">
        <v>672</v>
      </c>
      <c r="C112">
        <v>2372</v>
      </c>
      <c r="D112">
        <v>1138</v>
      </c>
      <c r="E112">
        <v>1642</v>
      </c>
      <c r="F112">
        <v>2516</v>
      </c>
      <c r="G112">
        <v>2720</v>
      </c>
    </row>
    <row r="113" spans="1:7" x14ac:dyDescent="0.2">
      <c r="A113">
        <v>502</v>
      </c>
      <c r="B113">
        <v>954</v>
      </c>
      <c r="C113">
        <v>1282</v>
      </c>
      <c r="D113">
        <v>19796</v>
      </c>
      <c r="E113">
        <v>1546</v>
      </c>
      <c r="F113">
        <v>2328</v>
      </c>
      <c r="G113">
        <v>3432</v>
      </c>
    </row>
    <row r="114" spans="1:7" x14ac:dyDescent="0.2">
      <c r="A114">
        <v>2452</v>
      </c>
      <c r="B114">
        <v>2222</v>
      </c>
      <c r="C114">
        <v>24558</v>
      </c>
      <c r="D114">
        <v>992</v>
      </c>
      <c r="E114">
        <v>3374</v>
      </c>
      <c r="F114">
        <v>2098</v>
      </c>
      <c r="G114">
        <v>3088</v>
      </c>
    </row>
    <row r="115" spans="1:7" x14ac:dyDescent="0.2">
      <c r="A115">
        <v>21354</v>
      </c>
      <c r="B115">
        <v>24508</v>
      </c>
      <c r="C115">
        <v>1198</v>
      </c>
      <c r="D115">
        <v>1776</v>
      </c>
      <c r="E115">
        <v>14758</v>
      </c>
      <c r="F115">
        <v>2076</v>
      </c>
      <c r="G115">
        <v>9288</v>
      </c>
    </row>
    <row r="116" spans="1:7" x14ac:dyDescent="0.2">
      <c r="A116">
        <v>3336</v>
      </c>
      <c r="B116">
        <v>97104</v>
      </c>
      <c r="C116">
        <v>25332</v>
      </c>
      <c r="D116">
        <v>130950</v>
      </c>
      <c r="E116">
        <v>3406</v>
      </c>
      <c r="F116">
        <v>2010</v>
      </c>
      <c r="G116">
        <v>2136</v>
      </c>
    </row>
    <row r="117" spans="1:7" x14ac:dyDescent="0.2">
      <c r="A117">
        <v>648</v>
      </c>
      <c r="B117">
        <v>22410</v>
      </c>
      <c r="C117">
        <v>36470</v>
      </c>
      <c r="D117">
        <v>1570</v>
      </c>
      <c r="E117">
        <v>10994</v>
      </c>
      <c r="F117">
        <v>1804</v>
      </c>
      <c r="G117">
        <v>3432</v>
      </c>
    </row>
    <row r="118" spans="1:7" x14ac:dyDescent="0.2">
      <c r="A118">
        <v>344</v>
      </c>
      <c r="B118">
        <v>98602</v>
      </c>
      <c r="C118">
        <v>738</v>
      </c>
      <c r="D118">
        <v>2370</v>
      </c>
      <c r="E118">
        <v>1408</v>
      </c>
      <c r="F118">
        <v>22092</v>
      </c>
      <c r="G118">
        <v>2694</v>
      </c>
    </row>
    <row r="119" spans="1:7" x14ac:dyDescent="0.2">
      <c r="A119">
        <v>29088</v>
      </c>
      <c r="B119">
        <v>694</v>
      </c>
      <c r="C119">
        <v>2350</v>
      </c>
      <c r="D119">
        <v>2172</v>
      </c>
      <c r="E119">
        <v>20838</v>
      </c>
      <c r="F119">
        <v>4338</v>
      </c>
      <c r="G119">
        <v>2032</v>
      </c>
    </row>
    <row r="120" spans="1:7" x14ac:dyDescent="0.2">
      <c r="A120">
        <v>26354</v>
      </c>
      <c r="B120">
        <v>718</v>
      </c>
      <c r="C120">
        <v>39264</v>
      </c>
      <c r="D120">
        <v>1796</v>
      </c>
      <c r="E120">
        <v>2664</v>
      </c>
      <c r="F120">
        <v>4112</v>
      </c>
      <c r="G120">
        <v>2330</v>
      </c>
    </row>
    <row r="121" spans="1:7" x14ac:dyDescent="0.2">
      <c r="A121">
        <v>18270</v>
      </c>
      <c r="B121">
        <v>1428</v>
      </c>
      <c r="C121">
        <v>8840</v>
      </c>
      <c r="D121">
        <v>1380</v>
      </c>
      <c r="E121">
        <v>48050</v>
      </c>
      <c r="F121">
        <v>2394</v>
      </c>
      <c r="G121">
        <v>2716</v>
      </c>
    </row>
    <row r="122" spans="1:7" x14ac:dyDescent="0.2">
      <c r="A122">
        <v>24068</v>
      </c>
      <c r="B122">
        <v>4856</v>
      </c>
      <c r="C122">
        <v>778</v>
      </c>
      <c r="D122">
        <v>1392</v>
      </c>
      <c r="E122">
        <v>1578</v>
      </c>
      <c r="F122">
        <v>2464</v>
      </c>
      <c r="G122">
        <v>2656</v>
      </c>
    </row>
    <row r="123" spans="1:7" x14ac:dyDescent="0.2">
      <c r="A123">
        <v>960</v>
      </c>
      <c r="B123">
        <v>3666</v>
      </c>
      <c r="C123">
        <v>26416</v>
      </c>
      <c r="D123">
        <v>2762</v>
      </c>
      <c r="E123">
        <v>1410</v>
      </c>
      <c r="F123">
        <v>1982</v>
      </c>
      <c r="G123">
        <v>6166</v>
      </c>
    </row>
    <row r="124" spans="1:7" x14ac:dyDescent="0.2">
      <c r="A124">
        <v>25690</v>
      </c>
      <c r="B124">
        <v>15370</v>
      </c>
      <c r="C124">
        <v>712</v>
      </c>
      <c r="D124">
        <v>14476</v>
      </c>
      <c r="E124">
        <v>1690</v>
      </c>
      <c r="F124">
        <v>3786</v>
      </c>
      <c r="G124">
        <v>2242</v>
      </c>
    </row>
    <row r="125" spans="1:7" x14ac:dyDescent="0.2">
      <c r="A125">
        <v>4632</v>
      </c>
      <c r="B125">
        <v>888</v>
      </c>
      <c r="C125">
        <v>1988</v>
      </c>
      <c r="D125">
        <v>1212</v>
      </c>
      <c r="E125">
        <v>1906</v>
      </c>
      <c r="F125">
        <v>1718</v>
      </c>
      <c r="G125">
        <v>3054</v>
      </c>
    </row>
    <row r="126" spans="1:7" x14ac:dyDescent="0.2">
      <c r="A126">
        <v>48456</v>
      </c>
      <c r="B126">
        <v>1482</v>
      </c>
      <c r="C126">
        <v>2150</v>
      </c>
      <c r="D126">
        <v>52444</v>
      </c>
      <c r="E126">
        <v>1338</v>
      </c>
      <c r="F126">
        <v>2372</v>
      </c>
      <c r="G126">
        <v>3650</v>
      </c>
    </row>
    <row r="127" spans="1:7" x14ac:dyDescent="0.2">
      <c r="A127">
        <v>386</v>
      </c>
      <c r="B127">
        <v>524</v>
      </c>
      <c r="C127">
        <v>1780</v>
      </c>
      <c r="D127">
        <v>1314</v>
      </c>
      <c r="E127">
        <v>9150</v>
      </c>
      <c r="F127">
        <v>1802</v>
      </c>
      <c r="G127">
        <v>5892</v>
      </c>
    </row>
    <row r="128" spans="1:7" x14ac:dyDescent="0.2">
      <c r="A128">
        <v>4970</v>
      </c>
      <c r="B128">
        <v>27148</v>
      </c>
      <c r="C128">
        <v>2534</v>
      </c>
      <c r="D128">
        <v>1978</v>
      </c>
      <c r="E128">
        <v>7706</v>
      </c>
      <c r="F128">
        <v>1672</v>
      </c>
      <c r="G128">
        <v>3512</v>
      </c>
    </row>
    <row r="129" spans="1:7" x14ac:dyDescent="0.2">
      <c r="A129">
        <v>64052</v>
      </c>
      <c r="B129">
        <v>80318</v>
      </c>
      <c r="C129">
        <v>998</v>
      </c>
      <c r="D129">
        <v>1942</v>
      </c>
      <c r="E129">
        <v>1262</v>
      </c>
      <c r="F129">
        <v>1832</v>
      </c>
      <c r="G129">
        <v>2078</v>
      </c>
    </row>
    <row r="130" spans="1:7" x14ac:dyDescent="0.2">
      <c r="A130">
        <v>630</v>
      </c>
      <c r="B130">
        <v>1024</v>
      </c>
      <c r="C130">
        <v>1832</v>
      </c>
      <c r="D130">
        <v>31470</v>
      </c>
      <c r="E130">
        <v>1870</v>
      </c>
      <c r="F130">
        <v>11096</v>
      </c>
      <c r="G130">
        <v>4164</v>
      </c>
    </row>
    <row r="131" spans="1:7" x14ac:dyDescent="0.2">
      <c r="A131">
        <v>33406</v>
      </c>
      <c r="B131">
        <v>1102</v>
      </c>
      <c r="C131">
        <v>2152</v>
      </c>
      <c r="D131">
        <v>1546</v>
      </c>
      <c r="E131">
        <v>2972</v>
      </c>
      <c r="F131">
        <v>2372</v>
      </c>
      <c r="G131">
        <v>107564</v>
      </c>
    </row>
    <row r="132" spans="1:7" x14ac:dyDescent="0.2">
      <c r="A132">
        <v>18402</v>
      </c>
      <c r="B132">
        <v>43090</v>
      </c>
      <c r="C132">
        <v>5066</v>
      </c>
      <c r="D132">
        <v>29126</v>
      </c>
      <c r="E132">
        <v>1698</v>
      </c>
      <c r="F132">
        <v>1724</v>
      </c>
      <c r="G132">
        <v>2740</v>
      </c>
    </row>
    <row r="133" spans="1:7" x14ac:dyDescent="0.2">
      <c r="A133">
        <v>15178</v>
      </c>
      <c r="B133">
        <v>4140</v>
      </c>
      <c r="C133">
        <v>1500</v>
      </c>
      <c r="D133">
        <v>1324</v>
      </c>
      <c r="E133">
        <v>2578</v>
      </c>
      <c r="F133">
        <v>2158</v>
      </c>
      <c r="G133">
        <v>2580</v>
      </c>
    </row>
    <row r="134" spans="1:7" x14ac:dyDescent="0.2">
      <c r="A134">
        <v>6780</v>
      </c>
      <c r="B134">
        <v>6206</v>
      </c>
      <c r="C134">
        <v>1970</v>
      </c>
      <c r="D134">
        <v>3922</v>
      </c>
      <c r="E134">
        <v>1588</v>
      </c>
      <c r="F134">
        <v>2540</v>
      </c>
      <c r="G134">
        <v>2240</v>
      </c>
    </row>
    <row r="135" spans="1:7" x14ac:dyDescent="0.2">
      <c r="A135">
        <v>794</v>
      </c>
      <c r="B135">
        <v>758</v>
      </c>
      <c r="C135">
        <v>1476</v>
      </c>
      <c r="D135">
        <v>9876</v>
      </c>
      <c r="E135">
        <v>4782</v>
      </c>
      <c r="F135">
        <v>2268</v>
      </c>
      <c r="G135">
        <v>3222</v>
      </c>
    </row>
    <row r="136" spans="1:7" x14ac:dyDescent="0.2">
      <c r="A136">
        <v>1142</v>
      </c>
      <c r="B136">
        <v>37560</v>
      </c>
      <c r="C136">
        <v>1142</v>
      </c>
      <c r="D136">
        <v>107026</v>
      </c>
      <c r="E136">
        <v>1502</v>
      </c>
      <c r="F136">
        <v>2366</v>
      </c>
      <c r="G136">
        <v>3356</v>
      </c>
    </row>
    <row r="137" spans="1:7" x14ac:dyDescent="0.2">
      <c r="A137">
        <v>16944</v>
      </c>
      <c r="B137">
        <v>2708</v>
      </c>
      <c r="C137">
        <v>43032</v>
      </c>
      <c r="D137">
        <v>7926</v>
      </c>
      <c r="E137">
        <v>2146</v>
      </c>
      <c r="F137">
        <v>2848</v>
      </c>
      <c r="G137">
        <v>2300</v>
      </c>
    </row>
    <row r="138" spans="1:7" x14ac:dyDescent="0.2">
      <c r="A138">
        <v>17676</v>
      </c>
      <c r="B138">
        <v>87882</v>
      </c>
      <c r="C138">
        <v>6360</v>
      </c>
      <c r="D138">
        <v>1994</v>
      </c>
      <c r="E138">
        <v>1474</v>
      </c>
      <c r="F138">
        <v>2018</v>
      </c>
      <c r="G138">
        <v>2866</v>
      </c>
    </row>
    <row r="139" spans="1:7" x14ac:dyDescent="0.2">
      <c r="A139">
        <v>23912</v>
      </c>
      <c r="B139">
        <v>12862</v>
      </c>
      <c r="C139">
        <v>1372</v>
      </c>
      <c r="D139">
        <v>1896</v>
      </c>
      <c r="E139">
        <v>3098</v>
      </c>
      <c r="F139">
        <v>2018</v>
      </c>
      <c r="G139">
        <v>2752</v>
      </c>
    </row>
    <row r="140" spans="1:7" x14ac:dyDescent="0.2">
      <c r="A140">
        <v>762</v>
      </c>
      <c r="B140">
        <v>10538</v>
      </c>
      <c r="C140">
        <v>1030</v>
      </c>
      <c r="D140">
        <v>88012</v>
      </c>
      <c r="E140">
        <v>1636</v>
      </c>
      <c r="F140">
        <v>2814</v>
      </c>
      <c r="G140">
        <v>1958</v>
      </c>
    </row>
    <row r="141" spans="1:7" x14ac:dyDescent="0.2">
      <c r="A141">
        <v>5254</v>
      </c>
      <c r="B141">
        <v>482</v>
      </c>
      <c r="C141">
        <v>848</v>
      </c>
      <c r="D141">
        <v>4710</v>
      </c>
      <c r="E141">
        <v>1996</v>
      </c>
      <c r="F141">
        <v>1688</v>
      </c>
      <c r="G141">
        <v>4860</v>
      </c>
    </row>
    <row r="142" spans="1:7" x14ac:dyDescent="0.2">
      <c r="A142">
        <v>9916</v>
      </c>
      <c r="B142">
        <v>2488</v>
      </c>
      <c r="C142">
        <v>6396</v>
      </c>
      <c r="D142">
        <v>2020</v>
      </c>
      <c r="E142">
        <v>1622</v>
      </c>
      <c r="F142">
        <v>1930</v>
      </c>
      <c r="G142">
        <v>3818</v>
      </c>
    </row>
    <row r="143" spans="1:7" x14ac:dyDescent="0.2">
      <c r="A143">
        <v>13276</v>
      </c>
      <c r="B143">
        <v>1830</v>
      </c>
      <c r="C143">
        <v>944</v>
      </c>
      <c r="D143">
        <v>2696</v>
      </c>
      <c r="E143">
        <v>1414</v>
      </c>
      <c r="F143">
        <v>8834</v>
      </c>
      <c r="G143">
        <v>1896</v>
      </c>
    </row>
    <row r="144" spans="1:7" x14ac:dyDescent="0.2">
      <c r="A144">
        <v>3630</v>
      </c>
      <c r="B144">
        <v>44284</v>
      </c>
      <c r="C144">
        <v>37910</v>
      </c>
      <c r="D144">
        <v>2034</v>
      </c>
      <c r="E144">
        <v>2264</v>
      </c>
      <c r="F144">
        <v>2492</v>
      </c>
      <c r="G144">
        <v>6492</v>
      </c>
    </row>
    <row r="145" spans="1:7" x14ac:dyDescent="0.2">
      <c r="A145">
        <v>534</v>
      </c>
      <c r="B145">
        <v>30510</v>
      </c>
      <c r="C145">
        <v>1028</v>
      </c>
      <c r="D145">
        <v>32532</v>
      </c>
      <c r="E145">
        <v>1986</v>
      </c>
      <c r="F145">
        <v>4032</v>
      </c>
      <c r="G145">
        <v>4588</v>
      </c>
    </row>
    <row r="146" spans="1:7" x14ac:dyDescent="0.2">
      <c r="A146">
        <v>42492</v>
      </c>
      <c r="B146">
        <v>6526</v>
      </c>
      <c r="C146">
        <v>894</v>
      </c>
      <c r="D146">
        <v>2356</v>
      </c>
      <c r="E146">
        <v>1374</v>
      </c>
      <c r="F146">
        <v>3190</v>
      </c>
      <c r="G146">
        <v>2404</v>
      </c>
    </row>
    <row r="147" spans="1:7" x14ac:dyDescent="0.2">
      <c r="A147">
        <v>33782</v>
      </c>
      <c r="B147">
        <v>39334</v>
      </c>
      <c r="C147">
        <v>13024</v>
      </c>
      <c r="D147">
        <v>23166</v>
      </c>
      <c r="E147">
        <v>1846</v>
      </c>
      <c r="F147">
        <v>3440</v>
      </c>
      <c r="G147">
        <v>2272</v>
      </c>
    </row>
    <row r="148" spans="1:7" x14ac:dyDescent="0.2">
      <c r="A148">
        <v>626</v>
      </c>
      <c r="B148">
        <v>19894</v>
      </c>
      <c r="C148">
        <v>1428</v>
      </c>
      <c r="D148">
        <v>1970</v>
      </c>
      <c r="E148">
        <v>20346</v>
      </c>
      <c r="F148">
        <v>3064</v>
      </c>
      <c r="G148">
        <v>34392</v>
      </c>
    </row>
    <row r="149" spans="1:7" x14ac:dyDescent="0.2">
      <c r="A149">
        <v>2752</v>
      </c>
      <c r="B149">
        <v>6406</v>
      </c>
      <c r="C149">
        <v>1170</v>
      </c>
      <c r="D149">
        <v>2950</v>
      </c>
      <c r="E149">
        <v>23404</v>
      </c>
      <c r="F149">
        <v>10664</v>
      </c>
      <c r="G149">
        <v>11282</v>
      </c>
    </row>
    <row r="150" spans="1:7" x14ac:dyDescent="0.2">
      <c r="A150">
        <v>322</v>
      </c>
      <c r="B150">
        <v>1296</v>
      </c>
      <c r="C150">
        <v>874</v>
      </c>
      <c r="D150">
        <v>1326</v>
      </c>
      <c r="E150">
        <v>1852</v>
      </c>
      <c r="F150">
        <v>2018</v>
      </c>
      <c r="G150">
        <v>3340</v>
      </c>
    </row>
    <row r="151" spans="1:7" x14ac:dyDescent="0.2">
      <c r="A151">
        <v>80218</v>
      </c>
      <c r="B151">
        <v>1204</v>
      </c>
      <c r="C151">
        <v>1902</v>
      </c>
      <c r="D151">
        <v>1236</v>
      </c>
      <c r="E151">
        <v>2576</v>
      </c>
      <c r="F151">
        <v>2278</v>
      </c>
      <c r="G151">
        <v>2206</v>
      </c>
    </row>
    <row r="152" spans="1:7" x14ac:dyDescent="0.2">
      <c r="A152">
        <v>224</v>
      </c>
      <c r="B152">
        <v>12824</v>
      </c>
      <c r="C152">
        <v>2240</v>
      </c>
      <c r="D152">
        <v>2824</v>
      </c>
      <c r="E152">
        <v>2010</v>
      </c>
      <c r="F152">
        <v>2090</v>
      </c>
      <c r="G152">
        <v>3172</v>
      </c>
    </row>
    <row r="153" spans="1:7" x14ac:dyDescent="0.2">
      <c r="A153">
        <v>52020</v>
      </c>
      <c r="B153">
        <v>31286</v>
      </c>
      <c r="C153">
        <v>1600</v>
      </c>
      <c r="D153">
        <v>2438</v>
      </c>
      <c r="E153">
        <v>2146</v>
      </c>
      <c r="F153">
        <v>152606</v>
      </c>
      <c r="G153">
        <v>2296</v>
      </c>
    </row>
    <row r="154" spans="1:7" x14ac:dyDescent="0.2">
      <c r="A154">
        <v>2016</v>
      </c>
      <c r="B154">
        <v>1496</v>
      </c>
      <c r="C154">
        <v>1952</v>
      </c>
      <c r="D154">
        <v>49416</v>
      </c>
      <c r="E154">
        <v>2470</v>
      </c>
      <c r="F154">
        <v>10610</v>
      </c>
      <c r="G154">
        <v>2886</v>
      </c>
    </row>
    <row r="155" spans="1:7" x14ac:dyDescent="0.2">
      <c r="A155">
        <v>308</v>
      </c>
      <c r="B155">
        <v>11782</v>
      </c>
      <c r="C155">
        <v>90040</v>
      </c>
      <c r="D155">
        <v>1654</v>
      </c>
      <c r="E155">
        <v>1650</v>
      </c>
      <c r="F155">
        <v>1974</v>
      </c>
      <c r="G155">
        <v>2412</v>
      </c>
    </row>
    <row r="156" spans="1:7" x14ac:dyDescent="0.2">
      <c r="A156">
        <v>356</v>
      </c>
      <c r="B156">
        <v>29458</v>
      </c>
      <c r="C156">
        <v>1738</v>
      </c>
      <c r="D156">
        <v>1572</v>
      </c>
      <c r="E156">
        <v>58006</v>
      </c>
      <c r="F156">
        <v>1890</v>
      </c>
      <c r="G156">
        <v>57890</v>
      </c>
    </row>
    <row r="157" spans="1:7" x14ac:dyDescent="0.2">
      <c r="A157">
        <v>1336</v>
      </c>
      <c r="B157">
        <v>43354</v>
      </c>
      <c r="C157">
        <v>922</v>
      </c>
      <c r="D157">
        <v>2086</v>
      </c>
      <c r="E157">
        <v>33904</v>
      </c>
      <c r="F157">
        <v>1914</v>
      </c>
      <c r="G157">
        <v>2826</v>
      </c>
    </row>
    <row r="158" spans="1:7" x14ac:dyDescent="0.2">
      <c r="A158">
        <v>42264</v>
      </c>
      <c r="B158">
        <v>22066</v>
      </c>
      <c r="C158">
        <v>27728</v>
      </c>
      <c r="D158">
        <v>1538</v>
      </c>
      <c r="E158">
        <v>25042</v>
      </c>
      <c r="F158">
        <v>3480</v>
      </c>
      <c r="G158">
        <v>2260</v>
      </c>
    </row>
    <row r="159" spans="1:7" x14ac:dyDescent="0.2">
      <c r="A159">
        <v>11566</v>
      </c>
      <c r="B159">
        <v>14388</v>
      </c>
      <c r="C159">
        <v>818</v>
      </c>
      <c r="D159">
        <v>1550</v>
      </c>
      <c r="E159">
        <v>1484</v>
      </c>
      <c r="F159">
        <v>79770</v>
      </c>
      <c r="G159">
        <v>2372</v>
      </c>
    </row>
    <row r="160" spans="1:7" x14ac:dyDescent="0.2">
      <c r="A160">
        <v>8142</v>
      </c>
      <c r="B160">
        <v>18952</v>
      </c>
      <c r="C160">
        <v>61896</v>
      </c>
      <c r="D160">
        <v>1006</v>
      </c>
      <c r="E160">
        <v>1910</v>
      </c>
      <c r="F160">
        <v>1924</v>
      </c>
      <c r="G160">
        <v>1868</v>
      </c>
    </row>
    <row r="161" spans="1:7" x14ac:dyDescent="0.2">
      <c r="A161">
        <v>55700</v>
      </c>
      <c r="B161">
        <v>1142</v>
      </c>
      <c r="C161">
        <v>35234</v>
      </c>
      <c r="D161">
        <v>1224</v>
      </c>
      <c r="E161">
        <v>1754</v>
      </c>
      <c r="F161">
        <v>2980</v>
      </c>
      <c r="G161">
        <v>4878</v>
      </c>
    </row>
    <row r="162" spans="1:7" x14ac:dyDescent="0.2">
      <c r="A162">
        <v>7932</v>
      </c>
      <c r="B162">
        <v>4552</v>
      </c>
      <c r="C162">
        <v>888</v>
      </c>
      <c r="D162">
        <v>1224</v>
      </c>
      <c r="E162">
        <v>1450</v>
      </c>
      <c r="F162">
        <v>2842</v>
      </c>
      <c r="G162">
        <v>2082</v>
      </c>
    </row>
    <row r="163" spans="1:7" x14ac:dyDescent="0.2">
      <c r="A163">
        <v>28498</v>
      </c>
      <c r="B163">
        <v>460</v>
      </c>
      <c r="C163">
        <v>732</v>
      </c>
      <c r="D163">
        <v>1016</v>
      </c>
      <c r="E163">
        <v>23888</v>
      </c>
      <c r="F163">
        <v>2592</v>
      </c>
      <c r="G163">
        <v>2834</v>
      </c>
    </row>
    <row r="164" spans="1:7" x14ac:dyDescent="0.2">
      <c r="A164">
        <v>8332</v>
      </c>
      <c r="B164">
        <v>29530</v>
      </c>
      <c r="C164">
        <v>2728</v>
      </c>
      <c r="D164">
        <v>1214</v>
      </c>
      <c r="E164">
        <v>3216</v>
      </c>
      <c r="F164">
        <v>1780</v>
      </c>
      <c r="G164">
        <v>2562</v>
      </c>
    </row>
    <row r="165" spans="1:7" x14ac:dyDescent="0.2">
      <c r="A165">
        <v>5538</v>
      </c>
      <c r="B165">
        <v>820</v>
      </c>
      <c r="C165">
        <v>634</v>
      </c>
      <c r="D165">
        <v>1480</v>
      </c>
      <c r="E165">
        <v>2022</v>
      </c>
      <c r="F165">
        <v>2112</v>
      </c>
      <c r="G165">
        <v>5468</v>
      </c>
    </row>
    <row r="166" spans="1:7" x14ac:dyDescent="0.2">
      <c r="A166">
        <v>98418</v>
      </c>
      <c r="B166">
        <v>2912</v>
      </c>
      <c r="C166">
        <v>5366</v>
      </c>
      <c r="D166">
        <v>1460</v>
      </c>
      <c r="E166">
        <v>1418</v>
      </c>
      <c r="F166">
        <v>4188</v>
      </c>
      <c r="G166">
        <v>2436</v>
      </c>
    </row>
    <row r="167" spans="1:7" x14ac:dyDescent="0.2">
      <c r="A167">
        <v>26778</v>
      </c>
      <c r="B167">
        <v>556</v>
      </c>
      <c r="C167">
        <v>44026</v>
      </c>
      <c r="D167">
        <v>1186</v>
      </c>
      <c r="E167">
        <v>1634</v>
      </c>
      <c r="F167">
        <v>2150</v>
      </c>
      <c r="G167">
        <v>3070</v>
      </c>
    </row>
    <row r="168" spans="1:7" x14ac:dyDescent="0.2">
      <c r="A168">
        <v>47798</v>
      </c>
      <c r="B168">
        <v>24014</v>
      </c>
      <c r="C168">
        <v>1022</v>
      </c>
      <c r="D168">
        <v>12638</v>
      </c>
      <c r="E168">
        <v>1896</v>
      </c>
      <c r="F168">
        <v>2206</v>
      </c>
      <c r="G168">
        <v>13580</v>
      </c>
    </row>
    <row r="169" spans="1:7" x14ac:dyDescent="0.2">
      <c r="A169">
        <v>252</v>
      </c>
      <c r="B169">
        <v>4730</v>
      </c>
      <c r="C169">
        <v>29894</v>
      </c>
      <c r="D169">
        <v>1610</v>
      </c>
      <c r="E169">
        <v>1852</v>
      </c>
      <c r="F169">
        <v>20810</v>
      </c>
      <c r="G169">
        <v>3892</v>
      </c>
    </row>
    <row r="170" spans="1:7" x14ac:dyDescent="0.2">
      <c r="A170">
        <v>54246</v>
      </c>
      <c r="B170">
        <v>600</v>
      </c>
      <c r="C170">
        <v>12496</v>
      </c>
      <c r="D170">
        <v>50572</v>
      </c>
      <c r="E170">
        <v>73004</v>
      </c>
      <c r="F170">
        <v>2526</v>
      </c>
      <c r="G170">
        <v>2848</v>
      </c>
    </row>
    <row r="171" spans="1:7" x14ac:dyDescent="0.2">
      <c r="A171">
        <v>586</v>
      </c>
      <c r="B171">
        <v>450</v>
      </c>
      <c r="C171">
        <v>2670</v>
      </c>
      <c r="D171">
        <v>2672</v>
      </c>
      <c r="E171">
        <v>1216</v>
      </c>
      <c r="F171">
        <v>4444</v>
      </c>
      <c r="G171">
        <v>2532</v>
      </c>
    </row>
    <row r="172" spans="1:7" x14ac:dyDescent="0.2">
      <c r="A172">
        <v>29480</v>
      </c>
      <c r="B172">
        <v>798</v>
      </c>
      <c r="C172">
        <v>1380</v>
      </c>
      <c r="D172">
        <v>1468</v>
      </c>
      <c r="E172">
        <v>1704</v>
      </c>
      <c r="F172">
        <v>3000</v>
      </c>
      <c r="G172">
        <v>2228</v>
      </c>
    </row>
    <row r="173" spans="1:7" x14ac:dyDescent="0.2">
      <c r="A173">
        <v>13756</v>
      </c>
      <c r="B173">
        <v>19240</v>
      </c>
      <c r="C173">
        <v>1540</v>
      </c>
      <c r="D173">
        <v>1568</v>
      </c>
      <c r="E173">
        <v>2454</v>
      </c>
      <c r="F173">
        <v>2510</v>
      </c>
      <c r="G173">
        <v>7462</v>
      </c>
    </row>
    <row r="174" spans="1:7" x14ac:dyDescent="0.2">
      <c r="A174">
        <v>16094</v>
      </c>
      <c r="B174">
        <v>16074</v>
      </c>
      <c r="C174">
        <v>1002</v>
      </c>
      <c r="D174">
        <v>11652</v>
      </c>
      <c r="E174">
        <v>2572</v>
      </c>
      <c r="F174">
        <v>1304</v>
      </c>
      <c r="G174">
        <v>4424</v>
      </c>
    </row>
    <row r="175" spans="1:7" x14ac:dyDescent="0.2">
      <c r="A175">
        <v>17094</v>
      </c>
      <c r="B175">
        <v>1956</v>
      </c>
      <c r="C175">
        <v>854</v>
      </c>
      <c r="D175">
        <v>1136</v>
      </c>
      <c r="E175">
        <v>1764</v>
      </c>
      <c r="F175">
        <v>1804</v>
      </c>
      <c r="G175">
        <v>2210</v>
      </c>
    </row>
    <row r="176" spans="1:7" x14ac:dyDescent="0.2">
      <c r="A176">
        <v>11202</v>
      </c>
      <c r="B176">
        <v>1268</v>
      </c>
      <c r="C176">
        <v>1978</v>
      </c>
      <c r="D176">
        <v>35988</v>
      </c>
      <c r="E176">
        <v>1518</v>
      </c>
      <c r="F176">
        <v>1564</v>
      </c>
      <c r="G176">
        <v>5684</v>
      </c>
    </row>
    <row r="177" spans="1:7" x14ac:dyDescent="0.2">
      <c r="A177">
        <v>31528</v>
      </c>
      <c r="B177">
        <v>2494</v>
      </c>
      <c r="C177">
        <v>3164</v>
      </c>
      <c r="D177">
        <v>2122</v>
      </c>
      <c r="E177">
        <v>10850</v>
      </c>
      <c r="F177">
        <v>1674</v>
      </c>
      <c r="G177">
        <v>2978</v>
      </c>
    </row>
    <row r="178" spans="1:7" x14ac:dyDescent="0.2">
      <c r="A178">
        <v>8648</v>
      </c>
      <c r="B178">
        <v>64388</v>
      </c>
      <c r="C178">
        <v>910</v>
      </c>
      <c r="D178">
        <v>2892</v>
      </c>
      <c r="E178">
        <v>3616</v>
      </c>
      <c r="F178">
        <v>1592</v>
      </c>
      <c r="G178">
        <v>2146</v>
      </c>
    </row>
    <row r="179" spans="1:7" x14ac:dyDescent="0.2">
      <c r="A179">
        <v>3966</v>
      </c>
      <c r="B179">
        <v>2432</v>
      </c>
      <c r="C179">
        <v>31390</v>
      </c>
      <c r="D179">
        <v>1336</v>
      </c>
      <c r="E179">
        <v>1966</v>
      </c>
      <c r="F179">
        <v>2572</v>
      </c>
      <c r="G179">
        <v>2474</v>
      </c>
    </row>
    <row r="180" spans="1:7" x14ac:dyDescent="0.2">
      <c r="A180">
        <v>1514</v>
      </c>
      <c r="B180">
        <v>9644</v>
      </c>
      <c r="C180">
        <v>1002</v>
      </c>
      <c r="D180">
        <v>2056</v>
      </c>
      <c r="E180">
        <v>1598</v>
      </c>
      <c r="F180">
        <v>2502</v>
      </c>
      <c r="G180">
        <v>2316</v>
      </c>
    </row>
    <row r="181" spans="1:7" x14ac:dyDescent="0.2">
      <c r="A181">
        <v>610</v>
      </c>
      <c r="B181">
        <v>558</v>
      </c>
      <c r="C181">
        <v>796</v>
      </c>
      <c r="D181">
        <v>66126</v>
      </c>
      <c r="E181">
        <v>1986</v>
      </c>
      <c r="F181">
        <v>2180</v>
      </c>
      <c r="G181">
        <v>2980</v>
      </c>
    </row>
    <row r="182" spans="1:7" x14ac:dyDescent="0.2">
      <c r="A182">
        <v>27116</v>
      </c>
      <c r="B182">
        <v>1464</v>
      </c>
      <c r="C182">
        <v>1424</v>
      </c>
      <c r="D182">
        <v>1652</v>
      </c>
      <c r="E182">
        <v>1296</v>
      </c>
      <c r="F182">
        <v>2328</v>
      </c>
      <c r="G182">
        <v>5080</v>
      </c>
    </row>
    <row r="183" spans="1:7" x14ac:dyDescent="0.2">
      <c r="A183">
        <v>714</v>
      </c>
      <c r="B183">
        <v>636</v>
      </c>
      <c r="C183">
        <v>2810</v>
      </c>
      <c r="D183">
        <v>1156</v>
      </c>
      <c r="E183">
        <v>1682</v>
      </c>
      <c r="F183">
        <v>1768</v>
      </c>
      <c r="G183">
        <v>14948</v>
      </c>
    </row>
    <row r="184" spans="1:7" x14ac:dyDescent="0.2">
      <c r="A184">
        <v>30206</v>
      </c>
      <c r="B184">
        <v>18154</v>
      </c>
      <c r="C184">
        <v>9532</v>
      </c>
      <c r="D184">
        <v>1714</v>
      </c>
      <c r="E184">
        <v>2478</v>
      </c>
      <c r="F184">
        <v>28212</v>
      </c>
      <c r="G184">
        <v>2258</v>
      </c>
    </row>
    <row r="185" spans="1:7" x14ac:dyDescent="0.2">
      <c r="A185">
        <v>7090</v>
      </c>
      <c r="B185">
        <v>1032</v>
      </c>
      <c r="C185">
        <v>1600</v>
      </c>
      <c r="D185">
        <v>1306</v>
      </c>
      <c r="E185">
        <v>3240</v>
      </c>
      <c r="F185">
        <v>2644</v>
      </c>
      <c r="G185">
        <v>2228</v>
      </c>
    </row>
    <row r="186" spans="1:7" x14ac:dyDescent="0.2">
      <c r="A186">
        <v>1848</v>
      </c>
      <c r="B186">
        <v>45654</v>
      </c>
      <c r="C186">
        <v>1044</v>
      </c>
      <c r="D186">
        <v>1358</v>
      </c>
      <c r="E186">
        <v>3054</v>
      </c>
      <c r="F186">
        <v>3348</v>
      </c>
      <c r="G186">
        <v>3794</v>
      </c>
    </row>
    <row r="187" spans="1:7" x14ac:dyDescent="0.2">
      <c r="A187">
        <v>584</v>
      </c>
      <c r="B187">
        <v>776</v>
      </c>
      <c r="C187">
        <v>1648</v>
      </c>
      <c r="D187">
        <v>4958</v>
      </c>
      <c r="E187">
        <v>3662</v>
      </c>
      <c r="F187">
        <v>2116</v>
      </c>
      <c r="G187">
        <v>2070</v>
      </c>
    </row>
    <row r="188" spans="1:7" x14ac:dyDescent="0.2">
      <c r="A188">
        <v>35374</v>
      </c>
      <c r="B188">
        <v>3436</v>
      </c>
      <c r="C188">
        <v>822</v>
      </c>
      <c r="D188">
        <v>26964</v>
      </c>
      <c r="E188">
        <v>2056</v>
      </c>
      <c r="F188">
        <v>2286</v>
      </c>
      <c r="G188">
        <v>2566</v>
      </c>
    </row>
    <row r="189" spans="1:7" x14ac:dyDescent="0.2">
      <c r="A189">
        <v>1150</v>
      </c>
      <c r="B189">
        <v>7084</v>
      </c>
      <c r="C189">
        <v>1338</v>
      </c>
      <c r="D189">
        <v>14472</v>
      </c>
      <c r="E189">
        <v>1570</v>
      </c>
      <c r="F189">
        <v>1630</v>
      </c>
      <c r="G189">
        <v>2252</v>
      </c>
    </row>
    <row r="190" spans="1:7" x14ac:dyDescent="0.2">
      <c r="A190">
        <v>10534</v>
      </c>
      <c r="B190">
        <v>5244</v>
      </c>
      <c r="C190">
        <v>2506</v>
      </c>
      <c r="D190">
        <v>1562</v>
      </c>
      <c r="E190">
        <v>1424</v>
      </c>
      <c r="F190">
        <v>2266</v>
      </c>
      <c r="G190">
        <v>2902</v>
      </c>
    </row>
    <row r="191" spans="1:7" x14ac:dyDescent="0.2">
      <c r="A191">
        <v>368</v>
      </c>
      <c r="B191">
        <v>36132</v>
      </c>
      <c r="C191">
        <v>121338</v>
      </c>
      <c r="D191">
        <v>68454</v>
      </c>
      <c r="E191">
        <v>2524</v>
      </c>
      <c r="F191">
        <v>62062</v>
      </c>
      <c r="G191">
        <v>2118</v>
      </c>
    </row>
    <row r="192" spans="1:7" x14ac:dyDescent="0.2">
      <c r="A192">
        <v>8186</v>
      </c>
      <c r="B192">
        <v>7544</v>
      </c>
      <c r="C192">
        <v>1344</v>
      </c>
      <c r="D192">
        <v>18660</v>
      </c>
      <c r="E192">
        <v>1712</v>
      </c>
      <c r="F192">
        <v>3922</v>
      </c>
      <c r="G192">
        <v>2998</v>
      </c>
    </row>
    <row r="193" spans="1:7" x14ac:dyDescent="0.2">
      <c r="A193">
        <v>50970</v>
      </c>
      <c r="B193">
        <v>13558</v>
      </c>
      <c r="C193">
        <v>1336</v>
      </c>
      <c r="D193">
        <v>1878</v>
      </c>
      <c r="E193">
        <v>1520</v>
      </c>
      <c r="F193">
        <v>7422</v>
      </c>
      <c r="G193">
        <v>12714</v>
      </c>
    </row>
    <row r="194" spans="1:7" x14ac:dyDescent="0.2">
      <c r="A194">
        <v>5922</v>
      </c>
      <c r="B194">
        <v>4618</v>
      </c>
      <c r="C194">
        <v>63688</v>
      </c>
      <c r="D194">
        <v>55262</v>
      </c>
      <c r="E194">
        <v>2362</v>
      </c>
      <c r="F194">
        <v>3620</v>
      </c>
      <c r="G194">
        <v>2274</v>
      </c>
    </row>
    <row r="195" spans="1:7" x14ac:dyDescent="0.2">
      <c r="A195">
        <v>830</v>
      </c>
      <c r="B195">
        <v>744</v>
      </c>
      <c r="C195">
        <v>38318</v>
      </c>
      <c r="D195">
        <v>12722</v>
      </c>
      <c r="E195">
        <v>35324</v>
      </c>
      <c r="F195">
        <v>9586</v>
      </c>
      <c r="G195">
        <v>2682</v>
      </c>
    </row>
    <row r="196" spans="1:7" x14ac:dyDescent="0.2">
      <c r="A196">
        <v>12254</v>
      </c>
      <c r="B196">
        <v>626</v>
      </c>
      <c r="C196">
        <v>3982</v>
      </c>
      <c r="D196">
        <v>1782</v>
      </c>
      <c r="E196">
        <v>1572</v>
      </c>
      <c r="F196">
        <v>1892</v>
      </c>
      <c r="G196">
        <v>2518</v>
      </c>
    </row>
    <row r="197" spans="1:7" x14ac:dyDescent="0.2">
      <c r="A197">
        <v>12520</v>
      </c>
      <c r="B197">
        <v>14296</v>
      </c>
      <c r="C197">
        <v>3622</v>
      </c>
      <c r="D197">
        <v>1356</v>
      </c>
      <c r="E197">
        <v>3012</v>
      </c>
      <c r="F197">
        <v>2680</v>
      </c>
      <c r="G197">
        <v>2542</v>
      </c>
    </row>
    <row r="198" spans="1:7" x14ac:dyDescent="0.2">
      <c r="A198">
        <v>40050</v>
      </c>
      <c r="B198">
        <v>6062</v>
      </c>
      <c r="C198">
        <v>2482</v>
      </c>
      <c r="D198">
        <v>16412</v>
      </c>
      <c r="E198">
        <v>2774</v>
      </c>
      <c r="F198">
        <v>1766</v>
      </c>
      <c r="G198">
        <v>2152</v>
      </c>
    </row>
    <row r="199" spans="1:7" x14ac:dyDescent="0.2">
      <c r="A199">
        <v>3916</v>
      </c>
      <c r="B199">
        <v>1024</v>
      </c>
      <c r="C199">
        <v>2016</v>
      </c>
      <c r="D199">
        <v>1204</v>
      </c>
      <c r="E199">
        <v>9288</v>
      </c>
      <c r="F199">
        <v>2054</v>
      </c>
      <c r="G199">
        <v>2540</v>
      </c>
    </row>
    <row r="200" spans="1:7" x14ac:dyDescent="0.2">
      <c r="A200">
        <v>21322</v>
      </c>
      <c r="B200">
        <v>746</v>
      </c>
      <c r="C200">
        <v>24522</v>
      </c>
      <c r="D200">
        <v>1340</v>
      </c>
      <c r="E200">
        <v>165436</v>
      </c>
      <c r="F200">
        <v>2860</v>
      </c>
      <c r="G200">
        <v>1930</v>
      </c>
    </row>
    <row r="201" spans="1:7" x14ac:dyDescent="0.2">
      <c r="A201">
        <v>368</v>
      </c>
      <c r="B201">
        <v>24650</v>
      </c>
      <c r="C201">
        <v>179250</v>
      </c>
      <c r="D201">
        <v>7110</v>
      </c>
      <c r="E201">
        <v>1590</v>
      </c>
      <c r="F201">
        <v>2490</v>
      </c>
      <c r="G201">
        <v>2282</v>
      </c>
    </row>
    <row r="202" spans="1:7" x14ac:dyDescent="0.2">
      <c r="A202">
        <v>10128</v>
      </c>
      <c r="B202">
        <v>10790</v>
      </c>
      <c r="C202">
        <v>15248</v>
      </c>
      <c r="D202">
        <v>1706</v>
      </c>
      <c r="E202">
        <v>48618</v>
      </c>
      <c r="F202">
        <v>2588</v>
      </c>
      <c r="G202">
        <v>3166</v>
      </c>
    </row>
    <row r="203" spans="1:7" x14ac:dyDescent="0.2">
      <c r="A203">
        <v>58724</v>
      </c>
      <c r="B203">
        <v>8714</v>
      </c>
      <c r="C203">
        <v>2182</v>
      </c>
      <c r="D203">
        <v>4446</v>
      </c>
      <c r="E203">
        <v>1546</v>
      </c>
      <c r="F203">
        <v>2548</v>
      </c>
      <c r="G203">
        <v>2630</v>
      </c>
    </row>
    <row r="204" spans="1:7" x14ac:dyDescent="0.2">
      <c r="A204">
        <v>1712</v>
      </c>
      <c r="B204">
        <v>5138</v>
      </c>
      <c r="C204">
        <v>1612</v>
      </c>
      <c r="D204">
        <v>1456</v>
      </c>
      <c r="E204">
        <v>1304</v>
      </c>
      <c r="F204">
        <v>2494</v>
      </c>
      <c r="G204">
        <v>2530</v>
      </c>
    </row>
    <row r="205" spans="1:7" x14ac:dyDescent="0.2">
      <c r="A205">
        <v>410</v>
      </c>
      <c r="B205">
        <v>10386</v>
      </c>
      <c r="C205">
        <v>16136</v>
      </c>
      <c r="D205">
        <v>46762</v>
      </c>
      <c r="E205">
        <v>3020</v>
      </c>
      <c r="F205">
        <v>1906</v>
      </c>
      <c r="G205">
        <v>1966</v>
      </c>
    </row>
    <row r="206" spans="1:7" x14ac:dyDescent="0.2">
      <c r="A206">
        <v>10018</v>
      </c>
      <c r="B206">
        <v>760</v>
      </c>
      <c r="C206">
        <v>2462</v>
      </c>
      <c r="D206">
        <v>3118</v>
      </c>
      <c r="E206">
        <v>30008</v>
      </c>
      <c r="F206">
        <v>2344</v>
      </c>
      <c r="G206">
        <v>3020</v>
      </c>
    </row>
    <row r="207" spans="1:7" x14ac:dyDescent="0.2">
      <c r="A207">
        <v>90778</v>
      </c>
      <c r="B207">
        <v>39152</v>
      </c>
      <c r="C207">
        <v>1720</v>
      </c>
      <c r="D207">
        <v>2254</v>
      </c>
      <c r="E207">
        <v>4638</v>
      </c>
      <c r="F207">
        <v>2336</v>
      </c>
      <c r="G207">
        <v>10612</v>
      </c>
    </row>
    <row r="208" spans="1:7" x14ac:dyDescent="0.2">
      <c r="A208">
        <v>7936</v>
      </c>
      <c r="B208">
        <v>15986</v>
      </c>
      <c r="C208">
        <v>2636</v>
      </c>
      <c r="D208">
        <v>1636</v>
      </c>
      <c r="E208">
        <v>1458</v>
      </c>
      <c r="F208">
        <v>3188</v>
      </c>
      <c r="G208">
        <v>3364</v>
      </c>
    </row>
    <row r="209" spans="1:7" x14ac:dyDescent="0.2">
      <c r="A209">
        <v>8992</v>
      </c>
      <c r="B209">
        <v>8802</v>
      </c>
      <c r="C209">
        <v>892</v>
      </c>
      <c r="D209">
        <v>1124</v>
      </c>
      <c r="E209">
        <v>1454</v>
      </c>
      <c r="F209">
        <v>2906</v>
      </c>
      <c r="G209">
        <v>3364</v>
      </c>
    </row>
    <row r="210" spans="1:7" x14ac:dyDescent="0.2">
      <c r="A210">
        <v>72174</v>
      </c>
      <c r="B210">
        <v>8050</v>
      </c>
      <c r="C210">
        <v>94548</v>
      </c>
      <c r="D210">
        <v>1318</v>
      </c>
      <c r="E210">
        <v>1462</v>
      </c>
      <c r="F210">
        <v>6534</v>
      </c>
      <c r="G210">
        <v>2176</v>
      </c>
    </row>
    <row r="211" spans="1:7" x14ac:dyDescent="0.2">
      <c r="A211">
        <v>4210</v>
      </c>
      <c r="B211">
        <v>15660</v>
      </c>
      <c r="C211">
        <v>1520</v>
      </c>
      <c r="D211">
        <v>1540</v>
      </c>
      <c r="E211">
        <v>1564</v>
      </c>
      <c r="F211">
        <v>3568</v>
      </c>
      <c r="G211">
        <v>3466</v>
      </c>
    </row>
    <row r="212" spans="1:7" x14ac:dyDescent="0.2">
      <c r="A212">
        <v>13760</v>
      </c>
      <c r="B212">
        <v>3722</v>
      </c>
      <c r="C212">
        <v>1998</v>
      </c>
      <c r="D212">
        <v>2772</v>
      </c>
      <c r="E212">
        <v>1722</v>
      </c>
      <c r="F212">
        <v>4454</v>
      </c>
      <c r="G212">
        <v>2712</v>
      </c>
    </row>
    <row r="213" spans="1:7" x14ac:dyDescent="0.2">
      <c r="A213">
        <v>72866</v>
      </c>
      <c r="B213">
        <v>1486</v>
      </c>
      <c r="C213">
        <v>672</v>
      </c>
      <c r="D213">
        <v>1278</v>
      </c>
      <c r="E213">
        <v>1300</v>
      </c>
      <c r="F213">
        <v>90438</v>
      </c>
      <c r="G213">
        <v>5390</v>
      </c>
    </row>
    <row r="214" spans="1:7" x14ac:dyDescent="0.2">
      <c r="A214">
        <v>1602</v>
      </c>
      <c r="B214">
        <v>1338</v>
      </c>
      <c r="C214">
        <v>24590</v>
      </c>
      <c r="D214">
        <v>1448</v>
      </c>
      <c r="E214">
        <v>1844</v>
      </c>
      <c r="F214">
        <v>8614</v>
      </c>
      <c r="G214">
        <v>3192</v>
      </c>
    </row>
    <row r="215" spans="1:7" x14ac:dyDescent="0.2">
      <c r="A215">
        <v>246</v>
      </c>
      <c r="B215">
        <v>3712</v>
      </c>
      <c r="C215">
        <v>1054</v>
      </c>
      <c r="D215">
        <v>26914</v>
      </c>
      <c r="E215">
        <v>7248</v>
      </c>
      <c r="F215">
        <v>2058</v>
      </c>
      <c r="G215">
        <v>2246</v>
      </c>
    </row>
    <row r="216" spans="1:7" x14ac:dyDescent="0.2">
      <c r="A216">
        <v>15430</v>
      </c>
      <c r="B216">
        <v>1926</v>
      </c>
      <c r="C216">
        <v>1036</v>
      </c>
      <c r="D216">
        <v>1190</v>
      </c>
      <c r="E216">
        <v>1738</v>
      </c>
      <c r="F216">
        <v>2530</v>
      </c>
      <c r="G216">
        <v>3262</v>
      </c>
    </row>
    <row r="217" spans="1:7" x14ac:dyDescent="0.2">
      <c r="A217">
        <v>16060</v>
      </c>
      <c r="B217">
        <v>52464</v>
      </c>
      <c r="C217">
        <v>1958</v>
      </c>
      <c r="D217">
        <v>1678</v>
      </c>
      <c r="E217">
        <v>7836</v>
      </c>
      <c r="F217">
        <v>1820</v>
      </c>
      <c r="G217">
        <v>2950</v>
      </c>
    </row>
    <row r="218" spans="1:7" x14ac:dyDescent="0.2">
      <c r="A218">
        <v>2326</v>
      </c>
      <c r="B218">
        <v>492</v>
      </c>
      <c r="C218">
        <v>53284</v>
      </c>
      <c r="D218">
        <v>3036</v>
      </c>
      <c r="E218">
        <v>3578</v>
      </c>
      <c r="F218">
        <v>2298</v>
      </c>
      <c r="G218">
        <v>2516</v>
      </c>
    </row>
    <row r="219" spans="1:7" x14ac:dyDescent="0.2">
      <c r="A219">
        <v>24804</v>
      </c>
      <c r="B219">
        <v>17570</v>
      </c>
      <c r="C219">
        <v>9284</v>
      </c>
      <c r="D219">
        <v>1388</v>
      </c>
      <c r="E219">
        <v>4388</v>
      </c>
      <c r="F219">
        <v>2276</v>
      </c>
      <c r="G219">
        <v>18466</v>
      </c>
    </row>
    <row r="220" spans="1:7" x14ac:dyDescent="0.2">
      <c r="A220">
        <v>36068</v>
      </c>
      <c r="B220">
        <v>38340</v>
      </c>
      <c r="C220">
        <v>13412</v>
      </c>
      <c r="D220">
        <v>2086</v>
      </c>
      <c r="E220">
        <v>1602</v>
      </c>
      <c r="F220">
        <v>3112</v>
      </c>
      <c r="G220">
        <v>4318</v>
      </c>
    </row>
    <row r="221" spans="1:7" x14ac:dyDescent="0.2">
      <c r="A221">
        <v>416</v>
      </c>
      <c r="B221">
        <v>538</v>
      </c>
      <c r="C221">
        <v>1008</v>
      </c>
      <c r="D221">
        <v>1306</v>
      </c>
      <c r="E221">
        <v>1850</v>
      </c>
      <c r="F221">
        <v>2676</v>
      </c>
      <c r="G221">
        <v>2950</v>
      </c>
    </row>
    <row r="222" spans="1:7" x14ac:dyDescent="0.2">
      <c r="A222">
        <v>42648</v>
      </c>
      <c r="B222">
        <v>1146</v>
      </c>
      <c r="C222">
        <v>888</v>
      </c>
      <c r="D222">
        <v>28862</v>
      </c>
      <c r="E222">
        <v>15126</v>
      </c>
      <c r="F222">
        <v>2832</v>
      </c>
      <c r="G222">
        <v>2172</v>
      </c>
    </row>
    <row r="223" spans="1:7" x14ac:dyDescent="0.2">
      <c r="A223">
        <v>3812</v>
      </c>
      <c r="B223">
        <v>3732</v>
      </c>
      <c r="C223">
        <v>2118</v>
      </c>
      <c r="D223">
        <v>1526</v>
      </c>
      <c r="E223">
        <v>1944</v>
      </c>
      <c r="F223">
        <v>1620</v>
      </c>
      <c r="G223">
        <v>2630</v>
      </c>
    </row>
    <row r="224" spans="1:7" x14ac:dyDescent="0.2">
      <c r="A224">
        <v>36916</v>
      </c>
      <c r="B224">
        <v>1048</v>
      </c>
      <c r="C224">
        <v>1062</v>
      </c>
      <c r="D224">
        <v>30146</v>
      </c>
      <c r="E224">
        <v>2166</v>
      </c>
      <c r="F224">
        <v>2390</v>
      </c>
      <c r="G224">
        <v>2112</v>
      </c>
    </row>
    <row r="225" spans="1:7" x14ac:dyDescent="0.2">
      <c r="A225">
        <v>13416</v>
      </c>
      <c r="B225">
        <v>46368</v>
      </c>
      <c r="C225">
        <v>970</v>
      </c>
      <c r="D225">
        <v>23316</v>
      </c>
      <c r="E225">
        <v>133760</v>
      </c>
      <c r="F225">
        <v>2288</v>
      </c>
      <c r="G225">
        <v>25730</v>
      </c>
    </row>
    <row r="226" spans="1:7" x14ac:dyDescent="0.2">
      <c r="A226">
        <v>712</v>
      </c>
      <c r="B226">
        <v>1020</v>
      </c>
      <c r="C226">
        <v>1090</v>
      </c>
      <c r="D226">
        <v>1748</v>
      </c>
      <c r="E226">
        <v>1840</v>
      </c>
      <c r="F226">
        <v>2234</v>
      </c>
      <c r="G226">
        <v>3028</v>
      </c>
    </row>
    <row r="227" spans="1:7" x14ac:dyDescent="0.2">
      <c r="A227">
        <v>64830</v>
      </c>
      <c r="B227">
        <v>882</v>
      </c>
      <c r="C227">
        <v>1536</v>
      </c>
      <c r="D227">
        <v>44504</v>
      </c>
      <c r="E227">
        <v>7948</v>
      </c>
      <c r="F227">
        <v>2004</v>
      </c>
      <c r="G227">
        <v>2484</v>
      </c>
    </row>
    <row r="228" spans="1:7" x14ac:dyDescent="0.2">
      <c r="A228">
        <v>40498</v>
      </c>
      <c r="B228">
        <v>33112</v>
      </c>
      <c r="C228">
        <v>794</v>
      </c>
      <c r="D228">
        <v>2234</v>
      </c>
      <c r="E228">
        <v>2806</v>
      </c>
      <c r="F228">
        <v>2118</v>
      </c>
      <c r="G228">
        <v>2592</v>
      </c>
    </row>
    <row r="229" spans="1:7" x14ac:dyDescent="0.2">
      <c r="A229">
        <v>340</v>
      </c>
      <c r="B229">
        <v>13408</v>
      </c>
      <c r="C229">
        <v>1530</v>
      </c>
      <c r="D229">
        <v>2244</v>
      </c>
      <c r="E229">
        <v>2454</v>
      </c>
      <c r="F229">
        <v>12686</v>
      </c>
      <c r="G229">
        <v>2426</v>
      </c>
    </row>
    <row r="230" spans="1:7" x14ac:dyDescent="0.2">
      <c r="A230">
        <v>18526</v>
      </c>
      <c r="B230">
        <v>856</v>
      </c>
      <c r="C230">
        <v>13658</v>
      </c>
      <c r="D230">
        <v>2746</v>
      </c>
      <c r="E230">
        <v>1534</v>
      </c>
      <c r="F230">
        <v>2462</v>
      </c>
      <c r="G230">
        <v>2440</v>
      </c>
    </row>
    <row r="231" spans="1:7" x14ac:dyDescent="0.2">
      <c r="A231">
        <v>47524</v>
      </c>
      <c r="B231">
        <v>39504</v>
      </c>
      <c r="C231">
        <v>2642</v>
      </c>
      <c r="D231">
        <v>9010</v>
      </c>
      <c r="E231">
        <v>61122</v>
      </c>
      <c r="F231">
        <v>1588</v>
      </c>
      <c r="G231">
        <v>2866</v>
      </c>
    </row>
    <row r="232" spans="1:7" x14ac:dyDescent="0.2">
      <c r="A232">
        <v>23000</v>
      </c>
      <c r="B232">
        <v>22740</v>
      </c>
      <c r="C232">
        <v>42970</v>
      </c>
      <c r="D232">
        <v>1056</v>
      </c>
      <c r="E232">
        <v>2130</v>
      </c>
      <c r="F232">
        <v>1660</v>
      </c>
      <c r="G232">
        <v>2888</v>
      </c>
    </row>
    <row r="233" spans="1:7" x14ac:dyDescent="0.2">
      <c r="A233">
        <v>4638</v>
      </c>
      <c r="B233">
        <v>1042</v>
      </c>
      <c r="C233">
        <v>39606</v>
      </c>
      <c r="D233">
        <v>22474</v>
      </c>
      <c r="E233">
        <v>3536</v>
      </c>
      <c r="F233">
        <v>3208</v>
      </c>
      <c r="G233">
        <v>2156</v>
      </c>
    </row>
    <row r="234" spans="1:7" x14ac:dyDescent="0.2">
      <c r="A234">
        <v>23070</v>
      </c>
      <c r="B234">
        <v>666</v>
      </c>
      <c r="C234">
        <v>2034</v>
      </c>
      <c r="D234">
        <v>998</v>
      </c>
      <c r="E234">
        <v>43790</v>
      </c>
      <c r="F234">
        <v>3042</v>
      </c>
      <c r="G234">
        <v>2342</v>
      </c>
    </row>
    <row r="235" spans="1:7" x14ac:dyDescent="0.2">
      <c r="A235">
        <v>1904</v>
      </c>
      <c r="B235">
        <v>2008</v>
      </c>
      <c r="C235">
        <v>2588</v>
      </c>
      <c r="D235">
        <v>1320</v>
      </c>
      <c r="E235">
        <v>20264</v>
      </c>
      <c r="F235">
        <v>2456</v>
      </c>
      <c r="G235">
        <v>2404</v>
      </c>
    </row>
    <row r="236" spans="1:7" x14ac:dyDescent="0.2">
      <c r="A236">
        <v>35944</v>
      </c>
      <c r="B236">
        <v>32864</v>
      </c>
      <c r="C236">
        <v>11412</v>
      </c>
      <c r="D236">
        <v>10278</v>
      </c>
      <c r="E236">
        <v>2176</v>
      </c>
      <c r="F236">
        <v>1870</v>
      </c>
      <c r="G236">
        <v>2884</v>
      </c>
    </row>
    <row r="237" spans="1:7" x14ac:dyDescent="0.2">
      <c r="A237">
        <v>4634</v>
      </c>
      <c r="B237">
        <v>644</v>
      </c>
      <c r="C237">
        <v>824</v>
      </c>
      <c r="D237">
        <v>1172</v>
      </c>
      <c r="E237">
        <v>1584</v>
      </c>
      <c r="F237">
        <v>2624</v>
      </c>
      <c r="G237">
        <v>3422</v>
      </c>
    </row>
    <row r="238" spans="1:7" x14ac:dyDescent="0.2">
      <c r="A238">
        <v>19710</v>
      </c>
      <c r="B238">
        <v>460</v>
      </c>
      <c r="C238">
        <v>1056</v>
      </c>
      <c r="D238">
        <v>43670</v>
      </c>
      <c r="E238">
        <v>134988</v>
      </c>
      <c r="F238">
        <v>2202</v>
      </c>
      <c r="G238">
        <v>3456</v>
      </c>
    </row>
    <row r="239" spans="1:7" x14ac:dyDescent="0.2">
      <c r="A239">
        <v>15432</v>
      </c>
      <c r="B239">
        <v>11576</v>
      </c>
      <c r="C239">
        <v>47356</v>
      </c>
      <c r="D239">
        <v>1500</v>
      </c>
      <c r="E239">
        <v>1694</v>
      </c>
      <c r="F239">
        <v>1920</v>
      </c>
      <c r="G239">
        <v>2330</v>
      </c>
    </row>
    <row r="240" spans="1:7" x14ac:dyDescent="0.2">
      <c r="A240">
        <v>774</v>
      </c>
      <c r="B240">
        <v>32190</v>
      </c>
      <c r="C240">
        <v>11620</v>
      </c>
      <c r="D240">
        <v>1764</v>
      </c>
      <c r="E240">
        <v>2308</v>
      </c>
      <c r="F240">
        <v>1764</v>
      </c>
      <c r="G240">
        <v>2798</v>
      </c>
    </row>
    <row r="241" spans="1:7" x14ac:dyDescent="0.2">
      <c r="A241">
        <v>61572</v>
      </c>
      <c r="B241">
        <v>1806</v>
      </c>
      <c r="C241">
        <v>876</v>
      </c>
      <c r="D241">
        <v>1272</v>
      </c>
      <c r="E241">
        <v>1480</v>
      </c>
      <c r="F241">
        <v>2284</v>
      </c>
      <c r="G241">
        <v>2720</v>
      </c>
    </row>
    <row r="242" spans="1:7" x14ac:dyDescent="0.2">
      <c r="A242">
        <v>2164</v>
      </c>
      <c r="B242">
        <v>5814</v>
      </c>
      <c r="C242">
        <v>35138</v>
      </c>
      <c r="D242">
        <v>2528</v>
      </c>
      <c r="E242">
        <v>1534</v>
      </c>
      <c r="F242">
        <v>26528</v>
      </c>
      <c r="G242">
        <v>5686</v>
      </c>
    </row>
    <row r="243" spans="1:7" x14ac:dyDescent="0.2">
      <c r="A243">
        <v>10616</v>
      </c>
      <c r="B243">
        <v>1260</v>
      </c>
      <c r="C243">
        <v>1638</v>
      </c>
      <c r="D243">
        <v>1704</v>
      </c>
      <c r="E243">
        <v>2910</v>
      </c>
      <c r="F243">
        <v>1584</v>
      </c>
      <c r="G243">
        <v>2556</v>
      </c>
    </row>
    <row r="244" spans="1:7" x14ac:dyDescent="0.2">
      <c r="A244">
        <v>9482</v>
      </c>
      <c r="B244">
        <v>610</v>
      </c>
      <c r="C244">
        <v>2010</v>
      </c>
      <c r="D244">
        <v>1416</v>
      </c>
      <c r="E244">
        <v>2384</v>
      </c>
      <c r="F244">
        <v>1688</v>
      </c>
      <c r="G244">
        <v>2726</v>
      </c>
    </row>
    <row r="245" spans="1:7" x14ac:dyDescent="0.2">
      <c r="A245">
        <v>31284</v>
      </c>
      <c r="B245">
        <v>38804</v>
      </c>
      <c r="C245">
        <v>5494</v>
      </c>
      <c r="D245">
        <v>22956</v>
      </c>
      <c r="E245">
        <v>8562</v>
      </c>
      <c r="F245">
        <v>23744</v>
      </c>
      <c r="G245">
        <v>3440</v>
      </c>
    </row>
    <row r="246" spans="1:7" x14ac:dyDescent="0.2">
      <c r="A246">
        <v>64230</v>
      </c>
      <c r="B246">
        <v>19192</v>
      </c>
      <c r="C246">
        <v>2836</v>
      </c>
      <c r="D246">
        <v>18630</v>
      </c>
      <c r="E246">
        <v>1386</v>
      </c>
      <c r="F246">
        <v>2206</v>
      </c>
      <c r="G246">
        <v>2426</v>
      </c>
    </row>
    <row r="247" spans="1:7" x14ac:dyDescent="0.2">
      <c r="A247">
        <v>16854</v>
      </c>
      <c r="B247">
        <v>670</v>
      </c>
      <c r="C247">
        <v>1108</v>
      </c>
      <c r="D247">
        <v>58866</v>
      </c>
      <c r="E247">
        <v>6110</v>
      </c>
      <c r="F247">
        <v>3286</v>
      </c>
      <c r="G247">
        <v>2336</v>
      </c>
    </row>
    <row r="248" spans="1:7" x14ac:dyDescent="0.2">
      <c r="A248">
        <v>22832</v>
      </c>
      <c r="B248">
        <v>26704</v>
      </c>
      <c r="C248">
        <v>766</v>
      </c>
      <c r="D248">
        <v>7384</v>
      </c>
      <c r="E248">
        <v>1374</v>
      </c>
      <c r="F248">
        <v>64728</v>
      </c>
      <c r="G248">
        <v>2388</v>
      </c>
    </row>
    <row r="249" spans="1:7" x14ac:dyDescent="0.2">
      <c r="A249">
        <v>57502</v>
      </c>
      <c r="B249">
        <v>1102</v>
      </c>
      <c r="C249">
        <v>14646</v>
      </c>
      <c r="D249">
        <v>21396</v>
      </c>
      <c r="E249">
        <v>9352</v>
      </c>
      <c r="F249">
        <v>3904</v>
      </c>
      <c r="G249">
        <v>2274</v>
      </c>
    </row>
    <row r="250" spans="1:7" x14ac:dyDescent="0.2">
      <c r="A250">
        <v>16726</v>
      </c>
      <c r="B250">
        <v>1690</v>
      </c>
      <c r="C250">
        <v>902</v>
      </c>
      <c r="D250">
        <v>1038</v>
      </c>
      <c r="E250">
        <v>1354</v>
      </c>
      <c r="F250">
        <v>2138</v>
      </c>
      <c r="G250">
        <v>2094</v>
      </c>
    </row>
    <row r="251" spans="1:7" x14ac:dyDescent="0.2">
      <c r="A251">
        <v>16210</v>
      </c>
      <c r="B251">
        <v>18018</v>
      </c>
      <c r="C251">
        <v>1256</v>
      </c>
      <c r="D251">
        <v>1972</v>
      </c>
      <c r="E251">
        <v>8506</v>
      </c>
      <c r="F251">
        <v>1660</v>
      </c>
      <c r="G251">
        <v>1988</v>
      </c>
    </row>
    <row r="252" spans="1:7" x14ac:dyDescent="0.2">
      <c r="A252">
        <v>6332</v>
      </c>
      <c r="B252">
        <v>1948</v>
      </c>
      <c r="C252">
        <v>950</v>
      </c>
      <c r="D252">
        <v>3722</v>
      </c>
      <c r="E252">
        <v>3442</v>
      </c>
      <c r="F252">
        <v>5682</v>
      </c>
      <c r="G252">
        <v>136110</v>
      </c>
    </row>
    <row r="253" spans="1:7" x14ac:dyDescent="0.2">
      <c r="A253">
        <v>34172</v>
      </c>
      <c r="B253">
        <v>580</v>
      </c>
      <c r="C253">
        <v>870</v>
      </c>
      <c r="D253">
        <v>2656</v>
      </c>
      <c r="E253">
        <v>1462</v>
      </c>
      <c r="F253">
        <v>2368</v>
      </c>
      <c r="G253">
        <v>3112</v>
      </c>
    </row>
    <row r="254" spans="1:7" x14ac:dyDescent="0.2">
      <c r="A254">
        <v>2708</v>
      </c>
      <c r="B254">
        <v>9860</v>
      </c>
      <c r="C254">
        <v>2346</v>
      </c>
      <c r="D254">
        <v>4734</v>
      </c>
      <c r="E254">
        <v>1414</v>
      </c>
      <c r="F254">
        <v>3472</v>
      </c>
      <c r="G254">
        <v>2942</v>
      </c>
    </row>
    <row r="255" spans="1:7" x14ac:dyDescent="0.2">
      <c r="A255">
        <v>41024</v>
      </c>
      <c r="B255">
        <v>658</v>
      </c>
      <c r="C255">
        <v>1156</v>
      </c>
      <c r="D255">
        <v>1958</v>
      </c>
      <c r="E255">
        <v>2034</v>
      </c>
      <c r="F255">
        <v>2602</v>
      </c>
      <c r="G255">
        <v>2410</v>
      </c>
    </row>
    <row r="256" spans="1:7" x14ac:dyDescent="0.2">
      <c r="A256">
        <v>7814</v>
      </c>
      <c r="B256">
        <v>602</v>
      </c>
      <c r="C256">
        <v>3592</v>
      </c>
      <c r="D256">
        <v>8542</v>
      </c>
      <c r="E256">
        <v>1386</v>
      </c>
      <c r="F256">
        <v>2138</v>
      </c>
      <c r="G256">
        <v>2442</v>
      </c>
    </row>
    <row r="257" spans="1:7" x14ac:dyDescent="0.2">
      <c r="A257">
        <v>17682</v>
      </c>
      <c r="B257">
        <v>13836</v>
      </c>
      <c r="C257">
        <v>12782</v>
      </c>
      <c r="D257">
        <v>1824</v>
      </c>
      <c r="E257">
        <v>1660</v>
      </c>
      <c r="F257">
        <v>2470</v>
      </c>
      <c r="G257">
        <v>2782</v>
      </c>
    </row>
    <row r="258" spans="1:7" x14ac:dyDescent="0.2">
      <c r="A258">
        <v>8546</v>
      </c>
      <c r="B258">
        <v>11820</v>
      </c>
      <c r="C258">
        <v>1720</v>
      </c>
      <c r="D258">
        <v>1522</v>
      </c>
      <c r="E258">
        <v>11124</v>
      </c>
      <c r="F258">
        <v>6518</v>
      </c>
      <c r="G258">
        <v>2638</v>
      </c>
    </row>
    <row r="259" spans="1:7" x14ac:dyDescent="0.2">
      <c r="A259">
        <v>9158</v>
      </c>
      <c r="B259">
        <v>668</v>
      </c>
      <c r="C259">
        <v>776</v>
      </c>
      <c r="D259">
        <v>966</v>
      </c>
      <c r="E259">
        <v>11598</v>
      </c>
      <c r="F259">
        <v>3048</v>
      </c>
      <c r="G259">
        <v>4142</v>
      </c>
    </row>
    <row r="260" spans="1:7" x14ac:dyDescent="0.2">
      <c r="A260">
        <v>784</v>
      </c>
      <c r="B260">
        <v>1450</v>
      </c>
      <c r="C260">
        <v>800</v>
      </c>
      <c r="D260">
        <v>1372</v>
      </c>
      <c r="E260">
        <v>2346</v>
      </c>
      <c r="F260">
        <v>111068</v>
      </c>
      <c r="G260">
        <v>1990</v>
      </c>
    </row>
    <row r="261" spans="1:7" x14ac:dyDescent="0.2">
      <c r="A261">
        <v>9438</v>
      </c>
      <c r="B261">
        <v>496</v>
      </c>
      <c r="C261">
        <v>2250</v>
      </c>
      <c r="D261">
        <v>2102</v>
      </c>
      <c r="E261">
        <v>1912</v>
      </c>
      <c r="F261">
        <v>38064</v>
      </c>
      <c r="G261">
        <v>2286</v>
      </c>
    </row>
    <row r="262" spans="1:7" x14ac:dyDescent="0.2">
      <c r="A262">
        <v>2792</v>
      </c>
      <c r="B262">
        <v>1160</v>
      </c>
      <c r="C262">
        <v>12764</v>
      </c>
      <c r="D262">
        <v>1368</v>
      </c>
      <c r="E262">
        <v>1536</v>
      </c>
      <c r="F262">
        <v>1424</v>
      </c>
      <c r="G262">
        <v>20104</v>
      </c>
    </row>
    <row r="263" spans="1:7" x14ac:dyDescent="0.2">
      <c r="A263">
        <v>26490</v>
      </c>
      <c r="B263">
        <v>10918</v>
      </c>
      <c r="C263">
        <v>1078</v>
      </c>
      <c r="D263">
        <v>11602</v>
      </c>
      <c r="E263">
        <v>1730</v>
      </c>
      <c r="F263">
        <v>2076</v>
      </c>
      <c r="G263">
        <v>2308</v>
      </c>
    </row>
    <row r="264" spans="1:7" x14ac:dyDescent="0.2">
      <c r="A264">
        <v>10060</v>
      </c>
      <c r="B264">
        <v>686</v>
      </c>
      <c r="C264">
        <v>179512</v>
      </c>
      <c r="D264">
        <v>18576</v>
      </c>
      <c r="E264">
        <v>4720</v>
      </c>
      <c r="F264">
        <v>2696</v>
      </c>
      <c r="G264">
        <v>3482</v>
      </c>
    </row>
    <row r="265" spans="1:7" x14ac:dyDescent="0.2">
      <c r="A265">
        <v>1110</v>
      </c>
      <c r="B265">
        <v>770</v>
      </c>
      <c r="C265">
        <v>2130</v>
      </c>
      <c r="D265">
        <v>4200</v>
      </c>
      <c r="E265">
        <v>1516</v>
      </c>
      <c r="F265">
        <v>1702</v>
      </c>
      <c r="G265">
        <v>2348</v>
      </c>
    </row>
    <row r="266" spans="1:7" x14ac:dyDescent="0.2">
      <c r="A266">
        <v>354</v>
      </c>
      <c r="B266">
        <v>21774</v>
      </c>
      <c r="C266">
        <v>1082</v>
      </c>
      <c r="D266">
        <v>12772</v>
      </c>
      <c r="E266">
        <v>1932</v>
      </c>
      <c r="F266">
        <v>3802</v>
      </c>
      <c r="G266">
        <v>2494</v>
      </c>
    </row>
    <row r="267" spans="1:7" x14ac:dyDescent="0.2">
      <c r="A267">
        <v>22946</v>
      </c>
      <c r="B267">
        <v>492</v>
      </c>
      <c r="C267">
        <v>23892</v>
      </c>
      <c r="D267">
        <v>11284</v>
      </c>
      <c r="E267">
        <v>1822</v>
      </c>
      <c r="F267">
        <v>2262</v>
      </c>
      <c r="G267">
        <v>2468</v>
      </c>
    </row>
    <row r="268" spans="1:7" x14ac:dyDescent="0.2">
      <c r="A268">
        <v>50348</v>
      </c>
      <c r="B268">
        <v>768</v>
      </c>
      <c r="C268">
        <v>1474</v>
      </c>
      <c r="D268">
        <v>9500</v>
      </c>
      <c r="E268">
        <v>2742</v>
      </c>
      <c r="F268">
        <v>2250</v>
      </c>
      <c r="G268">
        <v>2186</v>
      </c>
    </row>
    <row r="269" spans="1:7" x14ac:dyDescent="0.2">
      <c r="A269">
        <v>15966</v>
      </c>
      <c r="B269">
        <v>149508</v>
      </c>
      <c r="C269">
        <v>20762</v>
      </c>
      <c r="D269">
        <v>38386</v>
      </c>
      <c r="E269">
        <v>1386</v>
      </c>
      <c r="F269">
        <v>1982</v>
      </c>
      <c r="G269">
        <v>2654</v>
      </c>
    </row>
    <row r="270" spans="1:7" x14ac:dyDescent="0.2">
      <c r="A270">
        <v>1230</v>
      </c>
      <c r="B270">
        <v>700</v>
      </c>
      <c r="C270">
        <v>1202</v>
      </c>
      <c r="D270">
        <v>1534</v>
      </c>
      <c r="E270">
        <v>1560</v>
      </c>
      <c r="F270">
        <v>36822</v>
      </c>
      <c r="G270">
        <v>3040</v>
      </c>
    </row>
    <row r="271" spans="1:7" x14ac:dyDescent="0.2">
      <c r="A271">
        <v>14486</v>
      </c>
      <c r="B271">
        <v>33400</v>
      </c>
      <c r="C271">
        <v>1312</v>
      </c>
      <c r="D271">
        <v>1184</v>
      </c>
      <c r="E271">
        <v>2480</v>
      </c>
      <c r="F271">
        <v>5700</v>
      </c>
      <c r="G271">
        <v>2504</v>
      </c>
    </row>
    <row r="272" spans="1:7" x14ac:dyDescent="0.2">
      <c r="A272">
        <v>752</v>
      </c>
      <c r="B272">
        <v>3642</v>
      </c>
      <c r="C272">
        <v>1662</v>
      </c>
      <c r="D272">
        <v>1264</v>
      </c>
      <c r="E272">
        <v>5148</v>
      </c>
      <c r="F272">
        <v>2242</v>
      </c>
      <c r="G272">
        <v>2038</v>
      </c>
    </row>
    <row r="273" spans="1:7" x14ac:dyDescent="0.2">
      <c r="A273">
        <v>32572</v>
      </c>
      <c r="B273">
        <v>12020</v>
      </c>
      <c r="C273">
        <v>8358</v>
      </c>
      <c r="D273">
        <v>13692</v>
      </c>
      <c r="E273">
        <v>1724</v>
      </c>
      <c r="F273">
        <v>11292</v>
      </c>
      <c r="G273">
        <v>3228</v>
      </c>
    </row>
    <row r="274" spans="1:7" x14ac:dyDescent="0.2">
      <c r="A274">
        <v>14710</v>
      </c>
      <c r="B274">
        <v>13500</v>
      </c>
      <c r="C274">
        <v>898</v>
      </c>
      <c r="D274">
        <v>1738</v>
      </c>
      <c r="E274">
        <v>1446</v>
      </c>
      <c r="F274">
        <v>2734</v>
      </c>
      <c r="G274">
        <v>2300</v>
      </c>
    </row>
    <row r="275" spans="1:7" x14ac:dyDescent="0.2">
      <c r="A275">
        <v>61276</v>
      </c>
      <c r="B275">
        <v>36128</v>
      </c>
      <c r="C275">
        <v>936</v>
      </c>
      <c r="D275">
        <v>24670</v>
      </c>
      <c r="E275">
        <v>1894</v>
      </c>
      <c r="F275">
        <v>1866</v>
      </c>
      <c r="G275">
        <v>2822</v>
      </c>
    </row>
    <row r="276" spans="1:7" x14ac:dyDescent="0.2">
      <c r="A276">
        <v>14390</v>
      </c>
      <c r="B276">
        <v>22310</v>
      </c>
      <c r="C276">
        <v>2998</v>
      </c>
      <c r="D276">
        <v>11034</v>
      </c>
      <c r="E276">
        <v>2844</v>
      </c>
      <c r="F276">
        <v>2342</v>
      </c>
      <c r="G276">
        <v>2570</v>
      </c>
    </row>
    <row r="277" spans="1:7" x14ac:dyDescent="0.2">
      <c r="A277">
        <v>27702</v>
      </c>
      <c r="B277">
        <v>2900</v>
      </c>
      <c r="C277">
        <v>1126</v>
      </c>
      <c r="D277">
        <v>1486</v>
      </c>
      <c r="E277">
        <v>1310</v>
      </c>
      <c r="F277">
        <v>1604</v>
      </c>
      <c r="G277">
        <v>2152</v>
      </c>
    </row>
    <row r="278" spans="1:7" x14ac:dyDescent="0.2">
      <c r="A278">
        <v>3882</v>
      </c>
      <c r="B278">
        <v>10784</v>
      </c>
      <c r="C278">
        <v>4084</v>
      </c>
      <c r="D278">
        <v>1354</v>
      </c>
      <c r="E278">
        <v>2096</v>
      </c>
      <c r="F278">
        <v>2406</v>
      </c>
      <c r="G278">
        <v>2132</v>
      </c>
    </row>
    <row r="279" spans="1:7" x14ac:dyDescent="0.2">
      <c r="A279">
        <v>4244</v>
      </c>
      <c r="B279">
        <v>462</v>
      </c>
      <c r="C279">
        <v>4118</v>
      </c>
      <c r="D279">
        <v>1188</v>
      </c>
      <c r="E279">
        <v>1936</v>
      </c>
      <c r="F279">
        <v>2196</v>
      </c>
      <c r="G279">
        <v>2500</v>
      </c>
    </row>
    <row r="280" spans="1:7" x14ac:dyDescent="0.2">
      <c r="A280">
        <v>19040</v>
      </c>
      <c r="B280">
        <v>588</v>
      </c>
      <c r="C280">
        <v>38384</v>
      </c>
      <c r="D280">
        <v>1880</v>
      </c>
      <c r="E280">
        <v>1570</v>
      </c>
      <c r="F280">
        <v>2008</v>
      </c>
      <c r="G280">
        <v>2110</v>
      </c>
    </row>
    <row r="281" spans="1:7" x14ac:dyDescent="0.2">
      <c r="A281">
        <v>352</v>
      </c>
      <c r="B281">
        <v>29560</v>
      </c>
      <c r="C281">
        <v>1416</v>
      </c>
      <c r="D281">
        <v>1096</v>
      </c>
      <c r="E281">
        <v>1438</v>
      </c>
      <c r="F281">
        <v>2182</v>
      </c>
      <c r="G281">
        <v>2166</v>
      </c>
    </row>
    <row r="282" spans="1:7" x14ac:dyDescent="0.2">
      <c r="A282">
        <v>640</v>
      </c>
      <c r="B282">
        <v>16760</v>
      </c>
      <c r="C282">
        <v>102120</v>
      </c>
      <c r="D282">
        <v>1508</v>
      </c>
      <c r="E282">
        <v>2024</v>
      </c>
      <c r="F282">
        <v>4710</v>
      </c>
      <c r="G282">
        <v>3806</v>
      </c>
    </row>
    <row r="283" spans="1:7" x14ac:dyDescent="0.2">
      <c r="A283">
        <v>798</v>
      </c>
      <c r="B283">
        <v>1506</v>
      </c>
      <c r="C283">
        <v>3780</v>
      </c>
      <c r="D283">
        <v>1670</v>
      </c>
      <c r="E283">
        <v>1864</v>
      </c>
      <c r="F283">
        <v>1778</v>
      </c>
      <c r="G283">
        <v>2822</v>
      </c>
    </row>
    <row r="284" spans="1:7" x14ac:dyDescent="0.2">
      <c r="A284">
        <v>4832</v>
      </c>
      <c r="B284">
        <v>630</v>
      </c>
      <c r="C284">
        <v>30542</v>
      </c>
      <c r="D284">
        <v>1520</v>
      </c>
      <c r="E284">
        <v>1580</v>
      </c>
      <c r="F284">
        <v>2050</v>
      </c>
      <c r="G284">
        <v>2628</v>
      </c>
    </row>
    <row r="285" spans="1:7" x14ac:dyDescent="0.2">
      <c r="A285">
        <v>9568</v>
      </c>
      <c r="B285">
        <v>638</v>
      </c>
      <c r="C285">
        <v>3752</v>
      </c>
      <c r="D285">
        <v>1450</v>
      </c>
      <c r="E285">
        <v>25770</v>
      </c>
      <c r="F285">
        <v>1674</v>
      </c>
      <c r="G285">
        <v>2126</v>
      </c>
    </row>
    <row r="286" spans="1:7" x14ac:dyDescent="0.2">
      <c r="A286">
        <v>17616</v>
      </c>
      <c r="B286">
        <v>17264</v>
      </c>
      <c r="C286">
        <v>958</v>
      </c>
      <c r="D286">
        <v>1234</v>
      </c>
      <c r="E286">
        <v>2066</v>
      </c>
      <c r="F286">
        <v>11342</v>
      </c>
      <c r="G286">
        <v>3164</v>
      </c>
    </row>
    <row r="287" spans="1:7" x14ac:dyDescent="0.2">
      <c r="A287">
        <v>2594</v>
      </c>
      <c r="B287">
        <v>11926</v>
      </c>
      <c r="C287">
        <v>50834</v>
      </c>
      <c r="D287">
        <v>1176</v>
      </c>
      <c r="E287">
        <v>2322</v>
      </c>
      <c r="F287">
        <v>3620</v>
      </c>
      <c r="G287">
        <v>1806</v>
      </c>
    </row>
    <row r="288" spans="1:7" x14ac:dyDescent="0.2">
      <c r="A288">
        <v>16158</v>
      </c>
      <c r="B288">
        <v>51722</v>
      </c>
      <c r="C288">
        <v>52014</v>
      </c>
      <c r="D288">
        <v>1324</v>
      </c>
      <c r="E288">
        <v>30804</v>
      </c>
      <c r="F288">
        <v>2078</v>
      </c>
      <c r="G288">
        <v>2998</v>
      </c>
    </row>
    <row r="289" spans="1:7" x14ac:dyDescent="0.2">
      <c r="A289">
        <v>14378</v>
      </c>
      <c r="B289">
        <v>3286</v>
      </c>
      <c r="C289">
        <v>4272</v>
      </c>
      <c r="D289">
        <v>1546</v>
      </c>
      <c r="E289">
        <v>2202</v>
      </c>
      <c r="F289">
        <v>2942</v>
      </c>
      <c r="G289">
        <v>2166</v>
      </c>
    </row>
    <row r="290" spans="1:7" x14ac:dyDescent="0.2">
      <c r="A290">
        <v>20338</v>
      </c>
      <c r="B290">
        <v>908</v>
      </c>
      <c r="C290">
        <v>3548</v>
      </c>
      <c r="D290">
        <v>2702</v>
      </c>
      <c r="E290">
        <v>1534</v>
      </c>
      <c r="F290">
        <v>1908</v>
      </c>
      <c r="G290">
        <v>2088</v>
      </c>
    </row>
    <row r="291" spans="1:7" x14ac:dyDescent="0.2">
      <c r="A291">
        <v>220</v>
      </c>
      <c r="B291">
        <v>900</v>
      </c>
      <c r="C291">
        <v>7670</v>
      </c>
      <c r="D291">
        <v>1358</v>
      </c>
      <c r="E291">
        <v>2760</v>
      </c>
      <c r="F291">
        <v>2232</v>
      </c>
      <c r="G291">
        <v>4192</v>
      </c>
    </row>
    <row r="292" spans="1:7" x14ac:dyDescent="0.2">
      <c r="A292">
        <v>3182</v>
      </c>
      <c r="B292">
        <v>2230</v>
      </c>
      <c r="C292">
        <v>2038</v>
      </c>
      <c r="D292">
        <v>1698</v>
      </c>
      <c r="E292">
        <v>1630</v>
      </c>
      <c r="F292">
        <v>1890</v>
      </c>
      <c r="G292">
        <v>2798</v>
      </c>
    </row>
    <row r="293" spans="1:7" x14ac:dyDescent="0.2">
      <c r="A293">
        <v>394</v>
      </c>
      <c r="B293">
        <v>11480</v>
      </c>
      <c r="C293">
        <v>1010</v>
      </c>
      <c r="D293">
        <v>1092</v>
      </c>
      <c r="E293">
        <v>2310</v>
      </c>
      <c r="F293">
        <v>2058</v>
      </c>
      <c r="G293">
        <v>3576</v>
      </c>
    </row>
    <row r="294" spans="1:7" x14ac:dyDescent="0.2">
      <c r="A294">
        <v>90808</v>
      </c>
      <c r="B294">
        <v>1710</v>
      </c>
      <c r="C294">
        <v>26008</v>
      </c>
      <c r="D294">
        <v>1786</v>
      </c>
      <c r="E294">
        <v>1814</v>
      </c>
      <c r="F294">
        <v>2170</v>
      </c>
      <c r="G294">
        <v>3764</v>
      </c>
    </row>
    <row r="295" spans="1:7" x14ac:dyDescent="0.2">
      <c r="A295">
        <v>328</v>
      </c>
      <c r="B295">
        <v>7474</v>
      </c>
      <c r="C295">
        <v>928</v>
      </c>
      <c r="D295">
        <v>2612</v>
      </c>
      <c r="E295">
        <v>1364</v>
      </c>
      <c r="F295">
        <v>2354</v>
      </c>
      <c r="G295">
        <v>8574</v>
      </c>
    </row>
    <row r="296" spans="1:7" x14ac:dyDescent="0.2">
      <c r="A296">
        <v>294</v>
      </c>
      <c r="B296">
        <v>62834</v>
      </c>
      <c r="C296">
        <v>1202</v>
      </c>
      <c r="D296">
        <v>1120</v>
      </c>
      <c r="E296">
        <v>1660</v>
      </c>
      <c r="F296">
        <v>2158</v>
      </c>
      <c r="G296">
        <v>7424</v>
      </c>
    </row>
    <row r="297" spans="1:7" x14ac:dyDescent="0.2">
      <c r="A297">
        <v>20786</v>
      </c>
      <c r="B297">
        <v>13788</v>
      </c>
      <c r="C297">
        <v>5394</v>
      </c>
      <c r="D297">
        <v>1278</v>
      </c>
      <c r="E297">
        <v>3020</v>
      </c>
      <c r="F297">
        <v>66534</v>
      </c>
      <c r="G297">
        <v>3288</v>
      </c>
    </row>
    <row r="298" spans="1:7" x14ac:dyDescent="0.2">
      <c r="A298">
        <v>826</v>
      </c>
      <c r="B298">
        <v>19102</v>
      </c>
      <c r="C298">
        <v>1666</v>
      </c>
      <c r="D298">
        <v>29984</v>
      </c>
      <c r="E298">
        <v>1910</v>
      </c>
      <c r="F298">
        <v>47260</v>
      </c>
      <c r="G298">
        <v>3934</v>
      </c>
    </row>
    <row r="299" spans="1:7" x14ac:dyDescent="0.2">
      <c r="A299">
        <v>13072</v>
      </c>
      <c r="B299">
        <v>3070</v>
      </c>
      <c r="C299">
        <v>1258</v>
      </c>
      <c r="D299">
        <v>994</v>
      </c>
      <c r="E299">
        <v>1410</v>
      </c>
      <c r="F299">
        <v>2314</v>
      </c>
      <c r="G299">
        <v>3294</v>
      </c>
    </row>
    <row r="300" spans="1:7" x14ac:dyDescent="0.2">
      <c r="A300">
        <v>18326</v>
      </c>
      <c r="B300">
        <v>3862</v>
      </c>
      <c r="C300">
        <v>1320</v>
      </c>
      <c r="D300">
        <v>48064</v>
      </c>
      <c r="E300">
        <v>3274</v>
      </c>
      <c r="F300">
        <v>1850</v>
      </c>
      <c r="G300">
        <v>1950</v>
      </c>
    </row>
    <row r="301" spans="1:7" x14ac:dyDescent="0.2">
      <c r="A301">
        <v>37826</v>
      </c>
      <c r="B301">
        <v>1554</v>
      </c>
      <c r="C301">
        <v>2190</v>
      </c>
      <c r="D301">
        <v>1420</v>
      </c>
      <c r="E301">
        <v>30066</v>
      </c>
      <c r="F301">
        <v>2034</v>
      </c>
      <c r="G301">
        <v>2418</v>
      </c>
    </row>
    <row r="302" spans="1:7" x14ac:dyDescent="0.2">
      <c r="A302">
        <v>6232</v>
      </c>
      <c r="B302">
        <v>1120</v>
      </c>
      <c r="C302">
        <v>58418</v>
      </c>
      <c r="D302">
        <v>41860</v>
      </c>
      <c r="E302">
        <v>4552</v>
      </c>
      <c r="F302">
        <v>1802</v>
      </c>
      <c r="G302">
        <v>2252</v>
      </c>
    </row>
    <row r="303" spans="1:7" x14ac:dyDescent="0.2">
      <c r="A303">
        <v>12030</v>
      </c>
      <c r="B303">
        <v>62706</v>
      </c>
      <c r="C303">
        <v>26658</v>
      </c>
      <c r="D303">
        <v>1226</v>
      </c>
      <c r="E303">
        <v>1442</v>
      </c>
      <c r="F303">
        <v>1662</v>
      </c>
      <c r="G303">
        <v>3522</v>
      </c>
    </row>
    <row r="304" spans="1:7" x14ac:dyDescent="0.2">
      <c r="A304">
        <v>39340</v>
      </c>
      <c r="B304">
        <v>744</v>
      </c>
      <c r="C304">
        <v>47066</v>
      </c>
      <c r="D304">
        <v>34226</v>
      </c>
      <c r="E304">
        <v>26260</v>
      </c>
      <c r="F304">
        <v>2104</v>
      </c>
      <c r="G304">
        <v>2704</v>
      </c>
    </row>
    <row r="305" spans="1:7" x14ac:dyDescent="0.2">
      <c r="A305">
        <v>31752</v>
      </c>
      <c r="B305">
        <v>1406</v>
      </c>
      <c r="C305">
        <v>1418</v>
      </c>
      <c r="D305">
        <v>1632</v>
      </c>
      <c r="E305">
        <v>2438</v>
      </c>
      <c r="F305">
        <v>1872</v>
      </c>
      <c r="G305">
        <v>3136</v>
      </c>
    </row>
    <row r="306" spans="1:7" x14ac:dyDescent="0.2">
      <c r="A306">
        <v>276</v>
      </c>
      <c r="B306">
        <v>49722</v>
      </c>
      <c r="C306">
        <v>814</v>
      </c>
      <c r="D306">
        <v>980</v>
      </c>
      <c r="E306">
        <v>1936</v>
      </c>
      <c r="F306">
        <v>2844</v>
      </c>
      <c r="G306">
        <v>2766</v>
      </c>
    </row>
    <row r="307" spans="1:7" x14ac:dyDescent="0.2">
      <c r="A307">
        <v>6188</v>
      </c>
      <c r="B307">
        <v>520</v>
      </c>
      <c r="C307">
        <v>12328</v>
      </c>
      <c r="D307">
        <v>1220</v>
      </c>
      <c r="E307">
        <v>21688</v>
      </c>
      <c r="F307">
        <v>2382</v>
      </c>
      <c r="G307">
        <v>3494</v>
      </c>
    </row>
    <row r="308" spans="1:7" x14ac:dyDescent="0.2">
      <c r="A308">
        <v>10440</v>
      </c>
      <c r="B308">
        <v>682</v>
      </c>
      <c r="C308">
        <v>1002</v>
      </c>
      <c r="D308">
        <v>1214</v>
      </c>
      <c r="E308">
        <v>7694</v>
      </c>
      <c r="F308">
        <v>1990</v>
      </c>
      <c r="G308">
        <v>2700</v>
      </c>
    </row>
    <row r="309" spans="1:7" x14ac:dyDescent="0.2">
      <c r="A309">
        <v>26556</v>
      </c>
      <c r="B309">
        <v>14052</v>
      </c>
      <c r="C309">
        <v>19358</v>
      </c>
      <c r="D309">
        <v>1054</v>
      </c>
      <c r="E309">
        <v>1704</v>
      </c>
      <c r="F309">
        <v>5204</v>
      </c>
      <c r="G309">
        <v>69276</v>
      </c>
    </row>
    <row r="310" spans="1:7" x14ac:dyDescent="0.2">
      <c r="A310">
        <v>14388</v>
      </c>
      <c r="B310">
        <v>40454</v>
      </c>
      <c r="C310">
        <v>820</v>
      </c>
      <c r="D310">
        <v>1252</v>
      </c>
      <c r="E310">
        <v>1396</v>
      </c>
      <c r="F310">
        <v>2758</v>
      </c>
      <c r="G310">
        <v>2396</v>
      </c>
    </row>
    <row r="311" spans="1:7" x14ac:dyDescent="0.2">
      <c r="A311">
        <v>23996</v>
      </c>
      <c r="B311">
        <v>582</v>
      </c>
      <c r="C311">
        <v>1368</v>
      </c>
      <c r="D311">
        <v>4076</v>
      </c>
      <c r="E311">
        <v>1680</v>
      </c>
      <c r="F311">
        <v>2012</v>
      </c>
      <c r="G311">
        <v>2346</v>
      </c>
    </row>
    <row r="312" spans="1:7" x14ac:dyDescent="0.2">
      <c r="A312">
        <v>11806</v>
      </c>
      <c r="B312">
        <v>26108</v>
      </c>
      <c r="C312">
        <v>1792</v>
      </c>
      <c r="D312">
        <v>28118</v>
      </c>
      <c r="E312">
        <v>1392</v>
      </c>
      <c r="F312">
        <v>2156</v>
      </c>
      <c r="G312">
        <v>2738</v>
      </c>
    </row>
    <row r="313" spans="1:7" x14ac:dyDescent="0.2">
      <c r="A313">
        <v>824</v>
      </c>
      <c r="B313">
        <v>556</v>
      </c>
      <c r="C313">
        <v>922</v>
      </c>
      <c r="D313">
        <v>6058</v>
      </c>
      <c r="E313">
        <v>1828</v>
      </c>
      <c r="F313">
        <v>1514</v>
      </c>
      <c r="G313">
        <v>2012</v>
      </c>
    </row>
    <row r="314" spans="1:7" x14ac:dyDescent="0.2">
      <c r="A314">
        <v>25846</v>
      </c>
      <c r="B314">
        <v>56994</v>
      </c>
      <c r="C314">
        <v>36932</v>
      </c>
      <c r="D314">
        <v>1186</v>
      </c>
      <c r="E314">
        <v>2010</v>
      </c>
      <c r="F314">
        <v>1934</v>
      </c>
      <c r="G314">
        <v>2444</v>
      </c>
    </row>
    <row r="315" spans="1:7" x14ac:dyDescent="0.2">
      <c r="A315">
        <v>20204</v>
      </c>
      <c r="B315">
        <v>20836</v>
      </c>
      <c r="C315">
        <v>11986</v>
      </c>
      <c r="D315">
        <v>1204</v>
      </c>
      <c r="E315">
        <v>1622</v>
      </c>
      <c r="F315">
        <v>1666</v>
      </c>
      <c r="G315">
        <v>2742</v>
      </c>
    </row>
    <row r="316" spans="1:7" x14ac:dyDescent="0.2">
      <c r="A316">
        <v>59416</v>
      </c>
      <c r="B316">
        <v>72124</v>
      </c>
      <c r="C316">
        <v>2030</v>
      </c>
      <c r="D316">
        <v>1486</v>
      </c>
      <c r="E316">
        <v>3344</v>
      </c>
      <c r="F316">
        <v>2302</v>
      </c>
      <c r="G316">
        <v>2132</v>
      </c>
    </row>
    <row r="317" spans="1:7" x14ac:dyDescent="0.2">
      <c r="A317">
        <v>7650</v>
      </c>
      <c r="B317">
        <v>18166</v>
      </c>
      <c r="C317">
        <v>928</v>
      </c>
      <c r="D317">
        <v>1290</v>
      </c>
      <c r="E317">
        <v>2056</v>
      </c>
      <c r="F317">
        <v>29030</v>
      </c>
      <c r="G317">
        <v>2596</v>
      </c>
    </row>
    <row r="318" spans="1:7" x14ac:dyDescent="0.2">
      <c r="A318">
        <v>3198</v>
      </c>
      <c r="B318">
        <v>1626</v>
      </c>
      <c r="C318">
        <v>740</v>
      </c>
      <c r="D318">
        <v>1490</v>
      </c>
      <c r="E318">
        <v>2008</v>
      </c>
      <c r="F318">
        <v>6860</v>
      </c>
      <c r="G318">
        <v>2106</v>
      </c>
    </row>
    <row r="319" spans="1:7" x14ac:dyDescent="0.2">
      <c r="A319">
        <v>282</v>
      </c>
      <c r="B319">
        <v>19378</v>
      </c>
      <c r="C319">
        <v>1638</v>
      </c>
      <c r="D319">
        <v>1260</v>
      </c>
      <c r="E319">
        <v>1504</v>
      </c>
      <c r="F319">
        <v>55536</v>
      </c>
      <c r="G319">
        <v>2142</v>
      </c>
    </row>
    <row r="320" spans="1:7" x14ac:dyDescent="0.2">
      <c r="A320">
        <v>2412</v>
      </c>
      <c r="B320">
        <v>6374</v>
      </c>
      <c r="C320">
        <v>35542</v>
      </c>
      <c r="D320">
        <v>1592</v>
      </c>
      <c r="E320">
        <v>1420</v>
      </c>
      <c r="F320">
        <v>2922</v>
      </c>
      <c r="G320">
        <v>9684</v>
      </c>
    </row>
    <row r="321" spans="1:7" x14ac:dyDescent="0.2">
      <c r="A321">
        <v>3680</v>
      </c>
      <c r="B321">
        <v>3156</v>
      </c>
      <c r="C321">
        <v>33742</v>
      </c>
      <c r="D321">
        <v>1122</v>
      </c>
      <c r="E321">
        <v>3160</v>
      </c>
      <c r="F321">
        <v>10578</v>
      </c>
      <c r="G321">
        <v>2288</v>
      </c>
    </row>
    <row r="322" spans="1:7" x14ac:dyDescent="0.2">
      <c r="A322">
        <v>115152</v>
      </c>
      <c r="B322">
        <v>64958</v>
      </c>
      <c r="C322">
        <v>6332</v>
      </c>
      <c r="D322">
        <v>2020</v>
      </c>
      <c r="E322">
        <v>157626</v>
      </c>
      <c r="F322">
        <v>2612</v>
      </c>
      <c r="G322">
        <v>118006</v>
      </c>
    </row>
    <row r="323" spans="1:7" x14ac:dyDescent="0.2">
      <c r="A323">
        <v>37624</v>
      </c>
      <c r="B323">
        <v>856</v>
      </c>
      <c r="C323">
        <v>1546</v>
      </c>
      <c r="D323">
        <v>3064</v>
      </c>
      <c r="E323">
        <v>29642</v>
      </c>
      <c r="F323">
        <v>1594</v>
      </c>
      <c r="G323">
        <v>2320</v>
      </c>
    </row>
    <row r="324" spans="1:7" x14ac:dyDescent="0.2">
      <c r="A324">
        <v>2728</v>
      </c>
      <c r="B324">
        <v>3208</v>
      </c>
      <c r="C324">
        <v>51456</v>
      </c>
      <c r="D324">
        <v>1118</v>
      </c>
      <c r="E324">
        <v>1520</v>
      </c>
      <c r="F324">
        <v>2326</v>
      </c>
      <c r="G324">
        <v>6640</v>
      </c>
    </row>
    <row r="325" spans="1:7" x14ac:dyDescent="0.2">
      <c r="A325">
        <v>370</v>
      </c>
      <c r="B325">
        <v>474</v>
      </c>
      <c r="C325">
        <v>29244</v>
      </c>
      <c r="D325">
        <v>1752</v>
      </c>
      <c r="E325">
        <v>28544</v>
      </c>
      <c r="F325">
        <v>2474</v>
      </c>
      <c r="G325">
        <v>3246</v>
      </c>
    </row>
    <row r="326" spans="1:7" x14ac:dyDescent="0.2">
      <c r="A326">
        <v>1358</v>
      </c>
      <c r="B326">
        <v>574</v>
      </c>
      <c r="C326">
        <v>105526</v>
      </c>
      <c r="D326">
        <v>994</v>
      </c>
      <c r="E326">
        <v>1636</v>
      </c>
      <c r="F326">
        <v>2166</v>
      </c>
      <c r="G326">
        <v>2016</v>
      </c>
    </row>
    <row r="327" spans="1:7" x14ac:dyDescent="0.2">
      <c r="A327">
        <v>30968</v>
      </c>
      <c r="B327">
        <v>28376</v>
      </c>
      <c r="C327">
        <v>1176</v>
      </c>
      <c r="D327">
        <v>3508</v>
      </c>
      <c r="E327">
        <v>27398</v>
      </c>
      <c r="F327">
        <v>2050</v>
      </c>
      <c r="G327">
        <v>2844</v>
      </c>
    </row>
    <row r="328" spans="1:7" x14ac:dyDescent="0.2">
      <c r="A328">
        <v>101470</v>
      </c>
      <c r="B328">
        <v>57578</v>
      </c>
      <c r="C328">
        <v>1094</v>
      </c>
      <c r="D328">
        <v>24558</v>
      </c>
      <c r="E328">
        <v>1880</v>
      </c>
      <c r="F328">
        <v>1842</v>
      </c>
      <c r="G328">
        <v>2696</v>
      </c>
    </row>
    <row r="329" spans="1:7" x14ac:dyDescent="0.2">
      <c r="A329">
        <v>17194</v>
      </c>
      <c r="B329">
        <v>35172</v>
      </c>
      <c r="C329">
        <v>64218</v>
      </c>
      <c r="D329">
        <v>3656</v>
      </c>
      <c r="E329">
        <v>1520</v>
      </c>
      <c r="F329">
        <v>1616</v>
      </c>
      <c r="G329">
        <v>2006</v>
      </c>
    </row>
    <row r="330" spans="1:7" x14ac:dyDescent="0.2">
      <c r="A330">
        <v>26660</v>
      </c>
      <c r="B330">
        <v>27018</v>
      </c>
      <c r="C330">
        <v>1340</v>
      </c>
      <c r="D330">
        <v>1940</v>
      </c>
      <c r="E330">
        <v>1408</v>
      </c>
      <c r="F330">
        <v>1658</v>
      </c>
      <c r="G330">
        <v>3028</v>
      </c>
    </row>
    <row r="331" spans="1:7" x14ac:dyDescent="0.2">
      <c r="A331">
        <v>5120</v>
      </c>
      <c r="B331">
        <v>25448</v>
      </c>
      <c r="C331">
        <v>1086</v>
      </c>
      <c r="D331">
        <v>1180</v>
      </c>
      <c r="E331">
        <v>1794</v>
      </c>
      <c r="F331">
        <v>2090</v>
      </c>
      <c r="G331">
        <v>2420</v>
      </c>
    </row>
    <row r="332" spans="1:7" x14ac:dyDescent="0.2">
      <c r="A332">
        <v>3712</v>
      </c>
      <c r="B332">
        <v>736</v>
      </c>
      <c r="C332">
        <v>1608</v>
      </c>
      <c r="D332">
        <v>1256</v>
      </c>
      <c r="E332">
        <v>1580</v>
      </c>
      <c r="F332">
        <v>3172</v>
      </c>
      <c r="G332">
        <v>2012</v>
      </c>
    </row>
    <row r="333" spans="1:7" x14ac:dyDescent="0.2">
      <c r="A333">
        <v>76528</v>
      </c>
      <c r="B333">
        <v>77036</v>
      </c>
      <c r="C333">
        <v>1074</v>
      </c>
      <c r="D333">
        <v>1570</v>
      </c>
      <c r="E333">
        <v>2622</v>
      </c>
      <c r="F333">
        <v>4196</v>
      </c>
      <c r="G333">
        <v>2040</v>
      </c>
    </row>
    <row r="334" spans="1:7" x14ac:dyDescent="0.2">
      <c r="A334">
        <v>9770</v>
      </c>
      <c r="B334">
        <v>36566</v>
      </c>
      <c r="C334">
        <v>11620</v>
      </c>
      <c r="D334">
        <v>1474</v>
      </c>
      <c r="E334">
        <v>31344</v>
      </c>
      <c r="F334">
        <v>1902</v>
      </c>
      <c r="G334">
        <v>2746</v>
      </c>
    </row>
    <row r="335" spans="1:7" x14ac:dyDescent="0.2">
      <c r="A335">
        <v>5868</v>
      </c>
      <c r="B335">
        <v>4636</v>
      </c>
      <c r="C335">
        <v>4062</v>
      </c>
      <c r="D335">
        <v>4122</v>
      </c>
      <c r="E335">
        <v>1524</v>
      </c>
      <c r="F335">
        <v>2000</v>
      </c>
      <c r="G335">
        <v>14862</v>
      </c>
    </row>
    <row r="336" spans="1:7" x14ac:dyDescent="0.2">
      <c r="A336">
        <v>316</v>
      </c>
      <c r="B336">
        <v>2704</v>
      </c>
      <c r="C336">
        <v>3328</v>
      </c>
      <c r="D336">
        <v>936</v>
      </c>
      <c r="E336">
        <v>3268</v>
      </c>
      <c r="F336">
        <v>2026</v>
      </c>
      <c r="G336">
        <v>2422</v>
      </c>
    </row>
    <row r="337" spans="1:7" x14ac:dyDescent="0.2">
      <c r="A337">
        <v>2300</v>
      </c>
      <c r="B337">
        <v>62888</v>
      </c>
      <c r="C337">
        <v>8966</v>
      </c>
      <c r="D337">
        <v>1222</v>
      </c>
      <c r="E337">
        <v>51208</v>
      </c>
      <c r="F337">
        <v>3108</v>
      </c>
      <c r="G337">
        <v>110122</v>
      </c>
    </row>
    <row r="338" spans="1:7" x14ac:dyDescent="0.2">
      <c r="A338">
        <v>12130</v>
      </c>
      <c r="B338">
        <v>944</v>
      </c>
      <c r="C338">
        <v>57472</v>
      </c>
      <c r="D338">
        <v>1492</v>
      </c>
      <c r="E338">
        <v>1454</v>
      </c>
      <c r="F338">
        <v>7640</v>
      </c>
      <c r="G338">
        <v>2220</v>
      </c>
    </row>
    <row r="339" spans="1:7" x14ac:dyDescent="0.2">
      <c r="A339">
        <v>26442</v>
      </c>
      <c r="B339">
        <v>824</v>
      </c>
      <c r="C339">
        <v>39878</v>
      </c>
      <c r="D339">
        <v>1508</v>
      </c>
      <c r="E339">
        <v>1890</v>
      </c>
      <c r="F339">
        <v>1614</v>
      </c>
      <c r="G339">
        <v>2596</v>
      </c>
    </row>
    <row r="340" spans="1:7" x14ac:dyDescent="0.2">
      <c r="A340">
        <v>58166</v>
      </c>
      <c r="B340">
        <v>11890</v>
      </c>
      <c r="C340">
        <v>1120</v>
      </c>
      <c r="D340">
        <v>1532</v>
      </c>
      <c r="E340">
        <v>12704</v>
      </c>
      <c r="F340">
        <v>6142</v>
      </c>
      <c r="G340">
        <v>2220</v>
      </c>
    </row>
    <row r="341" spans="1:7" x14ac:dyDescent="0.2">
      <c r="A341">
        <v>6602</v>
      </c>
      <c r="B341">
        <v>15580</v>
      </c>
      <c r="C341">
        <v>900</v>
      </c>
      <c r="D341">
        <v>1162</v>
      </c>
      <c r="E341">
        <v>1250</v>
      </c>
      <c r="F341">
        <v>1918</v>
      </c>
      <c r="G341">
        <v>2406</v>
      </c>
    </row>
    <row r="342" spans="1:7" x14ac:dyDescent="0.2">
      <c r="A342">
        <v>31564</v>
      </c>
      <c r="B342">
        <v>1898</v>
      </c>
      <c r="C342">
        <v>16590</v>
      </c>
      <c r="D342">
        <v>1532</v>
      </c>
      <c r="E342">
        <v>2158</v>
      </c>
      <c r="F342">
        <v>2862</v>
      </c>
      <c r="G342">
        <v>2914</v>
      </c>
    </row>
    <row r="343" spans="1:7" x14ac:dyDescent="0.2">
      <c r="A343">
        <v>1088</v>
      </c>
      <c r="B343">
        <v>1868</v>
      </c>
      <c r="C343">
        <v>75242</v>
      </c>
      <c r="D343">
        <v>2026</v>
      </c>
      <c r="E343">
        <v>1908</v>
      </c>
      <c r="F343">
        <v>1754</v>
      </c>
      <c r="G343">
        <v>3846</v>
      </c>
    </row>
    <row r="344" spans="1:7" x14ac:dyDescent="0.2">
      <c r="A344">
        <v>1936</v>
      </c>
      <c r="B344">
        <v>1280</v>
      </c>
      <c r="C344">
        <v>944</v>
      </c>
      <c r="D344">
        <v>62378</v>
      </c>
      <c r="E344">
        <v>1314</v>
      </c>
      <c r="F344">
        <v>2054</v>
      </c>
      <c r="G344">
        <v>2242</v>
      </c>
    </row>
    <row r="345" spans="1:7" x14ac:dyDescent="0.2">
      <c r="A345">
        <v>21606</v>
      </c>
      <c r="B345">
        <v>7912</v>
      </c>
      <c r="C345">
        <v>1396</v>
      </c>
      <c r="D345">
        <v>1278</v>
      </c>
      <c r="E345">
        <v>1730</v>
      </c>
      <c r="F345">
        <v>3878</v>
      </c>
      <c r="G345">
        <v>2164</v>
      </c>
    </row>
    <row r="346" spans="1:7" x14ac:dyDescent="0.2">
      <c r="A346">
        <v>5418</v>
      </c>
      <c r="B346">
        <v>632</v>
      </c>
      <c r="C346">
        <v>714</v>
      </c>
      <c r="D346">
        <v>1648</v>
      </c>
      <c r="E346">
        <v>2160</v>
      </c>
      <c r="F346">
        <v>2540</v>
      </c>
      <c r="G346">
        <v>3246</v>
      </c>
    </row>
    <row r="347" spans="1:7" x14ac:dyDescent="0.2">
      <c r="A347">
        <v>15838</v>
      </c>
      <c r="B347">
        <v>812</v>
      </c>
      <c r="C347">
        <v>1048</v>
      </c>
      <c r="D347">
        <v>1300</v>
      </c>
      <c r="E347">
        <v>3714</v>
      </c>
      <c r="F347">
        <v>1876</v>
      </c>
      <c r="G347">
        <v>3864</v>
      </c>
    </row>
    <row r="348" spans="1:7" x14ac:dyDescent="0.2">
      <c r="A348">
        <v>14838</v>
      </c>
      <c r="B348">
        <v>440</v>
      </c>
      <c r="C348">
        <v>12772</v>
      </c>
      <c r="D348">
        <v>18978</v>
      </c>
      <c r="E348">
        <v>2446</v>
      </c>
      <c r="F348">
        <v>2454</v>
      </c>
      <c r="G348">
        <v>2994</v>
      </c>
    </row>
    <row r="349" spans="1:7" x14ac:dyDescent="0.2">
      <c r="A349">
        <v>402</v>
      </c>
      <c r="B349">
        <v>27380</v>
      </c>
      <c r="C349">
        <v>850</v>
      </c>
      <c r="D349">
        <v>3124</v>
      </c>
      <c r="E349">
        <v>1700</v>
      </c>
      <c r="F349">
        <v>1606</v>
      </c>
      <c r="G349">
        <v>2584</v>
      </c>
    </row>
    <row r="350" spans="1:7" x14ac:dyDescent="0.2">
      <c r="A350">
        <v>13774</v>
      </c>
      <c r="B350">
        <v>1196</v>
      </c>
      <c r="C350">
        <v>918</v>
      </c>
      <c r="D350">
        <v>1768</v>
      </c>
      <c r="E350">
        <v>2926</v>
      </c>
      <c r="F350">
        <v>2880</v>
      </c>
      <c r="G350">
        <v>3518</v>
      </c>
    </row>
    <row r="351" spans="1:7" x14ac:dyDescent="0.2">
      <c r="A351">
        <v>5374</v>
      </c>
      <c r="B351">
        <v>740</v>
      </c>
      <c r="C351">
        <v>1636</v>
      </c>
      <c r="D351">
        <v>1952</v>
      </c>
      <c r="E351">
        <v>1904</v>
      </c>
      <c r="F351">
        <v>2084</v>
      </c>
      <c r="G351">
        <v>2602</v>
      </c>
    </row>
    <row r="352" spans="1:7" x14ac:dyDescent="0.2">
      <c r="A352">
        <v>342</v>
      </c>
      <c r="B352">
        <v>18220</v>
      </c>
      <c r="C352">
        <v>1044</v>
      </c>
      <c r="D352">
        <v>1020</v>
      </c>
      <c r="E352">
        <v>2218</v>
      </c>
      <c r="F352">
        <v>2192</v>
      </c>
      <c r="G352">
        <v>2560</v>
      </c>
    </row>
    <row r="353" spans="1:7" x14ac:dyDescent="0.2">
      <c r="A353">
        <v>13412</v>
      </c>
      <c r="B353">
        <v>28478</v>
      </c>
      <c r="C353">
        <v>1576</v>
      </c>
      <c r="D353">
        <v>1168</v>
      </c>
      <c r="E353">
        <v>2008</v>
      </c>
      <c r="F353">
        <v>1736</v>
      </c>
      <c r="G353">
        <v>2260</v>
      </c>
    </row>
    <row r="354" spans="1:7" x14ac:dyDescent="0.2">
      <c r="A354">
        <v>340</v>
      </c>
      <c r="B354">
        <v>20970</v>
      </c>
      <c r="C354">
        <v>900</v>
      </c>
      <c r="D354">
        <v>15276</v>
      </c>
      <c r="E354">
        <v>1366</v>
      </c>
      <c r="F354">
        <v>4720</v>
      </c>
      <c r="G354">
        <v>6482</v>
      </c>
    </row>
    <row r="355" spans="1:7" x14ac:dyDescent="0.2">
      <c r="A355">
        <v>24084</v>
      </c>
      <c r="B355">
        <v>72790</v>
      </c>
      <c r="C355">
        <v>12132</v>
      </c>
      <c r="D355">
        <v>82746</v>
      </c>
      <c r="E355">
        <v>13134</v>
      </c>
      <c r="F355">
        <v>2476</v>
      </c>
      <c r="G355">
        <v>2946</v>
      </c>
    </row>
    <row r="356" spans="1:7" x14ac:dyDescent="0.2">
      <c r="A356">
        <v>14102</v>
      </c>
      <c r="B356">
        <v>8588</v>
      </c>
      <c r="C356">
        <v>28142</v>
      </c>
      <c r="D356">
        <v>80674</v>
      </c>
      <c r="E356">
        <v>5546</v>
      </c>
      <c r="F356">
        <v>1922</v>
      </c>
      <c r="G356">
        <v>2358</v>
      </c>
    </row>
    <row r="357" spans="1:7" x14ac:dyDescent="0.2">
      <c r="A357">
        <v>9796</v>
      </c>
      <c r="B357">
        <v>992</v>
      </c>
      <c r="C357">
        <v>1148</v>
      </c>
      <c r="D357">
        <v>1764</v>
      </c>
      <c r="E357">
        <v>2708</v>
      </c>
      <c r="F357">
        <v>1698</v>
      </c>
      <c r="G357">
        <v>2778</v>
      </c>
    </row>
    <row r="358" spans="1:7" x14ac:dyDescent="0.2">
      <c r="A358">
        <v>4104</v>
      </c>
      <c r="B358">
        <v>1228</v>
      </c>
      <c r="C358">
        <v>758</v>
      </c>
      <c r="D358">
        <v>1390</v>
      </c>
      <c r="E358">
        <v>2204</v>
      </c>
      <c r="F358">
        <v>1732</v>
      </c>
      <c r="G358">
        <v>3160</v>
      </c>
    </row>
    <row r="359" spans="1:7" x14ac:dyDescent="0.2">
      <c r="A359">
        <v>6982</v>
      </c>
      <c r="B359">
        <v>21836</v>
      </c>
      <c r="C359">
        <v>15292</v>
      </c>
      <c r="D359">
        <v>1068</v>
      </c>
      <c r="E359">
        <v>3332</v>
      </c>
      <c r="F359">
        <v>2204</v>
      </c>
      <c r="G359">
        <v>2584</v>
      </c>
    </row>
    <row r="360" spans="1:7" x14ac:dyDescent="0.2">
      <c r="A360">
        <v>25436</v>
      </c>
      <c r="B360">
        <v>794</v>
      </c>
      <c r="C360">
        <v>15352</v>
      </c>
      <c r="D360">
        <v>1596</v>
      </c>
      <c r="E360">
        <v>1292</v>
      </c>
      <c r="F360">
        <v>1872</v>
      </c>
      <c r="G360">
        <v>2222</v>
      </c>
    </row>
    <row r="361" spans="1:7" x14ac:dyDescent="0.2">
      <c r="A361">
        <v>3436</v>
      </c>
      <c r="B361">
        <v>14006</v>
      </c>
      <c r="C361">
        <v>4120</v>
      </c>
      <c r="D361">
        <v>4260</v>
      </c>
      <c r="E361">
        <v>3226</v>
      </c>
      <c r="F361">
        <v>2404</v>
      </c>
      <c r="G361">
        <v>2626</v>
      </c>
    </row>
    <row r="362" spans="1:7" x14ac:dyDescent="0.2">
      <c r="A362">
        <v>27060</v>
      </c>
      <c r="B362">
        <v>1020</v>
      </c>
      <c r="C362">
        <v>2076</v>
      </c>
      <c r="D362">
        <v>2270</v>
      </c>
      <c r="E362">
        <v>32916</v>
      </c>
      <c r="F362">
        <v>1978</v>
      </c>
      <c r="G362">
        <v>2256</v>
      </c>
    </row>
    <row r="363" spans="1:7" x14ac:dyDescent="0.2">
      <c r="A363">
        <v>17276</v>
      </c>
      <c r="B363">
        <v>36110</v>
      </c>
      <c r="C363">
        <v>32132</v>
      </c>
      <c r="D363">
        <v>5390</v>
      </c>
      <c r="E363">
        <v>2032</v>
      </c>
      <c r="F363">
        <v>3128</v>
      </c>
      <c r="G363">
        <v>2184</v>
      </c>
    </row>
    <row r="364" spans="1:7" x14ac:dyDescent="0.2">
      <c r="A364">
        <v>25502</v>
      </c>
      <c r="B364">
        <v>23908</v>
      </c>
      <c r="C364">
        <v>9914</v>
      </c>
      <c r="D364">
        <v>9100</v>
      </c>
      <c r="E364">
        <v>1932</v>
      </c>
      <c r="F364">
        <v>1760</v>
      </c>
      <c r="G364">
        <v>1900</v>
      </c>
    </row>
    <row r="365" spans="1:7" x14ac:dyDescent="0.2">
      <c r="A365">
        <v>33858</v>
      </c>
      <c r="B365">
        <v>17014</v>
      </c>
      <c r="C365">
        <v>54112</v>
      </c>
      <c r="D365">
        <v>1202</v>
      </c>
      <c r="E365">
        <v>1484</v>
      </c>
      <c r="F365">
        <v>2366</v>
      </c>
      <c r="G365">
        <v>2442</v>
      </c>
    </row>
    <row r="366" spans="1:7" x14ac:dyDescent="0.2">
      <c r="A366">
        <v>36114</v>
      </c>
      <c r="B366">
        <v>664</v>
      </c>
      <c r="C366">
        <v>62292</v>
      </c>
      <c r="D366">
        <v>19130</v>
      </c>
      <c r="E366">
        <v>5290</v>
      </c>
      <c r="F366">
        <v>7876</v>
      </c>
      <c r="G366">
        <v>2028</v>
      </c>
    </row>
    <row r="367" spans="1:7" x14ac:dyDescent="0.2">
      <c r="A367">
        <v>628</v>
      </c>
      <c r="B367">
        <v>32080</v>
      </c>
      <c r="C367">
        <v>1982</v>
      </c>
      <c r="D367">
        <v>1084</v>
      </c>
      <c r="E367">
        <v>62726</v>
      </c>
      <c r="F367">
        <v>2192</v>
      </c>
      <c r="G367">
        <v>32950</v>
      </c>
    </row>
    <row r="368" spans="1:7" x14ac:dyDescent="0.2">
      <c r="A368">
        <v>4126</v>
      </c>
      <c r="B368">
        <v>1034</v>
      </c>
      <c r="C368">
        <v>46938</v>
      </c>
      <c r="D368">
        <v>1814</v>
      </c>
      <c r="E368">
        <v>24416</v>
      </c>
      <c r="F368">
        <v>2036</v>
      </c>
      <c r="G368">
        <v>4476</v>
      </c>
    </row>
    <row r="369" spans="1:7" x14ac:dyDescent="0.2">
      <c r="A369">
        <v>1656</v>
      </c>
      <c r="B369">
        <v>2102</v>
      </c>
      <c r="C369">
        <v>15202</v>
      </c>
      <c r="D369">
        <v>1210</v>
      </c>
      <c r="E369">
        <v>1706</v>
      </c>
      <c r="F369">
        <v>35526</v>
      </c>
      <c r="G369">
        <v>2764</v>
      </c>
    </row>
    <row r="370" spans="1:7" x14ac:dyDescent="0.2">
      <c r="A370">
        <v>14994</v>
      </c>
      <c r="B370">
        <v>10780</v>
      </c>
      <c r="C370">
        <v>984</v>
      </c>
      <c r="D370">
        <v>1888</v>
      </c>
      <c r="E370">
        <v>1868</v>
      </c>
      <c r="F370">
        <v>1938</v>
      </c>
      <c r="G370">
        <v>2018</v>
      </c>
    </row>
    <row r="371" spans="1:7" x14ac:dyDescent="0.2">
      <c r="A371">
        <v>37398</v>
      </c>
      <c r="B371">
        <v>940</v>
      </c>
      <c r="C371">
        <v>18832</v>
      </c>
      <c r="D371">
        <v>35240</v>
      </c>
      <c r="E371">
        <v>1602</v>
      </c>
      <c r="F371">
        <v>1902</v>
      </c>
      <c r="G371">
        <v>2832</v>
      </c>
    </row>
    <row r="372" spans="1:7" x14ac:dyDescent="0.2">
      <c r="A372">
        <v>5558</v>
      </c>
      <c r="B372">
        <v>1206</v>
      </c>
      <c r="C372">
        <v>30154</v>
      </c>
      <c r="D372">
        <v>1082</v>
      </c>
      <c r="E372">
        <v>1238</v>
      </c>
      <c r="F372">
        <v>1896</v>
      </c>
      <c r="G372">
        <v>2342</v>
      </c>
    </row>
    <row r="373" spans="1:7" x14ac:dyDescent="0.2">
      <c r="A373">
        <v>32426</v>
      </c>
      <c r="B373">
        <v>38934</v>
      </c>
      <c r="C373">
        <v>52092</v>
      </c>
      <c r="D373">
        <v>186176</v>
      </c>
      <c r="E373">
        <v>1932</v>
      </c>
      <c r="F373">
        <v>4090</v>
      </c>
      <c r="G373">
        <v>2056</v>
      </c>
    </row>
    <row r="374" spans="1:7" x14ac:dyDescent="0.2">
      <c r="A374">
        <v>686</v>
      </c>
      <c r="B374">
        <v>504</v>
      </c>
      <c r="C374">
        <v>1872</v>
      </c>
      <c r="D374">
        <v>48324</v>
      </c>
      <c r="E374">
        <v>1882</v>
      </c>
      <c r="F374">
        <v>2026</v>
      </c>
      <c r="G374">
        <v>3120</v>
      </c>
    </row>
    <row r="375" spans="1:7" x14ac:dyDescent="0.2">
      <c r="A375">
        <v>8512</v>
      </c>
      <c r="B375">
        <v>954</v>
      </c>
      <c r="C375">
        <v>1108</v>
      </c>
      <c r="D375">
        <v>1336</v>
      </c>
      <c r="E375">
        <v>5246</v>
      </c>
      <c r="F375">
        <v>47042</v>
      </c>
      <c r="G375">
        <v>2784</v>
      </c>
    </row>
    <row r="376" spans="1:7" x14ac:dyDescent="0.2">
      <c r="A376">
        <v>4720</v>
      </c>
      <c r="B376">
        <v>7390</v>
      </c>
      <c r="C376">
        <v>24242</v>
      </c>
      <c r="D376">
        <v>21474</v>
      </c>
      <c r="E376">
        <v>2316</v>
      </c>
      <c r="F376">
        <v>1716</v>
      </c>
      <c r="G376">
        <v>4370</v>
      </c>
    </row>
    <row r="377" spans="1:7" x14ac:dyDescent="0.2">
      <c r="A377">
        <v>38354</v>
      </c>
      <c r="B377">
        <v>24022</v>
      </c>
      <c r="C377">
        <v>1090</v>
      </c>
      <c r="D377">
        <v>51228</v>
      </c>
      <c r="E377">
        <v>2528</v>
      </c>
      <c r="F377">
        <v>8280</v>
      </c>
      <c r="G377">
        <v>4046</v>
      </c>
    </row>
    <row r="378" spans="1:7" x14ac:dyDescent="0.2">
      <c r="A378">
        <v>6550</v>
      </c>
      <c r="B378">
        <v>2224</v>
      </c>
      <c r="C378">
        <v>22254</v>
      </c>
      <c r="D378">
        <v>1142</v>
      </c>
      <c r="E378">
        <v>1498</v>
      </c>
      <c r="F378">
        <v>2442</v>
      </c>
      <c r="G378">
        <v>2022</v>
      </c>
    </row>
    <row r="379" spans="1:7" x14ac:dyDescent="0.2">
      <c r="A379">
        <v>522</v>
      </c>
      <c r="B379">
        <v>17084</v>
      </c>
      <c r="C379">
        <v>1484</v>
      </c>
      <c r="D379">
        <v>3256</v>
      </c>
      <c r="E379">
        <v>1946</v>
      </c>
      <c r="F379">
        <v>1868</v>
      </c>
      <c r="G379">
        <v>2356</v>
      </c>
    </row>
    <row r="380" spans="1:7" x14ac:dyDescent="0.2">
      <c r="A380">
        <v>9682</v>
      </c>
      <c r="B380">
        <v>8214</v>
      </c>
      <c r="C380">
        <v>1374</v>
      </c>
      <c r="D380">
        <v>1512</v>
      </c>
      <c r="E380">
        <v>1614</v>
      </c>
      <c r="F380">
        <v>2122</v>
      </c>
      <c r="G380">
        <v>1894</v>
      </c>
    </row>
    <row r="381" spans="1:7" x14ac:dyDescent="0.2">
      <c r="A381">
        <v>800</v>
      </c>
      <c r="B381">
        <v>51684</v>
      </c>
      <c r="C381">
        <v>8024</v>
      </c>
      <c r="D381">
        <v>4786</v>
      </c>
      <c r="E381">
        <v>4164</v>
      </c>
      <c r="F381">
        <v>2448</v>
      </c>
      <c r="G381">
        <v>2272</v>
      </c>
    </row>
    <row r="382" spans="1:7" x14ac:dyDescent="0.2">
      <c r="A382">
        <v>860</v>
      </c>
      <c r="B382">
        <v>692</v>
      </c>
      <c r="C382">
        <v>1742</v>
      </c>
      <c r="D382">
        <v>1264</v>
      </c>
      <c r="E382">
        <v>3814</v>
      </c>
      <c r="F382">
        <v>1472</v>
      </c>
      <c r="G382">
        <v>3426</v>
      </c>
    </row>
    <row r="383" spans="1:7" x14ac:dyDescent="0.2">
      <c r="A383">
        <v>8834</v>
      </c>
      <c r="B383">
        <v>7564</v>
      </c>
      <c r="C383">
        <v>928</v>
      </c>
      <c r="D383">
        <v>1348</v>
      </c>
      <c r="E383">
        <v>4118</v>
      </c>
      <c r="F383">
        <v>2420</v>
      </c>
      <c r="G383">
        <v>3380</v>
      </c>
    </row>
    <row r="384" spans="1:7" x14ac:dyDescent="0.2">
      <c r="A384">
        <v>32728</v>
      </c>
      <c r="B384">
        <v>6450</v>
      </c>
      <c r="C384">
        <v>7252</v>
      </c>
      <c r="D384">
        <v>1714</v>
      </c>
      <c r="E384">
        <v>1642</v>
      </c>
      <c r="F384">
        <v>2942</v>
      </c>
      <c r="G384">
        <v>2130</v>
      </c>
    </row>
    <row r="385" spans="1:7" x14ac:dyDescent="0.2">
      <c r="A385">
        <v>3658</v>
      </c>
      <c r="B385">
        <v>2098</v>
      </c>
      <c r="C385">
        <v>2608</v>
      </c>
      <c r="D385">
        <v>34168</v>
      </c>
      <c r="E385">
        <v>1792</v>
      </c>
      <c r="F385">
        <v>2318</v>
      </c>
      <c r="G385">
        <v>2852</v>
      </c>
    </row>
    <row r="386" spans="1:7" x14ac:dyDescent="0.2">
      <c r="A386">
        <v>1992</v>
      </c>
      <c r="B386">
        <v>6188</v>
      </c>
      <c r="C386">
        <v>165758</v>
      </c>
      <c r="D386">
        <v>1400</v>
      </c>
      <c r="E386">
        <v>2700</v>
      </c>
      <c r="F386">
        <v>2576</v>
      </c>
      <c r="G386">
        <v>2438</v>
      </c>
    </row>
    <row r="387" spans="1:7" x14ac:dyDescent="0.2">
      <c r="A387">
        <v>4822</v>
      </c>
      <c r="B387">
        <v>866</v>
      </c>
      <c r="C387">
        <v>902</v>
      </c>
      <c r="D387">
        <v>6658</v>
      </c>
      <c r="E387">
        <v>1570</v>
      </c>
      <c r="F387">
        <v>3350</v>
      </c>
      <c r="G387">
        <v>2236</v>
      </c>
    </row>
    <row r="388" spans="1:7" x14ac:dyDescent="0.2">
      <c r="A388">
        <v>8882</v>
      </c>
      <c r="B388">
        <v>890</v>
      </c>
      <c r="C388">
        <v>912</v>
      </c>
      <c r="D388">
        <v>2916</v>
      </c>
      <c r="E388">
        <v>1514</v>
      </c>
      <c r="F388">
        <v>2130</v>
      </c>
      <c r="G388">
        <v>15190</v>
      </c>
    </row>
    <row r="389" spans="1:7" x14ac:dyDescent="0.2">
      <c r="A389">
        <v>4362</v>
      </c>
      <c r="B389">
        <v>25942</v>
      </c>
      <c r="C389">
        <v>836</v>
      </c>
      <c r="D389">
        <v>1416</v>
      </c>
      <c r="E389">
        <v>2568</v>
      </c>
      <c r="F389">
        <v>3590</v>
      </c>
      <c r="G389">
        <v>2664</v>
      </c>
    </row>
    <row r="390" spans="1:7" x14ac:dyDescent="0.2">
      <c r="A390">
        <v>21436</v>
      </c>
      <c r="B390">
        <v>24106</v>
      </c>
      <c r="C390">
        <v>71822</v>
      </c>
      <c r="D390">
        <v>1156</v>
      </c>
      <c r="E390">
        <v>3484</v>
      </c>
      <c r="F390">
        <v>2270</v>
      </c>
      <c r="G390">
        <v>87280</v>
      </c>
    </row>
    <row r="391" spans="1:7" x14ac:dyDescent="0.2">
      <c r="A391">
        <v>13796</v>
      </c>
      <c r="B391">
        <v>18578</v>
      </c>
      <c r="C391">
        <v>2496</v>
      </c>
      <c r="D391">
        <v>1464</v>
      </c>
      <c r="E391">
        <v>2446</v>
      </c>
      <c r="F391">
        <v>1776</v>
      </c>
      <c r="G391">
        <v>2394</v>
      </c>
    </row>
    <row r="392" spans="1:7" x14ac:dyDescent="0.2">
      <c r="A392">
        <v>17732</v>
      </c>
      <c r="B392">
        <v>13816</v>
      </c>
      <c r="C392">
        <v>1378</v>
      </c>
      <c r="D392">
        <v>2308</v>
      </c>
      <c r="E392">
        <v>2318</v>
      </c>
      <c r="F392">
        <v>2374</v>
      </c>
      <c r="G392">
        <v>4766</v>
      </c>
    </row>
    <row r="393" spans="1:7" x14ac:dyDescent="0.2">
      <c r="A393">
        <v>970</v>
      </c>
      <c r="B393">
        <v>752</v>
      </c>
      <c r="C393">
        <v>26062</v>
      </c>
      <c r="D393">
        <v>35786</v>
      </c>
      <c r="E393">
        <v>1812</v>
      </c>
      <c r="F393">
        <v>7206</v>
      </c>
      <c r="G393">
        <v>2344</v>
      </c>
    </row>
    <row r="394" spans="1:7" x14ac:dyDescent="0.2">
      <c r="A394">
        <v>30192</v>
      </c>
      <c r="B394">
        <v>15224</v>
      </c>
      <c r="C394">
        <v>4162</v>
      </c>
      <c r="D394">
        <v>1134</v>
      </c>
      <c r="E394">
        <v>2136</v>
      </c>
      <c r="F394">
        <v>3538</v>
      </c>
      <c r="G394">
        <v>2952</v>
      </c>
    </row>
    <row r="395" spans="1:7" x14ac:dyDescent="0.2">
      <c r="A395">
        <v>654</v>
      </c>
      <c r="B395">
        <v>11700</v>
      </c>
      <c r="C395">
        <v>1236</v>
      </c>
      <c r="D395">
        <v>31688</v>
      </c>
      <c r="E395">
        <v>1486</v>
      </c>
      <c r="F395">
        <v>139872</v>
      </c>
      <c r="G395">
        <v>2218</v>
      </c>
    </row>
    <row r="396" spans="1:7" x14ac:dyDescent="0.2">
      <c r="A396">
        <v>14266</v>
      </c>
      <c r="B396">
        <v>6470</v>
      </c>
      <c r="C396">
        <v>12400</v>
      </c>
      <c r="D396">
        <v>1026</v>
      </c>
      <c r="E396">
        <v>2358</v>
      </c>
      <c r="F396">
        <v>2262</v>
      </c>
      <c r="G396">
        <v>2748</v>
      </c>
    </row>
    <row r="397" spans="1:7" x14ac:dyDescent="0.2">
      <c r="A397">
        <v>404</v>
      </c>
      <c r="B397">
        <v>33754</v>
      </c>
      <c r="C397">
        <v>910</v>
      </c>
      <c r="D397">
        <v>1258</v>
      </c>
      <c r="E397">
        <v>1302</v>
      </c>
      <c r="F397">
        <v>2470</v>
      </c>
      <c r="G397">
        <v>2978</v>
      </c>
    </row>
    <row r="398" spans="1:7" x14ac:dyDescent="0.2">
      <c r="A398">
        <v>20668</v>
      </c>
      <c r="B398">
        <v>22764</v>
      </c>
      <c r="C398">
        <v>948</v>
      </c>
      <c r="D398">
        <v>20040</v>
      </c>
      <c r="E398">
        <v>1920</v>
      </c>
      <c r="F398">
        <v>6396</v>
      </c>
      <c r="G398">
        <v>2412</v>
      </c>
    </row>
    <row r="399" spans="1:7" x14ac:dyDescent="0.2">
      <c r="A399">
        <v>5830</v>
      </c>
      <c r="B399">
        <v>2642</v>
      </c>
      <c r="C399">
        <v>14230</v>
      </c>
      <c r="D399">
        <v>23650</v>
      </c>
      <c r="E399">
        <v>23658</v>
      </c>
      <c r="F399">
        <v>2790</v>
      </c>
      <c r="G399">
        <v>3304</v>
      </c>
    </row>
    <row r="400" spans="1:7" x14ac:dyDescent="0.2">
      <c r="A400">
        <v>1198</v>
      </c>
      <c r="B400">
        <v>16180</v>
      </c>
      <c r="C400">
        <v>808</v>
      </c>
      <c r="D400">
        <v>1184</v>
      </c>
      <c r="E400">
        <v>2074</v>
      </c>
      <c r="F400">
        <v>4612</v>
      </c>
      <c r="G400">
        <v>7642</v>
      </c>
    </row>
    <row r="401" spans="1:7" x14ac:dyDescent="0.2">
      <c r="A401">
        <v>3036</v>
      </c>
      <c r="B401">
        <v>61632</v>
      </c>
      <c r="C401">
        <v>1186</v>
      </c>
      <c r="D401">
        <v>2828</v>
      </c>
      <c r="E401">
        <v>2720</v>
      </c>
      <c r="F401">
        <v>1888</v>
      </c>
      <c r="G401">
        <v>2506</v>
      </c>
    </row>
    <row r="402" spans="1:7" x14ac:dyDescent="0.2">
      <c r="A402">
        <v>9970</v>
      </c>
      <c r="B402">
        <v>13856</v>
      </c>
      <c r="C402">
        <v>814</v>
      </c>
      <c r="D402">
        <v>1074</v>
      </c>
      <c r="E402">
        <v>35780</v>
      </c>
      <c r="F402">
        <v>2960</v>
      </c>
      <c r="G402">
        <v>2512</v>
      </c>
    </row>
    <row r="403" spans="1:7" x14ac:dyDescent="0.2">
      <c r="A403">
        <v>20480</v>
      </c>
      <c r="B403">
        <v>25840</v>
      </c>
      <c r="C403">
        <v>2096</v>
      </c>
      <c r="D403">
        <v>2662</v>
      </c>
      <c r="E403">
        <v>3786</v>
      </c>
      <c r="F403">
        <v>2522</v>
      </c>
      <c r="G403">
        <v>2088</v>
      </c>
    </row>
    <row r="404" spans="1:7" x14ac:dyDescent="0.2">
      <c r="A404">
        <v>12210</v>
      </c>
      <c r="B404">
        <v>18412</v>
      </c>
      <c r="C404">
        <v>18060</v>
      </c>
      <c r="D404">
        <v>10400</v>
      </c>
      <c r="E404">
        <v>2038</v>
      </c>
      <c r="F404">
        <v>2332</v>
      </c>
      <c r="G404">
        <v>4754</v>
      </c>
    </row>
    <row r="405" spans="1:7" x14ac:dyDescent="0.2">
      <c r="A405">
        <v>366</v>
      </c>
      <c r="B405">
        <v>26676</v>
      </c>
      <c r="C405">
        <v>1450</v>
      </c>
      <c r="D405">
        <v>89432</v>
      </c>
      <c r="E405">
        <v>1334</v>
      </c>
      <c r="F405">
        <v>2084</v>
      </c>
      <c r="G405">
        <v>2052</v>
      </c>
    </row>
    <row r="406" spans="1:7" x14ac:dyDescent="0.2">
      <c r="A406">
        <v>592</v>
      </c>
      <c r="B406">
        <v>8150</v>
      </c>
      <c r="C406">
        <v>1950</v>
      </c>
      <c r="D406">
        <v>1258</v>
      </c>
      <c r="E406">
        <v>11414</v>
      </c>
      <c r="F406">
        <v>25732</v>
      </c>
      <c r="G406">
        <v>2046</v>
      </c>
    </row>
    <row r="407" spans="1:7" x14ac:dyDescent="0.2">
      <c r="A407">
        <v>47390</v>
      </c>
      <c r="B407">
        <v>1706</v>
      </c>
      <c r="C407">
        <v>2080</v>
      </c>
      <c r="D407">
        <v>38430</v>
      </c>
      <c r="E407">
        <v>2098</v>
      </c>
      <c r="F407">
        <v>2678</v>
      </c>
      <c r="G407">
        <v>9088</v>
      </c>
    </row>
    <row r="408" spans="1:7" x14ac:dyDescent="0.2">
      <c r="A408">
        <v>7276</v>
      </c>
      <c r="B408">
        <v>14000</v>
      </c>
      <c r="C408">
        <v>4602</v>
      </c>
      <c r="D408">
        <v>1030</v>
      </c>
      <c r="E408">
        <v>1672</v>
      </c>
      <c r="F408">
        <v>2312</v>
      </c>
      <c r="G408">
        <v>2196</v>
      </c>
    </row>
    <row r="409" spans="1:7" x14ac:dyDescent="0.2">
      <c r="A409">
        <v>4754</v>
      </c>
      <c r="B409">
        <v>34482</v>
      </c>
      <c r="C409">
        <v>8448</v>
      </c>
      <c r="D409">
        <v>1116</v>
      </c>
      <c r="E409">
        <v>27376</v>
      </c>
      <c r="F409">
        <v>2242</v>
      </c>
      <c r="G409">
        <v>49702</v>
      </c>
    </row>
    <row r="410" spans="1:7" x14ac:dyDescent="0.2">
      <c r="A410">
        <v>7714</v>
      </c>
      <c r="B410">
        <v>1294</v>
      </c>
      <c r="C410">
        <v>1010</v>
      </c>
      <c r="D410">
        <v>1918</v>
      </c>
      <c r="E410">
        <v>1696</v>
      </c>
      <c r="F410">
        <v>1844</v>
      </c>
      <c r="G410">
        <v>2156</v>
      </c>
    </row>
    <row r="411" spans="1:7" x14ac:dyDescent="0.2">
      <c r="A411">
        <v>446</v>
      </c>
      <c r="B411">
        <v>1146</v>
      </c>
      <c r="C411">
        <v>4668</v>
      </c>
      <c r="D411">
        <v>30556</v>
      </c>
      <c r="E411">
        <v>3628</v>
      </c>
      <c r="F411">
        <v>3646</v>
      </c>
      <c r="G411">
        <v>2556</v>
      </c>
    </row>
    <row r="412" spans="1:7" x14ac:dyDescent="0.2">
      <c r="A412">
        <v>5802</v>
      </c>
      <c r="B412">
        <v>7952</v>
      </c>
      <c r="C412">
        <v>798</v>
      </c>
      <c r="D412">
        <v>3456</v>
      </c>
      <c r="E412">
        <v>1204</v>
      </c>
      <c r="F412">
        <v>2306</v>
      </c>
      <c r="G412">
        <v>82958</v>
      </c>
    </row>
    <row r="413" spans="1:7" x14ac:dyDescent="0.2">
      <c r="A413">
        <v>40274</v>
      </c>
      <c r="B413">
        <v>1136</v>
      </c>
      <c r="C413">
        <v>19488</v>
      </c>
      <c r="D413">
        <v>2048</v>
      </c>
      <c r="E413">
        <v>1728</v>
      </c>
      <c r="F413">
        <v>108532</v>
      </c>
      <c r="G413">
        <v>2220</v>
      </c>
    </row>
    <row r="414" spans="1:7" x14ac:dyDescent="0.2">
      <c r="A414">
        <v>808</v>
      </c>
      <c r="B414">
        <v>616</v>
      </c>
      <c r="C414">
        <v>2706</v>
      </c>
      <c r="D414">
        <v>2000</v>
      </c>
      <c r="E414">
        <v>1510</v>
      </c>
      <c r="F414">
        <v>2028</v>
      </c>
      <c r="G414">
        <v>2432</v>
      </c>
    </row>
    <row r="415" spans="1:7" x14ac:dyDescent="0.2">
      <c r="A415">
        <v>7614</v>
      </c>
      <c r="B415">
        <v>3420</v>
      </c>
      <c r="C415">
        <v>1332</v>
      </c>
      <c r="D415">
        <v>1326</v>
      </c>
      <c r="E415">
        <v>1716</v>
      </c>
      <c r="F415">
        <v>4262</v>
      </c>
      <c r="G415">
        <v>4072</v>
      </c>
    </row>
    <row r="416" spans="1:7" x14ac:dyDescent="0.2">
      <c r="A416">
        <v>34372</v>
      </c>
      <c r="B416">
        <v>1838</v>
      </c>
      <c r="C416">
        <v>2150</v>
      </c>
      <c r="D416">
        <v>2156</v>
      </c>
      <c r="E416">
        <v>11794</v>
      </c>
      <c r="F416">
        <v>1978</v>
      </c>
      <c r="G416">
        <v>2318</v>
      </c>
    </row>
    <row r="417" spans="1:7" x14ac:dyDescent="0.2">
      <c r="A417">
        <v>8184</v>
      </c>
      <c r="B417">
        <v>23760</v>
      </c>
      <c r="C417">
        <v>876</v>
      </c>
      <c r="D417">
        <v>23350</v>
      </c>
      <c r="E417">
        <v>53186</v>
      </c>
      <c r="F417">
        <v>4844</v>
      </c>
      <c r="G417">
        <v>1958</v>
      </c>
    </row>
    <row r="418" spans="1:7" x14ac:dyDescent="0.2">
      <c r="A418">
        <v>294</v>
      </c>
      <c r="B418">
        <v>1956</v>
      </c>
      <c r="C418">
        <v>66042</v>
      </c>
      <c r="D418">
        <v>1964</v>
      </c>
      <c r="E418">
        <v>2536</v>
      </c>
      <c r="F418">
        <v>5416</v>
      </c>
      <c r="G418">
        <v>3654</v>
      </c>
    </row>
    <row r="419" spans="1:7" x14ac:dyDescent="0.2">
      <c r="A419">
        <v>2402</v>
      </c>
      <c r="B419">
        <v>8078</v>
      </c>
      <c r="C419">
        <v>898</v>
      </c>
      <c r="D419">
        <v>1588</v>
      </c>
      <c r="E419">
        <v>2304</v>
      </c>
      <c r="F419">
        <v>32188</v>
      </c>
      <c r="G419">
        <v>2158</v>
      </c>
    </row>
    <row r="420" spans="1:7" x14ac:dyDescent="0.2">
      <c r="A420">
        <v>1764</v>
      </c>
      <c r="B420">
        <v>26820</v>
      </c>
      <c r="C420">
        <v>55578</v>
      </c>
      <c r="D420">
        <v>28962</v>
      </c>
      <c r="E420">
        <v>1718</v>
      </c>
      <c r="F420">
        <v>2240</v>
      </c>
      <c r="G420">
        <v>2258</v>
      </c>
    </row>
    <row r="421" spans="1:7" x14ac:dyDescent="0.2">
      <c r="A421">
        <v>296</v>
      </c>
      <c r="B421">
        <v>998</v>
      </c>
      <c r="C421">
        <v>1798</v>
      </c>
      <c r="D421">
        <v>2770</v>
      </c>
      <c r="E421">
        <v>12152</v>
      </c>
      <c r="F421">
        <v>1886</v>
      </c>
      <c r="G421">
        <v>2976</v>
      </c>
    </row>
    <row r="422" spans="1:7" x14ac:dyDescent="0.2">
      <c r="A422">
        <v>27254</v>
      </c>
      <c r="B422">
        <v>800</v>
      </c>
      <c r="C422">
        <v>113828</v>
      </c>
      <c r="D422">
        <v>1170</v>
      </c>
      <c r="E422">
        <v>2574</v>
      </c>
      <c r="F422">
        <v>2618</v>
      </c>
      <c r="G422">
        <v>2870</v>
      </c>
    </row>
    <row r="423" spans="1:7" x14ac:dyDescent="0.2">
      <c r="A423">
        <v>16338</v>
      </c>
      <c r="B423">
        <v>18240</v>
      </c>
      <c r="C423">
        <v>10574</v>
      </c>
      <c r="D423">
        <v>2578</v>
      </c>
      <c r="E423">
        <v>2172</v>
      </c>
      <c r="F423">
        <v>1700</v>
      </c>
      <c r="G423">
        <v>2540</v>
      </c>
    </row>
    <row r="424" spans="1:7" x14ac:dyDescent="0.2">
      <c r="A424">
        <v>10668</v>
      </c>
      <c r="B424">
        <v>3208</v>
      </c>
      <c r="C424">
        <v>5766</v>
      </c>
      <c r="D424">
        <v>1510</v>
      </c>
      <c r="E424">
        <v>3414</v>
      </c>
      <c r="F424">
        <v>1750</v>
      </c>
      <c r="G424">
        <v>3150</v>
      </c>
    </row>
    <row r="425" spans="1:7" x14ac:dyDescent="0.2">
      <c r="A425">
        <v>19848</v>
      </c>
      <c r="B425">
        <v>1032</v>
      </c>
      <c r="C425">
        <v>14526</v>
      </c>
      <c r="D425">
        <v>1214</v>
      </c>
      <c r="E425">
        <v>2062</v>
      </c>
      <c r="F425">
        <v>1718</v>
      </c>
      <c r="G425">
        <v>2498</v>
      </c>
    </row>
    <row r="426" spans="1:7" x14ac:dyDescent="0.2">
      <c r="A426">
        <v>26212</v>
      </c>
      <c r="B426">
        <v>2098</v>
      </c>
      <c r="C426">
        <v>17974</v>
      </c>
      <c r="D426">
        <v>1424</v>
      </c>
      <c r="E426">
        <v>1970</v>
      </c>
      <c r="F426">
        <v>8762</v>
      </c>
      <c r="G426">
        <v>3248</v>
      </c>
    </row>
    <row r="427" spans="1:7" x14ac:dyDescent="0.2">
      <c r="A427">
        <v>3370</v>
      </c>
      <c r="B427">
        <v>872</v>
      </c>
      <c r="C427">
        <v>98490</v>
      </c>
      <c r="D427">
        <v>1254</v>
      </c>
      <c r="E427">
        <v>4256</v>
      </c>
      <c r="F427">
        <v>2626</v>
      </c>
      <c r="G427">
        <v>2866</v>
      </c>
    </row>
    <row r="428" spans="1:7" x14ac:dyDescent="0.2">
      <c r="A428">
        <v>380</v>
      </c>
      <c r="B428">
        <v>464</v>
      </c>
      <c r="C428">
        <v>944</v>
      </c>
      <c r="D428">
        <v>924</v>
      </c>
      <c r="E428">
        <v>1346</v>
      </c>
      <c r="F428">
        <v>2094</v>
      </c>
      <c r="G428">
        <v>2608</v>
      </c>
    </row>
    <row r="429" spans="1:7" x14ac:dyDescent="0.2">
      <c r="A429">
        <v>282</v>
      </c>
      <c r="B429">
        <v>620</v>
      </c>
      <c r="C429">
        <v>1172</v>
      </c>
      <c r="D429">
        <v>37480</v>
      </c>
      <c r="E429">
        <v>5968</v>
      </c>
      <c r="F429">
        <v>2412</v>
      </c>
      <c r="G429">
        <v>2798</v>
      </c>
    </row>
    <row r="430" spans="1:7" x14ac:dyDescent="0.2">
      <c r="A430">
        <v>3554</v>
      </c>
      <c r="B430">
        <v>7608</v>
      </c>
      <c r="C430">
        <v>59226</v>
      </c>
      <c r="D430">
        <v>1490</v>
      </c>
      <c r="E430">
        <v>2950</v>
      </c>
      <c r="F430">
        <v>2818</v>
      </c>
      <c r="G430">
        <v>3898</v>
      </c>
    </row>
    <row r="431" spans="1:7" x14ac:dyDescent="0.2">
      <c r="A431">
        <v>7922</v>
      </c>
      <c r="B431">
        <v>17908</v>
      </c>
      <c r="C431">
        <v>7968</v>
      </c>
      <c r="D431">
        <v>1402</v>
      </c>
      <c r="E431">
        <v>73484</v>
      </c>
      <c r="F431">
        <v>56184</v>
      </c>
      <c r="G431">
        <v>2318</v>
      </c>
    </row>
    <row r="432" spans="1:7" x14ac:dyDescent="0.2">
      <c r="A432">
        <v>272</v>
      </c>
      <c r="B432">
        <v>3760</v>
      </c>
      <c r="C432">
        <v>860</v>
      </c>
      <c r="D432">
        <v>21534</v>
      </c>
      <c r="E432">
        <v>1674</v>
      </c>
      <c r="F432">
        <v>2166</v>
      </c>
      <c r="G432">
        <v>3650</v>
      </c>
    </row>
    <row r="433" spans="1:7" x14ac:dyDescent="0.2">
      <c r="A433">
        <v>360</v>
      </c>
      <c r="B433">
        <v>924</v>
      </c>
      <c r="C433">
        <v>1482</v>
      </c>
      <c r="D433">
        <v>1922</v>
      </c>
      <c r="E433">
        <v>2724</v>
      </c>
      <c r="F433">
        <v>2446</v>
      </c>
      <c r="G433">
        <v>2396</v>
      </c>
    </row>
    <row r="434" spans="1:7" x14ac:dyDescent="0.2">
      <c r="A434">
        <v>34778</v>
      </c>
      <c r="B434">
        <v>16634</v>
      </c>
      <c r="C434">
        <v>2160</v>
      </c>
      <c r="D434">
        <v>1478</v>
      </c>
      <c r="E434">
        <v>1142</v>
      </c>
      <c r="F434">
        <v>1726</v>
      </c>
      <c r="G434">
        <v>2260</v>
      </c>
    </row>
    <row r="435" spans="1:7" x14ac:dyDescent="0.2">
      <c r="A435">
        <v>56712</v>
      </c>
      <c r="B435">
        <v>42504</v>
      </c>
      <c r="C435">
        <v>3448</v>
      </c>
      <c r="D435">
        <v>1636</v>
      </c>
      <c r="E435">
        <v>1940</v>
      </c>
      <c r="F435">
        <v>2486</v>
      </c>
      <c r="G435">
        <v>2000</v>
      </c>
    </row>
    <row r="436" spans="1:7" x14ac:dyDescent="0.2">
      <c r="A436">
        <v>5318</v>
      </c>
      <c r="B436">
        <v>48784</v>
      </c>
      <c r="C436">
        <v>952</v>
      </c>
      <c r="D436">
        <v>30080</v>
      </c>
      <c r="E436">
        <v>1976</v>
      </c>
      <c r="F436">
        <v>1942</v>
      </c>
      <c r="G436">
        <v>2238</v>
      </c>
    </row>
    <row r="437" spans="1:7" x14ac:dyDescent="0.2">
      <c r="A437">
        <v>372</v>
      </c>
      <c r="B437">
        <v>3652</v>
      </c>
      <c r="C437">
        <v>874</v>
      </c>
      <c r="D437">
        <v>1074</v>
      </c>
      <c r="E437">
        <v>83934</v>
      </c>
      <c r="F437">
        <v>2706</v>
      </c>
      <c r="G437">
        <v>2126</v>
      </c>
    </row>
    <row r="438" spans="1:7" x14ac:dyDescent="0.2">
      <c r="A438">
        <v>9120</v>
      </c>
      <c r="B438">
        <v>53834</v>
      </c>
      <c r="C438">
        <v>1234</v>
      </c>
      <c r="D438">
        <v>1320</v>
      </c>
      <c r="E438">
        <v>39684</v>
      </c>
      <c r="F438">
        <v>2254</v>
      </c>
      <c r="G438">
        <v>1882</v>
      </c>
    </row>
    <row r="439" spans="1:7" x14ac:dyDescent="0.2">
      <c r="A439">
        <v>24844</v>
      </c>
      <c r="B439">
        <v>11432</v>
      </c>
      <c r="C439">
        <v>20822</v>
      </c>
      <c r="D439">
        <v>1386</v>
      </c>
      <c r="E439">
        <v>1664</v>
      </c>
      <c r="F439">
        <v>2158</v>
      </c>
      <c r="G439">
        <v>2358</v>
      </c>
    </row>
    <row r="440" spans="1:7" x14ac:dyDescent="0.2">
      <c r="A440">
        <v>25684</v>
      </c>
      <c r="B440">
        <v>664</v>
      </c>
      <c r="C440">
        <v>43922</v>
      </c>
      <c r="D440">
        <v>1548</v>
      </c>
      <c r="E440">
        <v>1782</v>
      </c>
      <c r="F440">
        <v>2238</v>
      </c>
      <c r="G440">
        <v>2270</v>
      </c>
    </row>
    <row r="441" spans="1:7" x14ac:dyDescent="0.2">
      <c r="A441">
        <v>690</v>
      </c>
      <c r="B441">
        <v>96686</v>
      </c>
      <c r="C441">
        <v>8346</v>
      </c>
      <c r="D441">
        <v>3422</v>
      </c>
      <c r="E441">
        <v>1808</v>
      </c>
      <c r="F441">
        <v>1548</v>
      </c>
      <c r="G441">
        <v>2166</v>
      </c>
    </row>
    <row r="442" spans="1:7" x14ac:dyDescent="0.2">
      <c r="A442">
        <v>516</v>
      </c>
      <c r="B442">
        <v>568</v>
      </c>
      <c r="C442">
        <v>1056</v>
      </c>
      <c r="D442">
        <v>2222</v>
      </c>
      <c r="E442">
        <v>1668</v>
      </c>
      <c r="F442">
        <v>1984</v>
      </c>
      <c r="G442">
        <v>2942</v>
      </c>
    </row>
    <row r="443" spans="1:7" x14ac:dyDescent="0.2">
      <c r="A443">
        <v>236</v>
      </c>
      <c r="B443">
        <v>26282</v>
      </c>
      <c r="C443">
        <v>2112</v>
      </c>
      <c r="D443">
        <v>1032</v>
      </c>
      <c r="E443">
        <v>1782</v>
      </c>
      <c r="F443">
        <v>3976</v>
      </c>
      <c r="G443">
        <v>25512</v>
      </c>
    </row>
    <row r="444" spans="1:7" x14ac:dyDescent="0.2">
      <c r="A444">
        <v>4660</v>
      </c>
      <c r="B444">
        <v>20814</v>
      </c>
      <c r="C444">
        <v>1182</v>
      </c>
      <c r="D444">
        <v>3432</v>
      </c>
      <c r="E444">
        <v>1726</v>
      </c>
      <c r="F444">
        <v>2880</v>
      </c>
      <c r="G444">
        <v>2172</v>
      </c>
    </row>
    <row r="445" spans="1:7" x14ac:dyDescent="0.2">
      <c r="A445">
        <v>11378</v>
      </c>
      <c r="B445">
        <v>1448</v>
      </c>
      <c r="C445">
        <v>802</v>
      </c>
      <c r="D445">
        <v>1460</v>
      </c>
      <c r="E445">
        <v>2822</v>
      </c>
      <c r="F445">
        <v>4116</v>
      </c>
      <c r="G445">
        <v>2386</v>
      </c>
    </row>
    <row r="446" spans="1:7" x14ac:dyDescent="0.2">
      <c r="A446">
        <v>2984</v>
      </c>
      <c r="B446">
        <v>1662</v>
      </c>
      <c r="C446">
        <v>966</v>
      </c>
      <c r="D446">
        <v>2574</v>
      </c>
      <c r="E446">
        <v>2546</v>
      </c>
      <c r="F446">
        <v>2472</v>
      </c>
      <c r="G446">
        <v>2302</v>
      </c>
    </row>
    <row r="447" spans="1:7" x14ac:dyDescent="0.2">
      <c r="A447">
        <v>604</v>
      </c>
      <c r="B447">
        <v>840</v>
      </c>
      <c r="C447">
        <v>1404</v>
      </c>
      <c r="D447">
        <v>1490</v>
      </c>
      <c r="E447">
        <v>27178</v>
      </c>
      <c r="F447">
        <v>3050</v>
      </c>
      <c r="G447">
        <v>3668</v>
      </c>
    </row>
    <row r="448" spans="1:7" x14ac:dyDescent="0.2">
      <c r="A448">
        <v>490</v>
      </c>
      <c r="B448">
        <v>4674</v>
      </c>
      <c r="C448">
        <v>1114</v>
      </c>
      <c r="D448">
        <v>2636</v>
      </c>
      <c r="E448">
        <v>38666</v>
      </c>
      <c r="F448">
        <v>1900</v>
      </c>
      <c r="G448">
        <v>39682</v>
      </c>
    </row>
    <row r="449" spans="1:7" x14ac:dyDescent="0.2">
      <c r="A449">
        <v>582</v>
      </c>
      <c r="B449">
        <v>18956</v>
      </c>
      <c r="C449">
        <v>3990</v>
      </c>
      <c r="D449">
        <v>16366</v>
      </c>
      <c r="E449">
        <v>1548</v>
      </c>
      <c r="F449">
        <v>1960</v>
      </c>
      <c r="G449">
        <v>2224</v>
      </c>
    </row>
    <row r="450" spans="1:7" x14ac:dyDescent="0.2">
      <c r="A450">
        <v>5078</v>
      </c>
      <c r="B450">
        <v>3586</v>
      </c>
      <c r="C450">
        <v>6146</v>
      </c>
      <c r="D450">
        <v>1474</v>
      </c>
      <c r="E450">
        <v>20356</v>
      </c>
      <c r="F450">
        <v>3764</v>
      </c>
      <c r="G450">
        <v>1772</v>
      </c>
    </row>
    <row r="451" spans="1:7" x14ac:dyDescent="0.2">
      <c r="A451">
        <v>7980</v>
      </c>
      <c r="B451">
        <v>30378</v>
      </c>
      <c r="C451">
        <v>1254</v>
      </c>
      <c r="D451">
        <v>1196</v>
      </c>
      <c r="E451">
        <v>2596</v>
      </c>
      <c r="F451">
        <v>1762</v>
      </c>
      <c r="G451">
        <v>2050</v>
      </c>
    </row>
    <row r="452" spans="1:7" x14ac:dyDescent="0.2">
      <c r="A452">
        <v>11584</v>
      </c>
      <c r="B452">
        <v>20244</v>
      </c>
      <c r="C452">
        <v>5038</v>
      </c>
      <c r="D452">
        <v>41136</v>
      </c>
      <c r="E452">
        <v>2868</v>
      </c>
      <c r="F452">
        <v>2362</v>
      </c>
      <c r="G452">
        <v>6538</v>
      </c>
    </row>
    <row r="453" spans="1:7" x14ac:dyDescent="0.2">
      <c r="A453">
        <v>4086</v>
      </c>
      <c r="B453">
        <v>32838</v>
      </c>
      <c r="C453">
        <v>2884</v>
      </c>
      <c r="D453">
        <v>1192</v>
      </c>
      <c r="E453">
        <v>1304</v>
      </c>
      <c r="F453">
        <v>1810</v>
      </c>
      <c r="G453">
        <v>2616</v>
      </c>
    </row>
    <row r="454" spans="1:7" x14ac:dyDescent="0.2">
      <c r="A454">
        <v>5242</v>
      </c>
      <c r="B454">
        <v>36362</v>
      </c>
      <c r="C454">
        <v>1234</v>
      </c>
      <c r="D454">
        <v>2690</v>
      </c>
      <c r="E454">
        <v>1774</v>
      </c>
      <c r="F454">
        <v>1722</v>
      </c>
      <c r="G454">
        <v>2632</v>
      </c>
    </row>
    <row r="455" spans="1:7" x14ac:dyDescent="0.2">
      <c r="A455">
        <v>10402</v>
      </c>
      <c r="B455">
        <v>9488</v>
      </c>
      <c r="C455">
        <v>4956</v>
      </c>
      <c r="D455">
        <v>4024</v>
      </c>
      <c r="E455">
        <v>3358</v>
      </c>
      <c r="F455">
        <v>2126</v>
      </c>
      <c r="G455">
        <v>2172</v>
      </c>
    </row>
    <row r="456" spans="1:7" x14ac:dyDescent="0.2">
      <c r="A456">
        <v>6238</v>
      </c>
      <c r="B456">
        <v>3658</v>
      </c>
      <c r="C456">
        <v>1384</v>
      </c>
      <c r="D456">
        <v>68310</v>
      </c>
      <c r="E456">
        <v>2318</v>
      </c>
      <c r="F456">
        <v>3158</v>
      </c>
      <c r="G456">
        <v>2524</v>
      </c>
    </row>
    <row r="457" spans="1:7" x14ac:dyDescent="0.2">
      <c r="A457">
        <v>41348</v>
      </c>
      <c r="B457">
        <v>514</v>
      </c>
      <c r="C457">
        <v>792</v>
      </c>
      <c r="D457">
        <v>54534</v>
      </c>
      <c r="E457">
        <v>2356</v>
      </c>
      <c r="F457">
        <v>2376</v>
      </c>
      <c r="G457">
        <v>2574</v>
      </c>
    </row>
    <row r="458" spans="1:7" x14ac:dyDescent="0.2">
      <c r="A458">
        <v>354</v>
      </c>
      <c r="B458">
        <v>28988</v>
      </c>
      <c r="C458">
        <v>21178</v>
      </c>
      <c r="D458">
        <v>1314</v>
      </c>
      <c r="E458">
        <v>1800</v>
      </c>
      <c r="F458">
        <v>1900</v>
      </c>
      <c r="G458">
        <v>2564</v>
      </c>
    </row>
    <row r="459" spans="1:7" x14ac:dyDescent="0.2">
      <c r="A459">
        <v>86302</v>
      </c>
      <c r="B459">
        <v>7408</v>
      </c>
      <c r="C459">
        <v>2966</v>
      </c>
      <c r="D459">
        <v>2288</v>
      </c>
      <c r="E459">
        <v>30556</v>
      </c>
      <c r="F459">
        <v>1804</v>
      </c>
      <c r="G459">
        <v>2516</v>
      </c>
    </row>
    <row r="460" spans="1:7" x14ac:dyDescent="0.2">
      <c r="A460">
        <v>520</v>
      </c>
      <c r="B460">
        <v>498</v>
      </c>
      <c r="C460">
        <v>16456</v>
      </c>
      <c r="D460">
        <v>1772</v>
      </c>
      <c r="E460">
        <v>55500</v>
      </c>
      <c r="F460">
        <v>6902</v>
      </c>
      <c r="G460">
        <v>2102</v>
      </c>
    </row>
    <row r="461" spans="1:7" x14ac:dyDescent="0.2">
      <c r="A461">
        <v>1296</v>
      </c>
      <c r="B461">
        <v>36028</v>
      </c>
      <c r="C461">
        <v>4182</v>
      </c>
      <c r="D461">
        <v>1196</v>
      </c>
      <c r="E461">
        <v>1972</v>
      </c>
      <c r="F461">
        <v>2714</v>
      </c>
      <c r="G461">
        <v>2204</v>
      </c>
    </row>
    <row r="462" spans="1:7" x14ac:dyDescent="0.2">
      <c r="A462">
        <v>27734</v>
      </c>
      <c r="B462">
        <v>776</v>
      </c>
      <c r="C462">
        <v>16722</v>
      </c>
      <c r="D462">
        <v>2792</v>
      </c>
      <c r="E462">
        <v>2702</v>
      </c>
      <c r="F462">
        <v>1480</v>
      </c>
      <c r="G462">
        <v>3060</v>
      </c>
    </row>
    <row r="463" spans="1:7" x14ac:dyDescent="0.2">
      <c r="A463">
        <v>2360</v>
      </c>
      <c r="B463">
        <v>1314</v>
      </c>
      <c r="C463">
        <v>1456</v>
      </c>
      <c r="D463">
        <v>43864</v>
      </c>
      <c r="E463">
        <v>1606</v>
      </c>
      <c r="F463">
        <v>2412</v>
      </c>
      <c r="G463">
        <v>2936</v>
      </c>
    </row>
    <row r="464" spans="1:7" x14ac:dyDescent="0.2">
      <c r="A464">
        <v>22358</v>
      </c>
      <c r="B464">
        <v>11430</v>
      </c>
      <c r="C464">
        <v>1148</v>
      </c>
      <c r="D464">
        <v>3484</v>
      </c>
      <c r="E464">
        <v>2220</v>
      </c>
      <c r="F464">
        <v>1710</v>
      </c>
      <c r="G464">
        <v>2980</v>
      </c>
    </row>
    <row r="465" spans="1:7" x14ac:dyDescent="0.2">
      <c r="A465">
        <v>36156</v>
      </c>
      <c r="B465">
        <v>3630</v>
      </c>
      <c r="C465">
        <v>814</v>
      </c>
      <c r="D465">
        <v>6340</v>
      </c>
      <c r="E465">
        <v>1442</v>
      </c>
      <c r="F465">
        <v>2038</v>
      </c>
      <c r="G465">
        <v>3336</v>
      </c>
    </row>
    <row r="466" spans="1:7" x14ac:dyDescent="0.2">
      <c r="A466">
        <v>2264</v>
      </c>
      <c r="B466">
        <v>616</v>
      </c>
      <c r="C466">
        <v>840</v>
      </c>
      <c r="D466">
        <v>1160</v>
      </c>
      <c r="E466">
        <v>1252</v>
      </c>
      <c r="F466">
        <v>76340</v>
      </c>
      <c r="G466">
        <v>2854</v>
      </c>
    </row>
    <row r="467" spans="1:7" x14ac:dyDescent="0.2">
      <c r="A467">
        <v>9550</v>
      </c>
      <c r="B467">
        <v>13306</v>
      </c>
      <c r="C467">
        <v>1820</v>
      </c>
      <c r="D467">
        <v>4986</v>
      </c>
      <c r="E467">
        <v>1990</v>
      </c>
      <c r="F467">
        <v>2490</v>
      </c>
      <c r="G467">
        <v>2226</v>
      </c>
    </row>
    <row r="468" spans="1:7" x14ac:dyDescent="0.2">
      <c r="A468">
        <v>37560</v>
      </c>
      <c r="B468">
        <v>32644</v>
      </c>
      <c r="C468">
        <v>6456</v>
      </c>
      <c r="D468">
        <v>2320</v>
      </c>
      <c r="E468">
        <v>3330</v>
      </c>
      <c r="F468">
        <v>7602</v>
      </c>
      <c r="G468">
        <v>2000</v>
      </c>
    </row>
    <row r="469" spans="1:7" x14ac:dyDescent="0.2">
      <c r="A469">
        <v>27768</v>
      </c>
      <c r="B469">
        <v>2638</v>
      </c>
      <c r="C469">
        <v>89392</v>
      </c>
      <c r="D469">
        <v>28518</v>
      </c>
      <c r="E469">
        <v>1794</v>
      </c>
      <c r="F469">
        <v>55002</v>
      </c>
      <c r="G469">
        <v>3492</v>
      </c>
    </row>
    <row r="470" spans="1:7" x14ac:dyDescent="0.2">
      <c r="A470">
        <v>51494</v>
      </c>
      <c r="B470">
        <v>45966</v>
      </c>
      <c r="C470">
        <v>1188</v>
      </c>
      <c r="D470">
        <v>13976</v>
      </c>
      <c r="E470">
        <v>3420</v>
      </c>
      <c r="F470">
        <v>23380</v>
      </c>
      <c r="G470">
        <v>6026</v>
      </c>
    </row>
    <row r="471" spans="1:7" x14ac:dyDescent="0.2">
      <c r="A471">
        <v>794</v>
      </c>
      <c r="B471">
        <v>702</v>
      </c>
      <c r="C471">
        <v>63380</v>
      </c>
      <c r="D471">
        <v>1206</v>
      </c>
      <c r="E471">
        <v>5414</v>
      </c>
      <c r="F471">
        <v>3676</v>
      </c>
      <c r="G471">
        <v>2960</v>
      </c>
    </row>
    <row r="472" spans="1:7" x14ac:dyDescent="0.2">
      <c r="A472">
        <v>5994</v>
      </c>
      <c r="B472">
        <v>9840</v>
      </c>
      <c r="C472">
        <v>1152</v>
      </c>
      <c r="D472">
        <v>1066</v>
      </c>
      <c r="E472">
        <v>4196</v>
      </c>
      <c r="F472">
        <v>1782</v>
      </c>
      <c r="G472">
        <v>4600</v>
      </c>
    </row>
    <row r="473" spans="1:7" x14ac:dyDescent="0.2">
      <c r="A473">
        <v>446</v>
      </c>
      <c r="B473">
        <v>5324</v>
      </c>
      <c r="C473">
        <v>832</v>
      </c>
      <c r="D473">
        <v>1014</v>
      </c>
      <c r="E473">
        <v>2342</v>
      </c>
      <c r="F473">
        <v>1726</v>
      </c>
      <c r="G473">
        <v>2206</v>
      </c>
    </row>
    <row r="474" spans="1:7" x14ac:dyDescent="0.2">
      <c r="A474">
        <v>9860</v>
      </c>
      <c r="B474">
        <v>11436</v>
      </c>
      <c r="C474">
        <v>1058</v>
      </c>
      <c r="D474">
        <v>1276</v>
      </c>
      <c r="E474">
        <v>5022</v>
      </c>
      <c r="F474">
        <v>1870</v>
      </c>
      <c r="G474">
        <v>2858</v>
      </c>
    </row>
    <row r="475" spans="1:7" x14ac:dyDescent="0.2">
      <c r="A475">
        <v>14098</v>
      </c>
      <c r="B475">
        <v>852</v>
      </c>
      <c r="C475">
        <v>962</v>
      </c>
      <c r="D475">
        <v>1418</v>
      </c>
      <c r="E475">
        <v>2816</v>
      </c>
      <c r="F475">
        <v>4942</v>
      </c>
      <c r="G475">
        <v>2616</v>
      </c>
    </row>
    <row r="476" spans="1:7" x14ac:dyDescent="0.2">
      <c r="A476">
        <v>2356</v>
      </c>
      <c r="B476">
        <v>19496</v>
      </c>
      <c r="C476">
        <v>894</v>
      </c>
      <c r="D476">
        <v>2834</v>
      </c>
      <c r="E476">
        <v>8138</v>
      </c>
      <c r="F476">
        <v>2234</v>
      </c>
      <c r="G476">
        <v>2228</v>
      </c>
    </row>
    <row r="477" spans="1:7" x14ac:dyDescent="0.2">
      <c r="A477">
        <v>14476</v>
      </c>
      <c r="B477">
        <v>17180</v>
      </c>
      <c r="C477">
        <v>79324</v>
      </c>
      <c r="D477">
        <v>18996</v>
      </c>
      <c r="E477">
        <v>8496</v>
      </c>
      <c r="F477">
        <v>2448</v>
      </c>
      <c r="G477">
        <v>2264</v>
      </c>
    </row>
    <row r="478" spans="1:7" x14ac:dyDescent="0.2">
      <c r="A478">
        <v>690</v>
      </c>
      <c r="B478">
        <v>1220</v>
      </c>
      <c r="C478">
        <v>11266</v>
      </c>
      <c r="D478">
        <v>1976</v>
      </c>
      <c r="E478">
        <v>2676</v>
      </c>
      <c r="F478">
        <v>2854</v>
      </c>
      <c r="G478">
        <v>2778</v>
      </c>
    </row>
    <row r="479" spans="1:7" x14ac:dyDescent="0.2">
      <c r="A479">
        <v>12486</v>
      </c>
      <c r="B479">
        <v>29400</v>
      </c>
      <c r="C479">
        <v>26726</v>
      </c>
      <c r="D479">
        <v>1182</v>
      </c>
      <c r="E479">
        <v>39722</v>
      </c>
      <c r="F479">
        <v>1954</v>
      </c>
      <c r="G479">
        <v>2930</v>
      </c>
    </row>
    <row r="480" spans="1:7" x14ac:dyDescent="0.2">
      <c r="A480">
        <v>4584</v>
      </c>
      <c r="B480">
        <v>10484</v>
      </c>
      <c r="C480">
        <v>836</v>
      </c>
      <c r="D480">
        <v>1322</v>
      </c>
      <c r="E480">
        <v>65416</v>
      </c>
      <c r="F480">
        <v>2012</v>
      </c>
      <c r="G480">
        <v>2122</v>
      </c>
    </row>
    <row r="481" spans="1:7" x14ac:dyDescent="0.2">
      <c r="A481">
        <v>280</v>
      </c>
      <c r="B481">
        <v>69168</v>
      </c>
      <c r="C481">
        <v>938</v>
      </c>
      <c r="D481">
        <v>6706</v>
      </c>
      <c r="E481">
        <v>2578</v>
      </c>
      <c r="F481">
        <v>2266</v>
      </c>
      <c r="G481">
        <v>6380</v>
      </c>
    </row>
    <row r="482" spans="1:7" x14ac:dyDescent="0.2">
      <c r="A482">
        <v>14054</v>
      </c>
      <c r="B482">
        <v>548</v>
      </c>
      <c r="C482">
        <v>1486</v>
      </c>
      <c r="D482">
        <v>17670</v>
      </c>
      <c r="E482">
        <v>3342</v>
      </c>
      <c r="F482">
        <v>11762</v>
      </c>
      <c r="G482">
        <v>2558</v>
      </c>
    </row>
    <row r="483" spans="1:7" x14ac:dyDescent="0.2">
      <c r="A483">
        <v>318</v>
      </c>
      <c r="B483">
        <v>2016</v>
      </c>
      <c r="C483">
        <v>1082</v>
      </c>
      <c r="D483">
        <v>1974</v>
      </c>
      <c r="E483">
        <v>7058</v>
      </c>
      <c r="F483">
        <v>2320</v>
      </c>
      <c r="G483">
        <v>83954</v>
      </c>
    </row>
    <row r="484" spans="1:7" x14ac:dyDescent="0.2">
      <c r="A484">
        <v>382</v>
      </c>
      <c r="B484">
        <v>8068</v>
      </c>
      <c r="C484">
        <v>6416</v>
      </c>
      <c r="D484">
        <v>1142</v>
      </c>
      <c r="E484">
        <v>63784</v>
      </c>
      <c r="F484">
        <v>1962</v>
      </c>
      <c r="G484">
        <v>4146</v>
      </c>
    </row>
    <row r="485" spans="1:7" x14ac:dyDescent="0.2">
      <c r="A485">
        <v>24336</v>
      </c>
      <c r="B485">
        <v>6296</v>
      </c>
      <c r="C485">
        <v>1370</v>
      </c>
      <c r="D485">
        <v>5160</v>
      </c>
      <c r="E485">
        <v>1314</v>
      </c>
      <c r="F485">
        <v>1788</v>
      </c>
      <c r="G485">
        <v>2646</v>
      </c>
    </row>
    <row r="486" spans="1:7" x14ac:dyDescent="0.2">
      <c r="A486">
        <v>38242</v>
      </c>
      <c r="B486">
        <v>10484</v>
      </c>
      <c r="C486">
        <v>1510</v>
      </c>
      <c r="D486">
        <v>27266</v>
      </c>
      <c r="E486">
        <v>1868</v>
      </c>
      <c r="F486">
        <v>1712</v>
      </c>
      <c r="G486">
        <v>4504</v>
      </c>
    </row>
    <row r="487" spans="1:7" x14ac:dyDescent="0.2">
      <c r="A487">
        <v>4738</v>
      </c>
      <c r="B487">
        <v>1150</v>
      </c>
      <c r="C487">
        <v>1008</v>
      </c>
      <c r="D487">
        <v>1582</v>
      </c>
      <c r="E487">
        <v>1840</v>
      </c>
      <c r="F487">
        <v>7150</v>
      </c>
      <c r="G487">
        <v>2512</v>
      </c>
    </row>
    <row r="488" spans="1:7" x14ac:dyDescent="0.2">
      <c r="A488">
        <v>50636</v>
      </c>
      <c r="B488">
        <v>5748</v>
      </c>
      <c r="C488">
        <v>6516</v>
      </c>
      <c r="D488">
        <v>1898</v>
      </c>
      <c r="E488">
        <v>2194</v>
      </c>
      <c r="F488">
        <v>2042</v>
      </c>
      <c r="G488">
        <v>2374</v>
      </c>
    </row>
    <row r="489" spans="1:7" x14ac:dyDescent="0.2">
      <c r="A489">
        <v>1690</v>
      </c>
      <c r="B489">
        <v>2036</v>
      </c>
      <c r="C489">
        <v>1240</v>
      </c>
      <c r="D489">
        <v>55808</v>
      </c>
      <c r="E489">
        <v>1912</v>
      </c>
      <c r="F489">
        <v>1784</v>
      </c>
      <c r="G489">
        <v>4558</v>
      </c>
    </row>
    <row r="490" spans="1:7" x14ac:dyDescent="0.2">
      <c r="A490">
        <v>29676</v>
      </c>
      <c r="B490">
        <v>778</v>
      </c>
      <c r="C490">
        <v>2494</v>
      </c>
      <c r="D490">
        <v>2048</v>
      </c>
      <c r="E490">
        <v>1642</v>
      </c>
      <c r="F490">
        <v>2592</v>
      </c>
      <c r="G490">
        <v>3066</v>
      </c>
    </row>
    <row r="491" spans="1:7" x14ac:dyDescent="0.2">
      <c r="A491">
        <v>16246</v>
      </c>
      <c r="B491">
        <v>41618</v>
      </c>
      <c r="C491">
        <v>45766</v>
      </c>
      <c r="D491">
        <v>39588</v>
      </c>
      <c r="E491">
        <v>1702</v>
      </c>
      <c r="F491">
        <v>2092</v>
      </c>
      <c r="G491">
        <v>2750</v>
      </c>
    </row>
    <row r="492" spans="1:7" x14ac:dyDescent="0.2">
      <c r="A492">
        <v>8922</v>
      </c>
      <c r="B492">
        <v>4756</v>
      </c>
      <c r="C492">
        <v>4242</v>
      </c>
      <c r="D492">
        <v>1614</v>
      </c>
      <c r="E492">
        <v>2334</v>
      </c>
      <c r="F492">
        <v>2490</v>
      </c>
      <c r="G492">
        <v>2336</v>
      </c>
    </row>
    <row r="493" spans="1:7" x14ac:dyDescent="0.2">
      <c r="A493">
        <v>1414</v>
      </c>
      <c r="B493">
        <v>11176</v>
      </c>
      <c r="C493">
        <v>4000</v>
      </c>
      <c r="D493">
        <v>1280</v>
      </c>
      <c r="E493">
        <v>2160</v>
      </c>
      <c r="F493">
        <v>1966</v>
      </c>
      <c r="G493">
        <v>2300</v>
      </c>
    </row>
    <row r="494" spans="1:7" x14ac:dyDescent="0.2">
      <c r="A494">
        <v>25686</v>
      </c>
      <c r="B494">
        <v>16168</v>
      </c>
      <c r="C494">
        <v>834</v>
      </c>
      <c r="D494">
        <v>1502</v>
      </c>
      <c r="E494">
        <v>1506</v>
      </c>
      <c r="F494">
        <v>3370</v>
      </c>
      <c r="G494">
        <v>2978</v>
      </c>
    </row>
    <row r="495" spans="1:7" x14ac:dyDescent="0.2">
      <c r="A495">
        <v>16746</v>
      </c>
      <c r="B495">
        <v>558</v>
      </c>
      <c r="C495">
        <v>1386</v>
      </c>
      <c r="D495">
        <v>1760</v>
      </c>
      <c r="E495">
        <v>1650</v>
      </c>
      <c r="F495">
        <v>1682</v>
      </c>
      <c r="G495">
        <v>3822</v>
      </c>
    </row>
    <row r="496" spans="1:7" x14ac:dyDescent="0.2">
      <c r="A496">
        <v>14756</v>
      </c>
      <c r="B496">
        <v>22434</v>
      </c>
      <c r="C496">
        <v>1136</v>
      </c>
      <c r="D496">
        <v>1488</v>
      </c>
      <c r="E496">
        <v>2042</v>
      </c>
      <c r="F496">
        <v>118930</v>
      </c>
      <c r="G496">
        <v>2224</v>
      </c>
    </row>
    <row r="497" spans="1:7" x14ac:dyDescent="0.2">
      <c r="A497">
        <v>8592</v>
      </c>
      <c r="B497">
        <v>31512</v>
      </c>
      <c r="C497">
        <v>1162</v>
      </c>
      <c r="D497">
        <v>1166</v>
      </c>
      <c r="E497">
        <v>26550</v>
      </c>
      <c r="F497">
        <v>2030</v>
      </c>
      <c r="G497">
        <v>2396</v>
      </c>
    </row>
    <row r="498" spans="1:7" x14ac:dyDescent="0.2">
      <c r="A498">
        <v>594</v>
      </c>
      <c r="B498">
        <v>33604</v>
      </c>
      <c r="C498">
        <v>6470</v>
      </c>
      <c r="D498">
        <v>1454</v>
      </c>
      <c r="E498">
        <v>3574</v>
      </c>
      <c r="F498">
        <v>1736</v>
      </c>
      <c r="G498">
        <v>2476</v>
      </c>
    </row>
    <row r="499" spans="1:7" x14ac:dyDescent="0.2">
      <c r="A499">
        <v>15642</v>
      </c>
      <c r="B499">
        <v>804</v>
      </c>
      <c r="C499">
        <v>27886</v>
      </c>
      <c r="D499">
        <v>2310</v>
      </c>
      <c r="E499">
        <v>2120</v>
      </c>
      <c r="F499">
        <v>1886</v>
      </c>
      <c r="G499">
        <v>2192</v>
      </c>
    </row>
    <row r="500" spans="1:7" x14ac:dyDescent="0.2">
      <c r="A500">
        <v>6482</v>
      </c>
      <c r="B500">
        <v>946</v>
      </c>
      <c r="C500">
        <v>954</v>
      </c>
      <c r="D500">
        <v>2794</v>
      </c>
      <c r="E500">
        <v>28776</v>
      </c>
      <c r="F500">
        <v>2156</v>
      </c>
      <c r="G500">
        <v>2164</v>
      </c>
    </row>
    <row r="501" spans="1:7" x14ac:dyDescent="0.2">
      <c r="A501">
        <v>406</v>
      </c>
      <c r="B501">
        <v>26902</v>
      </c>
      <c r="C501">
        <v>11896</v>
      </c>
      <c r="D501">
        <v>1478</v>
      </c>
      <c r="E501">
        <v>41436</v>
      </c>
      <c r="F501">
        <v>4830</v>
      </c>
      <c r="G501">
        <v>2522</v>
      </c>
    </row>
    <row r="502" spans="1:7" x14ac:dyDescent="0.2">
      <c r="A502">
        <v>11676</v>
      </c>
      <c r="B502">
        <v>788</v>
      </c>
      <c r="C502">
        <v>1018</v>
      </c>
      <c r="D502">
        <v>35068</v>
      </c>
      <c r="E502">
        <v>2536</v>
      </c>
      <c r="F502">
        <v>1862</v>
      </c>
      <c r="G502">
        <v>2642</v>
      </c>
    </row>
    <row r="503" spans="1:7" x14ac:dyDescent="0.2">
      <c r="A503">
        <v>7630</v>
      </c>
      <c r="B503">
        <v>552</v>
      </c>
      <c r="C503">
        <v>2360</v>
      </c>
      <c r="D503">
        <v>25422</v>
      </c>
      <c r="E503">
        <v>99496</v>
      </c>
      <c r="F503">
        <v>2160</v>
      </c>
      <c r="G503">
        <v>2190</v>
      </c>
    </row>
    <row r="504" spans="1:7" x14ac:dyDescent="0.2">
      <c r="A504">
        <v>49852</v>
      </c>
      <c r="B504">
        <v>61392</v>
      </c>
      <c r="C504">
        <v>1614</v>
      </c>
      <c r="D504">
        <v>1944</v>
      </c>
      <c r="E504">
        <v>21568</v>
      </c>
      <c r="F504">
        <v>2784</v>
      </c>
      <c r="G504">
        <v>2082</v>
      </c>
    </row>
    <row r="505" spans="1:7" x14ac:dyDescent="0.2">
      <c r="A505">
        <v>17358</v>
      </c>
      <c r="B505">
        <v>61420</v>
      </c>
      <c r="C505">
        <v>2274</v>
      </c>
      <c r="D505">
        <v>1456</v>
      </c>
      <c r="E505">
        <v>1386</v>
      </c>
      <c r="F505">
        <v>3150</v>
      </c>
      <c r="G505">
        <v>11158</v>
      </c>
    </row>
    <row r="506" spans="1:7" x14ac:dyDescent="0.2">
      <c r="A506">
        <v>13750</v>
      </c>
      <c r="B506">
        <v>28600</v>
      </c>
      <c r="C506">
        <v>2952</v>
      </c>
      <c r="D506">
        <v>4404</v>
      </c>
      <c r="E506">
        <v>2046</v>
      </c>
      <c r="F506">
        <v>2918</v>
      </c>
      <c r="G506">
        <v>1946</v>
      </c>
    </row>
    <row r="507" spans="1:7" x14ac:dyDescent="0.2">
      <c r="A507">
        <v>3822</v>
      </c>
      <c r="B507">
        <v>656</v>
      </c>
      <c r="C507">
        <v>822</v>
      </c>
      <c r="D507">
        <v>2498</v>
      </c>
      <c r="E507">
        <v>2442</v>
      </c>
      <c r="F507">
        <v>6556</v>
      </c>
      <c r="G507">
        <v>2368</v>
      </c>
    </row>
    <row r="508" spans="1:7" x14ac:dyDescent="0.2">
      <c r="A508">
        <v>34676</v>
      </c>
      <c r="B508">
        <v>1192</v>
      </c>
      <c r="C508">
        <v>780</v>
      </c>
      <c r="D508">
        <v>1600</v>
      </c>
      <c r="E508">
        <v>1364</v>
      </c>
      <c r="F508">
        <v>2592</v>
      </c>
      <c r="G508">
        <v>3012</v>
      </c>
    </row>
    <row r="509" spans="1:7" x14ac:dyDescent="0.2">
      <c r="A509">
        <v>350</v>
      </c>
      <c r="B509">
        <v>30180</v>
      </c>
      <c r="C509">
        <v>50892</v>
      </c>
      <c r="D509">
        <v>1036</v>
      </c>
      <c r="E509">
        <v>1750</v>
      </c>
      <c r="F509">
        <v>2294</v>
      </c>
      <c r="G509">
        <v>3634</v>
      </c>
    </row>
    <row r="510" spans="1:7" x14ac:dyDescent="0.2">
      <c r="A510">
        <v>17574</v>
      </c>
      <c r="B510">
        <v>636</v>
      </c>
      <c r="C510">
        <v>840</v>
      </c>
      <c r="D510">
        <v>1524</v>
      </c>
      <c r="E510">
        <v>1522</v>
      </c>
      <c r="F510">
        <v>7684</v>
      </c>
      <c r="G510">
        <v>2140</v>
      </c>
    </row>
    <row r="520" spans="1:7" x14ac:dyDescent="0.2">
      <c r="A520">
        <f>AVERAGE(A11:A510)</f>
        <v>16263.3</v>
      </c>
      <c r="B520">
        <f t="shared" ref="B520:G520" si="0">AVERAGE(B11:B510)</f>
        <v>14101.248</v>
      </c>
      <c r="C520">
        <f t="shared" si="0"/>
        <v>12809.02</v>
      </c>
      <c r="D520">
        <f t="shared" si="0"/>
        <v>9525.24</v>
      </c>
      <c r="E520">
        <f t="shared" si="0"/>
        <v>8811.2639999999992</v>
      </c>
      <c r="F520">
        <f t="shared" si="0"/>
        <v>6706.6959999999999</v>
      </c>
      <c r="G520">
        <f t="shared" si="0"/>
        <v>5851.884</v>
      </c>
    </row>
    <row r="524" spans="1:7" x14ac:dyDescent="0.2">
      <c r="A524">
        <f>MAX(A11:A510)</f>
        <v>115152</v>
      </c>
      <c r="B524">
        <f t="shared" ref="B524:G524" si="1">MAX(B11:B510)</f>
        <v>149508</v>
      </c>
      <c r="C524">
        <f t="shared" si="1"/>
        <v>179512</v>
      </c>
      <c r="D524">
        <f t="shared" si="1"/>
        <v>186176</v>
      </c>
      <c r="E524">
        <f t="shared" si="1"/>
        <v>165436</v>
      </c>
      <c r="F524">
        <f t="shared" si="1"/>
        <v>152606</v>
      </c>
      <c r="G524">
        <f t="shared" si="1"/>
        <v>136110</v>
      </c>
    </row>
    <row r="525" spans="1:7" x14ac:dyDescent="0.2">
      <c r="A525">
        <f>MIN(A11:A510)</f>
        <v>220</v>
      </c>
      <c r="B525">
        <f t="shared" ref="B525:G525" si="2">MIN(B11:B510)</f>
        <v>440</v>
      </c>
      <c r="C525">
        <f t="shared" si="2"/>
        <v>634</v>
      </c>
      <c r="D525">
        <f t="shared" si="2"/>
        <v>924</v>
      </c>
      <c r="E525">
        <f t="shared" si="2"/>
        <v>1142</v>
      </c>
      <c r="F525">
        <f t="shared" si="2"/>
        <v>1304</v>
      </c>
      <c r="G525">
        <f t="shared" si="2"/>
        <v>1772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(1+1) EA s=1  </vt:lpstr>
      <vt:lpstr>(1+1) EA s=4</vt:lpstr>
      <vt:lpstr>SD-(1+1) EA</vt:lpstr>
      <vt:lpstr>SA-(1,lambda) EA</vt:lpstr>
      <vt:lpstr>SASD-(1+lambda)EA</vt:lpstr>
      <vt:lpstr>SD-RLS^r</vt:lpstr>
      <vt:lpstr>SD-RLS^m</vt:lpstr>
      <vt:lpstr>(mu+1) EA</vt:lpstr>
      <vt:lpstr>cGA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2022-06-09T19:13:19Z</dcterms:modified>
</cp:coreProperties>
</file>