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<sst xmlns="http://schemas.openxmlformats.org/spreadsheetml/2006/main" count="44" uniqueCount="38">
  <si>
    <t>Composer</t>
  </si>
  <si>
    <t>Title</t>
  </si>
  <si>
    <t>Year of Composition</t>
  </si>
  <si>
    <t>Year of Publication</t>
  </si>
  <si>
    <t>Publisher</t>
  </si>
  <si>
    <t>Editor</t>
  </si>
  <si>
    <t>Movement of Work</t>
  </si>
  <si>
    <t>Key</t>
  </si>
  <si>
    <t>Tempo Indication</t>
  </si>
  <si>
    <t>Metre</t>
  </si>
  <si>
    <t>Metronome Marking</t>
  </si>
  <si>
    <t>Fastest Structural Notes (notes/s)</t>
  </si>
  <si>
    <t>Fastest Stacatto Notes (notes/s)</t>
  </si>
  <si>
    <t>Fastest Ornamental Notes (notes/s)</t>
  </si>
  <si>
    <t>Additional Notes</t>
  </si>
  <si>
    <t>Link</t>
  </si>
  <si>
    <t>Giuliani, Mauro</t>
  </si>
  <si>
    <t>Variations on a Theme by Handel, Op.107</t>
  </si>
  <si>
    <t>Hofmeister</t>
  </si>
  <si>
    <t>N/A</t>
  </si>
  <si>
    <t>Theme</t>
  </si>
  <si>
    <t>A major</t>
  </si>
  <si>
    <t>Andantino</t>
  </si>
  <si>
    <t>H (Q) = 88</t>
  </si>
  <si>
    <t>11.73 (5.87)</t>
  </si>
  <si>
    <t>46.93 (23.47)</t>
  </si>
  <si>
    <t>Very likely a misprint</t>
  </si>
  <si>
    <t>https://s9.imslp.org/files/imglnks/usimg/3/36/IMSLP480058-PMLP130014-op_107,_Variations_-_Haendel.pdf</t>
  </si>
  <si>
    <t>Variations on a Theme by Carafa, Op. 114</t>
  </si>
  <si>
    <t>Diabelli</t>
  </si>
  <si>
    <t>http://maurogiuliani.free.fr/partitions/Op%20114%20Gran%20Variazioni%20sopra%20l%20aria%20favorita%20O%20cara%20memoria%20del%20Sig%20Carafa.pdf</t>
  </si>
  <si>
    <t>Introduction</t>
  </si>
  <si>
    <t>A minor</t>
  </si>
  <si>
    <t>Andante sostenuto</t>
  </si>
  <si>
    <t>C</t>
  </si>
  <si>
    <t>Q = 54</t>
  </si>
  <si>
    <t>Maestoso</t>
  </si>
  <si>
    <t>H = 54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</si>
</sst>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7">
    <font>
      <sz val="10.0"/>
      <color rgb="FF000000"/>
      <name val="Arial"/>
      <scheme val="minor"/>
    </font>
    <font>
      <b/>
      <sz val="12.0"/>
      <color theme="1"/>
      <name val="Times New Roman"/>
    </font>
    <font>
      <sz val="12.0"/>
      <color theme="1"/>
      <name val="Times New Roman"/>
    </font>
    <font>
      <i/>
      <sz val="12.0"/>
      <color theme="1"/>
      <name val="Times New Roman"/>
    </font>
    <font>
      <u/>
      <sz val="12.0"/>
      <color rgb="FF0000FF"/>
      <name val="Times New Roman"/>
    </font>
    <font>
      <u/>
      <sz val="12.0"/>
      <color rgb="FF1155CC"/>
      <name val="Times New Roman"/>
    </font>
    <font>
      <strike/>
      <sz val="12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readingOrder="0" shrinkToFit="0" wrapText="1"/>
    </xf>
    <xf borderId="0" fillId="0" fontId="3" numFmtId="0" xfId="0" applyAlignment="1" applyFont="1">
      <alignment horizontal="left" readingOrder="0" shrinkToFit="0" wrapText="1"/>
    </xf>
    <xf borderId="0" fillId="0" fontId="2" numFmtId="164" xfId="0" applyAlignment="1" applyFont="1" applyNumberFormat="1">
      <alignment horizontal="left" readingOrder="0" shrinkToFit="0" wrapText="1"/>
    </xf>
    <xf borderId="0" fillId="2" fontId="2" numFmtId="0" xfId="0" applyAlignment="1" applyFill="1" applyFont="1">
      <alignment horizontal="left" readingOrder="0" shrinkToFit="0" wrapText="1"/>
    </xf>
    <xf borderId="0" fillId="3" fontId="2" numFmtId="0" xfId="0" applyAlignment="1" applyFill="1" applyFont="1">
      <alignment horizontal="left" readingOrder="0" shrinkToFit="0" wrapText="1"/>
    </xf>
    <xf borderId="0" fillId="0" fontId="4" numFmtId="0" xfId="0" applyAlignment="1" applyFont="1">
      <alignment horizontal="left" readingOrder="0" shrinkToFit="0" wrapText="0"/>
    </xf>
    <xf borderId="0" fillId="0" fontId="2" numFmtId="0" xfId="0" applyAlignment="1" applyFont="1">
      <alignment horizontal="left" shrinkToFit="0" wrapText="1"/>
    </xf>
    <xf borderId="0" fillId="0" fontId="3" numFmtId="0" xfId="0" applyAlignment="1" applyFont="1">
      <alignment horizontal="left" shrinkToFit="0" wrapText="1"/>
    </xf>
    <xf borderId="0" fillId="0" fontId="5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9.imslp.org/files/imglnks/usimg/3/36/IMSLP480058-PMLP130014-op_107,_Variations_-_Haendel.pdf" TargetMode="External"/><Relationship Id="rId2" Type="http://schemas.openxmlformats.org/officeDocument/2006/relationships/hyperlink" Target="http://maurogiuliani.free.fr/partitions/Op%20114%20Gran%20Variazioni%20sopra%20l%20aria%20favorita%20O%20cara%20memoria%20del%20Sig%20Carafa.pdf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5" max="15" width="15.3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>
      <c r="A2" s="4" t="s">
        <v>16</v>
      </c>
      <c r="B2" s="4" t="s">
        <v>17</v>
      </c>
      <c r="C2" s="4">
        <v>1828.0</v>
      </c>
      <c r="D2" s="4">
        <v>1828.0</v>
      </c>
      <c r="E2" s="4" t="s">
        <v>18</v>
      </c>
      <c r="F2" s="4" t="s">
        <v>19</v>
      </c>
      <c r="G2" s="4" t="s">
        <v>20</v>
      </c>
      <c r="H2" s="4" t="s">
        <v>21</v>
      </c>
      <c r="I2" s="5" t="s">
        <v>22</v>
      </c>
      <c r="J2" s="6">
        <v>44596.0</v>
      </c>
      <c r="K2" s="4" t="s">
        <v>23</v>
      </c>
      <c r="L2" s="7" t="s">
        <v>24</v>
      </c>
      <c r="M2" s="7" t="s">
        <v>24</v>
      </c>
      <c r="N2" s="8" t="s">
        <v>25</v>
      </c>
      <c r="O2" s="4" t="s">
        <v>26</v>
      </c>
      <c r="P2" s="9" t="s">
        <v>27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>
      <c r="A3" s="4" t="s">
        <v>16</v>
      </c>
      <c r="B3" s="4" t="s">
        <v>28</v>
      </c>
      <c r="C3" s="4">
        <v>1829.0</v>
      </c>
      <c r="D3" s="4">
        <v>1829.0</v>
      </c>
      <c r="E3" s="4" t="s">
        <v>29</v>
      </c>
      <c r="F3" s="4" t="s">
        <v>19</v>
      </c>
      <c r="G3" s="4"/>
      <c r="H3" s="10"/>
      <c r="I3" s="11"/>
      <c r="J3" s="10"/>
      <c r="K3" s="10"/>
      <c r="L3" s="10"/>
      <c r="M3" s="10"/>
      <c r="N3" s="4"/>
      <c r="O3" s="10"/>
      <c r="P3" s="12" t="s">
        <v>30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>
      <c r="A4" s="4"/>
      <c r="B4" s="10"/>
      <c r="C4" s="10"/>
      <c r="D4" s="10"/>
      <c r="E4" s="10"/>
      <c r="F4" s="10"/>
      <c r="G4" s="4" t="s">
        <v>31</v>
      </c>
      <c r="H4" s="4" t="s">
        <v>32</v>
      </c>
      <c r="I4" s="5" t="s">
        <v>33</v>
      </c>
      <c r="J4" s="4" t="s">
        <v>34</v>
      </c>
      <c r="K4" s="4" t="s">
        <v>35</v>
      </c>
      <c r="L4" s="4">
        <v>8.1</v>
      </c>
      <c r="M4" s="4">
        <v>8.1</v>
      </c>
      <c r="N4" s="10"/>
      <c r="O4" s="10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>
      <c r="A5" s="3"/>
      <c r="B5" s="3"/>
      <c r="C5" s="3"/>
      <c r="D5" s="3"/>
      <c r="E5" s="3"/>
      <c r="F5" s="3"/>
      <c r="G5" s="13" t="s">
        <v>20</v>
      </c>
      <c r="H5" s="13" t="s">
        <v>21</v>
      </c>
      <c r="I5" s="14" t="s">
        <v>36</v>
      </c>
      <c r="J5" s="15" t="s">
        <v>34</v>
      </c>
      <c r="K5" s="13" t="s">
        <v>37</v>
      </c>
      <c r="L5" s="13">
        <v>10.8</v>
      </c>
      <c r="M5" s="13">
        <v>10.8</v>
      </c>
      <c r="N5" s="13">
        <v>28.8</v>
      </c>
      <c r="O5" s="1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</sheetData>
  <conditionalFormatting sqref="L2:N5">
    <cfRule type="cellIs" dxfId="0" priority="1" operator="greaterThanOrEqual">
      <formula>15</formula>
    </cfRule>
  </conditionalFormatting>
  <conditionalFormatting sqref="L2:N5">
    <cfRule type="cellIs" dxfId="1" priority="2" operator="greaterThanOrEqual">
      <formula>11</formula>
    </cfRule>
  </conditionalFormatting>
  <conditionalFormatting sqref="L2:N5">
    <cfRule type="cellIs" dxfId="2" priority="3" operator="greaterThanOrEqual">
      <formula>8</formula>
    </cfRule>
  </conditionalFormatting>
  <hyperlinks>
    <hyperlink r:id="rId1" ref="P2"/>
    <hyperlink r:id="rId2" ref="P3"/>
  </hyperlinks>
  <drawing r:id="rId3"/>
</worksheet>
</file>