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840" yWindow="1440" windowWidth="25120" windowHeight="16000" tabRatio="500" activeTab="1"/>
  </bookViews>
  <sheets>
    <sheet name="Belgique" sheetId="1" r:id="rId1"/>
    <sheet name="The Netherlands" sheetId="3" r:id="rId2"/>
    <sheet name="Limburg" sheetId="4" r:id="rId3"/>
    <sheet name="Noord-Brabant" sheetId="6" r:id="rId4"/>
    <sheet name="Sheet2" sheetId="2" r:id="rId5"/>
    <sheet name="Sheet4" sheetId="5" r:id="rId6"/>
  </sheets>
  <definedNames>
    <definedName name="_xlnm.Print_Area" localSheetId="4">Sheet2!$A$2:$S$41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3" l="1"/>
  <c r="J105" i="3"/>
  <c r="J104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K82" i="3"/>
  <c r="J81" i="3"/>
  <c r="J80" i="3"/>
  <c r="J79" i="3"/>
  <c r="J78" i="3"/>
  <c r="K77" i="3"/>
  <c r="K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59" i="3"/>
  <c r="K60" i="3"/>
  <c r="J61" i="3"/>
  <c r="H9" i="3"/>
  <c r="I52" i="3"/>
  <c r="J51" i="3"/>
  <c r="K109" i="3"/>
  <c r="K50" i="3"/>
  <c r="I49" i="3"/>
  <c r="I48" i="3"/>
  <c r="H47" i="3"/>
  <c r="K46" i="3"/>
  <c r="I41" i="3"/>
  <c r="J40" i="3"/>
  <c r="I39" i="3"/>
  <c r="I38" i="3"/>
  <c r="J37" i="3"/>
  <c r="I28" i="3"/>
  <c r="K27" i="3"/>
  <c r="J26" i="3"/>
  <c r="I25" i="3"/>
  <c r="I24" i="3"/>
  <c r="J23" i="3"/>
  <c r="I22" i="3"/>
  <c r="I21" i="3"/>
  <c r="I20" i="3"/>
  <c r="I19" i="3"/>
  <c r="J13" i="3"/>
  <c r="J15" i="3"/>
  <c r="J16" i="3"/>
  <c r="J109" i="3"/>
  <c r="I8" i="3"/>
  <c r="I10" i="3"/>
  <c r="I11" i="3"/>
  <c r="I12" i="3"/>
  <c r="I14" i="3"/>
  <c r="I17" i="3"/>
  <c r="I18" i="3"/>
  <c r="I109" i="3"/>
  <c r="I548" i="1"/>
  <c r="I551" i="1"/>
  <c r="K90" i="1"/>
  <c r="F548" i="1"/>
  <c r="K425" i="1"/>
  <c r="H125" i="1"/>
  <c r="H230" i="1"/>
  <c r="K247" i="1"/>
  <c r="G426" i="1"/>
  <c r="K151" i="1"/>
  <c r="J70" i="1"/>
  <c r="G161" i="1"/>
  <c r="H430" i="1"/>
  <c r="H414" i="1"/>
  <c r="H483" i="1"/>
  <c r="H484" i="1"/>
  <c r="J485" i="1"/>
  <c r="K477" i="1"/>
  <c r="K48" i="1"/>
  <c r="I474" i="1"/>
  <c r="I513" i="1"/>
  <c r="I188" i="1"/>
  <c r="I313" i="1"/>
  <c r="H66" i="1"/>
  <c r="H71" i="1"/>
  <c r="I164" i="1"/>
  <c r="I226" i="1"/>
  <c r="H331" i="1"/>
  <c r="J434" i="1"/>
  <c r="G434" i="1"/>
  <c r="K168" i="1"/>
  <c r="H311" i="1"/>
  <c r="J92" i="1"/>
  <c r="K358" i="1"/>
  <c r="I383" i="1"/>
  <c r="I159" i="1"/>
  <c r="I214" i="1"/>
  <c r="I178" i="1"/>
  <c r="I489" i="1"/>
  <c r="G475" i="1"/>
  <c r="H96" i="1"/>
  <c r="I351" i="1"/>
  <c r="I17" i="1"/>
  <c r="I43" i="1"/>
  <c r="I175" i="1"/>
  <c r="H289" i="1"/>
  <c r="J345" i="1"/>
  <c r="J301" i="1"/>
  <c r="I49" i="1"/>
  <c r="J397" i="1"/>
  <c r="H187" i="1"/>
  <c r="I114" i="1"/>
  <c r="H251" i="1"/>
  <c r="H163" i="1"/>
  <c r="J314" i="1"/>
  <c r="G280" i="1"/>
  <c r="I376" i="1"/>
  <c r="I102" i="1"/>
  <c r="I255" i="1"/>
  <c r="G305" i="1"/>
  <c r="H436" i="1"/>
  <c r="J450" i="1"/>
  <c r="I235" i="1"/>
  <c r="J138" i="1"/>
  <c r="H200" i="1"/>
  <c r="H453" i="1"/>
  <c r="G248" i="1"/>
  <c r="H221" i="1"/>
  <c r="J245" i="1"/>
  <c r="K428" i="1"/>
  <c r="G38" i="1"/>
  <c r="G111" i="1"/>
  <c r="K427" i="1"/>
  <c r="H395" i="1"/>
  <c r="I333" i="1"/>
  <c r="G488" i="1"/>
  <c r="J198" i="1"/>
  <c r="J353" i="1"/>
  <c r="H367" i="1"/>
  <c r="I115" i="1"/>
  <c r="H246" i="1"/>
  <c r="I11" i="1"/>
  <c r="I473" i="1"/>
  <c r="I318" i="1"/>
  <c r="I98" i="1"/>
  <c r="K400" i="1"/>
  <c r="H109" i="1"/>
  <c r="G457" i="1"/>
  <c r="K299" i="1"/>
  <c r="J317" i="1"/>
  <c r="H217" i="1"/>
  <c r="I413" i="1"/>
  <c r="I366" i="1"/>
  <c r="I312" i="1"/>
  <c r="I101" i="1"/>
  <c r="I147" i="1"/>
  <c r="I495" i="1"/>
  <c r="K144" i="1"/>
  <c r="J186" i="1"/>
  <c r="J58" i="1"/>
  <c r="K361" i="1"/>
  <c r="I410" i="1"/>
  <c r="K532" i="1"/>
  <c r="I493" i="1"/>
  <c r="K267" i="1"/>
  <c r="K334" i="1"/>
  <c r="K272" i="1"/>
  <c r="I432" i="1"/>
  <c r="J256" i="1"/>
  <c r="K310" i="1"/>
  <c r="I506" i="1"/>
  <c r="K233" i="1"/>
  <c r="J110" i="1"/>
  <c r="J374" i="1"/>
  <c r="H35" i="1"/>
  <c r="J408" i="1"/>
  <c r="I240" i="1"/>
  <c r="K403" i="1"/>
  <c r="I229" i="1"/>
  <c r="I55" i="1"/>
  <c r="H196" i="1"/>
  <c r="I459" i="1"/>
  <c r="I359" i="1"/>
  <c r="I124" i="1"/>
  <c r="I53" i="1"/>
  <c r="I215" i="1"/>
  <c r="G15" i="1"/>
  <c r="J545" i="1"/>
  <c r="J316" i="1"/>
  <c r="I223" i="1"/>
  <c r="I517" i="1"/>
  <c r="I105" i="1"/>
  <c r="G369" i="1"/>
  <c r="K503" i="1"/>
  <c r="K540" i="1"/>
  <c r="I162" i="1"/>
  <c r="J519" i="1"/>
  <c r="H491" i="1"/>
  <c r="I287" i="1"/>
  <c r="K381" i="1"/>
  <c r="K499" i="1"/>
  <c r="J18" i="1"/>
  <c r="J153" i="1"/>
  <c r="J83" i="1"/>
  <c r="I169" i="1"/>
  <c r="I87" i="1"/>
  <c r="K93" i="1"/>
  <c r="J407" i="1"/>
  <c r="K507" i="1"/>
  <c r="J31" i="1"/>
  <c r="K546" i="1"/>
  <c r="J440" i="1"/>
  <c r="K279" i="1"/>
  <c r="J444" i="1"/>
  <c r="I452" i="1"/>
  <c r="J443" i="1"/>
  <c r="I298" i="1"/>
  <c r="J250" i="1"/>
  <c r="K542" i="1"/>
  <c r="K273" i="1"/>
  <c r="I197" i="1"/>
  <c r="H401" i="1"/>
  <c r="J297" i="1"/>
  <c r="K128" i="1"/>
  <c r="I136" i="1"/>
  <c r="I137" i="1"/>
  <c r="I139" i="1"/>
  <c r="I141" i="1"/>
  <c r="I166" i="1"/>
  <c r="I167" i="1"/>
  <c r="I238" i="1"/>
  <c r="I239" i="1"/>
  <c r="I391" i="1"/>
  <c r="I392" i="1"/>
  <c r="I394" i="1"/>
  <c r="H464" i="1"/>
  <c r="G465" i="1"/>
  <c r="I10" i="1"/>
  <c r="I12" i="1"/>
  <c r="I16" i="1"/>
  <c r="I45" i="1"/>
  <c r="H47" i="1"/>
  <c r="I50" i="1"/>
  <c r="I52" i="1"/>
  <c r="H54" i="1"/>
  <c r="I63" i="1"/>
  <c r="I68" i="1"/>
  <c r="I74" i="1"/>
  <c r="H82" i="1"/>
  <c r="I100" i="1"/>
  <c r="I104" i="1"/>
  <c r="I107" i="1"/>
  <c r="I108" i="1"/>
  <c r="H112" i="1"/>
  <c r="I116" i="1"/>
  <c r="I120" i="1"/>
  <c r="I122" i="1"/>
  <c r="I123" i="1"/>
  <c r="H133" i="1"/>
  <c r="I134" i="1"/>
  <c r="H148" i="1"/>
  <c r="I150" i="1"/>
  <c r="I160" i="1"/>
  <c r="I165" i="1"/>
  <c r="I170" i="1"/>
  <c r="I174" i="1"/>
  <c r="I190" i="1"/>
  <c r="I191" i="1"/>
  <c r="I195" i="1"/>
  <c r="I201" i="1"/>
  <c r="I202" i="1"/>
  <c r="I212" i="1"/>
  <c r="I216" i="1"/>
  <c r="J224" i="1"/>
  <c r="I236" i="1"/>
  <c r="I241" i="1"/>
  <c r="I243" i="1"/>
  <c r="I252" i="1"/>
  <c r="I254" i="1"/>
  <c r="I258" i="1"/>
  <c r="I260" i="1"/>
  <c r="I261" i="1"/>
  <c r="I263" i="1"/>
  <c r="I278" i="1"/>
  <c r="I284" i="1"/>
  <c r="I296" i="1"/>
  <c r="I302" i="1"/>
  <c r="I308" i="1"/>
  <c r="I326" i="1"/>
  <c r="I329" i="1"/>
  <c r="H332" i="1"/>
  <c r="I348" i="1"/>
  <c r="I365" i="1"/>
  <c r="I370" i="1"/>
  <c r="H379" i="1"/>
  <c r="I384" i="1"/>
  <c r="I385" i="1"/>
  <c r="I399" i="1"/>
  <c r="I402" i="1"/>
  <c r="I406" i="1"/>
  <c r="H420" i="1"/>
  <c r="I437" i="1"/>
  <c r="I441" i="1"/>
  <c r="I442" i="1"/>
  <c r="I454" i="1"/>
  <c r="I455" i="1"/>
  <c r="H456" i="1"/>
  <c r="I462" i="1"/>
  <c r="I463" i="1"/>
  <c r="I490" i="1"/>
  <c r="I492" i="1"/>
  <c r="I497" i="1"/>
  <c r="H502" i="1"/>
  <c r="I505" i="1"/>
  <c r="I510" i="1"/>
  <c r="I512" i="1"/>
  <c r="I515" i="1"/>
  <c r="I518" i="1"/>
  <c r="H520" i="1"/>
  <c r="I523" i="1"/>
  <c r="H533" i="1"/>
  <c r="H548" i="1"/>
  <c r="G154" i="1"/>
  <c r="G30" i="1"/>
  <c r="G37" i="1"/>
  <c r="G39" i="1"/>
  <c r="G51" i="1"/>
  <c r="G67" i="1"/>
  <c r="G171" i="1"/>
  <c r="G207" i="1"/>
  <c r="G306" i="1"/>
  <c r="G336" i="1"/>
  <c r="G347" i="1"/>
  <c r="G350" i="1"/>
  <c r="G363" i="1"/>
  <c r="G496" i="1"/>
  <c r="G548" i="1"/>
  <c r="J416" i="1"/>
  <c r="J418" i="1"/>
  <c r="J429" i="1"/>
  <c r="J430" i="1"/>
  <c r="J431" i="1"/>
  <c r="J433" i="1"/>
  <c r="J435" i="1"/>
  <c r="J7" i="1"/>
  <c r="J8" i="1"/>
  <c r="J13" i="1"/>
  <c r="J14" i="1"/>
  <c r="J19" i="1"/>
  <c r="J32" i="1"/>
  <c r="J42" i="1"/>
  <c r="J56" i="1"/>
  <c r="J57" i="1"/>
  <c r="J59" i="1"/>
  <c r="J60" i="1"/>
  <c r="J62" i="1"/>
  <c r="J64" i="1"/>
  <c r="J65" i="1"/>
  <c r="J69" i="1"/>
  <c r="J72" i="1"/>
  <c r="J73" i="1"/>
  <c r="J76" i="1"/>
  <c r="J77" i="1"/>
  <c r="J80" i="1"/>
  <c r="J81" i="1"/>
  <c r="J84" i="1"/>
  <c r="J85" i="1"/>
  <c r="J86" i="1"/>
  <c r="J89" i="1"/>
  <c r="J95" i="1"/>
  <c r="J97" i="1"/>
  <c r="J103" i="1"/>
  <c r="J106" i="1"/>
  <c r="J113" i="1"/>
  <c r="J119" i="1"/>
  <c r="J130" i="1"/>
  <c r="J131" i="1"/>
  <c r="J140" i="1"/>
  <c r="J146" i="1"/>
  <c r="J149" i="1"/>
  <c r="J155" i="1"/>
  <c r="J156" i="1"/>
  <c r="J158" i="1"/>
  <c r="J172" i="1"/>
  <c r="J173" i="1"/>
  <c r="J184" i="1"/>
  <c r="J193" i="1"/>
  <c r="J199" i="1"/>
  <c r="J203" i="1"/>
  <c r="J206" i="1"/>
  <c r="J209" i="1"/>
  <c r="J211" i="1"/>
  <c r="J218" i="1"/>
  <c r="J227" i="1"/>
  <c r="J231" i="1"/>
  <c r="J234" i="1"/>
  <c r="J237" i="1"/>
  <c r="J244" i="1"/>
  <c r="J257" i="1"/>
  <c r="J259" i="1"/>
  <c r="J265" i="1"/>
  <c r="J266" i="1"/>
  <c r="J269" i="1"/>
  <c r="J270" i="1"/>
  <c r="J274" i="1"/>
  <c r="J275" i="1"/>
  <c r="J276" i="1"/>
  <c r="J281" i="1"/>
  <c r="J285" i="1"/>
  <c r="J288" i="1"/>
  <c r="J292" i="1"/>
  <c r="J293" i="1"/>
  <c r="J300" i="1"/>
  <c r="J303" i="1"/>
  <c r="J304" i="1"/>
  <c r="J307" i="1"/>
  <c r="J315" i="1"/>
  <c r="J319" i="1"/>
  <c r="J322" i="1"/>
  <c r="J324" i="1"/>
  <c r="J327" i="1"/>
  <c r="J330" i="1"/>
  <c r="J339" i="1"/>
  <c r="J341" i="1"/>
  <c r="J342" i="1"/>
  <c r="J344" i="1"/>
  <c r="J352" i="1"/>
  <c r="J354" i="1"/>
  <c r="J360" i="1"/>
  <c r="J362" i="1"/>
  <c r="J372" i="1"/>
  <c r="J375" i="1"/>
  <c r="J377" i="1"/>
  <c r="J386" i="1"/>
  <c r="J387" i="1"/>
  <c r="J388" i="1"/>
  <c r="J389" i="1"/>
  <c r="J404" i="1"/>
  <c r="J405" i="1"/>
  <c r="J409" i="1"/>
  <c r="J411" i="1"/>
  <c r="J415" i="1"/>
  <c r="J423" i="1"/>
  <c r="J424" i="1"/>
  <c r="J439" i="1"/>
  <c r="J446" i="1"/>
  <c r="J451" i="1"/>
  <c r="J458" i="1"/>
  <c r="J460" i="1"/>
  <c r="J466" i="1"/>
  <c r="J467" i="1"/>
  <c r="J469" i="1"/>
  <c r="J470" i="1"/>
  <c r="J471" i="1"/>
  <c r="J476" i="1"/>
  <c r="J482" i="1"/>
  <c r="J494" i="1"/>
  <c r="J509" i="1"/>
  <c r="J514" i="1"/>
  <c r="J516" i="1"/>
  <c r="J521" i="1"/>
  <c r="J526" i="1"/>
  <c r="J529" i="1"/>
  <c r="J530" i="1"/>
  <c r="J531" i="1"/>
  <c r="J535" i="1"/>
  <c r="J539" i="1"/>
  <c r="J543" i="1"/>
  <c r="J548" i="1"/>
  <c r="K268" i="1"/>
  <c r="K117" i="1"/>
  <c r="K511" i="1"/>
  <c r="K180" i="1"/>
  <c r="K445" i="1"/>
  <c r="K179" i="1"/>
  <c r="K346" i="1"/>
  <c r="K232" i="1"/>
  <c r="K525" i="1"/>
  <c r="K129" i="1"/>
  <c r="K321" i="1"/>
  <c r="K44" i="1"/>
  <c r="K447" i="1"/>
  <c r="K253" i="1"/>
  <c r="K152" i="1"/>
  <c r="K127" i="1"/>
  <c r="K508" i="1"/>
  <c r="K501" i="1"/>
  <c r="J5" i="1"/>
  <c r="K412" i="1"/>
  <c r="K61" i="1"/>
  <c r="K343" i="1"/>
  <c r="K204" i="1"/>
  <c r="K368" i="1"/>
  <c r="K524" i="1"/>
  <c r="K126" i="1"/>
  <c r="K417" i="1"/>
  <c r="K177" i="1"/>
  <c r="K277" i="1"/>
  <c r="K371" i="1"/>
  <c r="K283" i="1"/>
  <c r="K537" i="1"/>
  <c r="K185" i="1"/>
  <c r="K534" i="1"/>
  <c r="J6" i="1"/>
  <c r="K75" i="1"/>
  <c r="K29" i="1"/>
  <c r="K390" i="1"/>
  <c r="K33" i="1"/>
  <c r="K213" i="1"/>
  <c r="J4" i="1"/>
  <c r="K88" i="1"/>
  <c r="K393" i="1"/>
  <c r="K548" i="1"/>
</calcChain>
</file>

<file path=xl/sharedStrings.xml><?xml version="1.0" encoding="utf-8"?>
<sst xmlns="http://schemas.openxmlformats.org/spreadsheetml/2006/main" count="1470" uniqueCount="838">
  <si>
    <t>BELGIQUE</t>
  </si>
  <si>
    <t>EKSEL</t>
  </si>
  <si>
    <t xml:space="preserve">PEER </t>
  </si>
  <si>
    <t>BREE</t>
  </si>
  <si>
    <t>MEUWEN</t>
  </si>
  <si>
    <t>BERINGEN</t>
  </si>
  <si>
    <t>HELCHTEREN</t>
  </si>
  <si>
    <t>ZOLDER</t>
  </si>
  <si>
    <t>HOUTHALEN</t>
  </si>
  <si>
    <t>OPGLABBEEK</t>
  </si>
  <si>
    <t>DILSEN-STOKKEM</t>
  </si>
  <si>
    <t>BORN</t>
  </si>
  <si>
    <t>SITTARD</t>
  </si>
  <si>
    <t>SITTARD-GELEEN</t>
  </si>
  <si>
    <t>BRUNSSUM</t>
  </si>
  <si>
    <t>ELSLO</t>
  </si>
  <si>
    <t>BEEK</t>
  </si>
  <si>
    <t>AS</t>
  </si>
  <si>
    <t>GENK</t>
  </si>
  <si>
    <t>ZONHOFEN</t>
  </si>
  <si>
    <t>LUMMEN</t>
  </si>
  <si>
    <t>HERK-DE-STAD</t>
  </si>
  <si>
    <t>BEKKEVOORT</t>
  </si>
  <si>
    <t>ROTSELAAR</t>
  </si>
  <si>
    <t>HOLSBEEK</t>
  </si>
  <si>
    <t>TIELT-WINGE</t>
  </si>
  <si>
    <t>HERENT</t>
  </si>
  <si>
    <t>HAACHT</t>
  </si>
  <si>
    <t>MECHELEN</t>
  </si>
  <si>
    <t>ZEMST</t>
  </si>
  <si>
    <t>VILVOORDE</t>
  </si>
  <si>
    <t>WILLEBROEK</t>
  </si>
  <si>
    <t>LONDERZEEL</t>
  </si>
  <si>
    <t>MERCHTEM</t>
  </si>
  <si>
    <t>MEISE</t>
  </si>
  <si>
    <t>ASSE</t>
  </si>
  <si>
    <t>TERNAT</t>
  </si>
  <si>
    <t>ZELLIK</t>
  </si>
  <si>
    <t>DILBEEK</t>
  </si>
  <si>
    <t>LAEKEN</t>
  </si>
  <si>
    <t>BRUSSEL</t>
  </si>
  <si>
    <t>FOREST</t>
  </si>
  <si>
    <t>VORST</t>
  </si>
  <si>
    <t>BEERSEL</t>
  </si>
  <si>
    <t>OVERRIJSE</t>
  </si>
  <si>
    <t>TERVUREN</t>
  </si>
  <si>
    <t>STERREBEEK</t>
  </si>
  <si>
    <t>ZAVENTEM</t>
  </si>
  <si>
    <t>MACHELEN</t>
  </si>
  <si>
    <t>BERTEM</t>
  </si>
  <si>
    <t>LEUWEN</t>
  </si>
  <si>
    <t>LUBBEEK</t>
  </si>
  <si>
    <t>OUD-HEVERLEE</t>
  </si>
  <si>
    <t>BIERBEEK</t>
  </si>
  <si>
    <t>BOUTERSEM</t>
  </si>
  <si>
    <t>BEAUVECHIN</t>
  </si>
  <si>
    <t>HOEGARDEN</t>
  </si>
  <si>
    <t>TIENEN</t>
  </si>
  <si>
    <t>LINTER</t>
  </si>
  <si>
    <t>ZOUTLEEUW</t>
  </si>
  <si>
    <t>GEETBETS</t>
  </si>
  <si>
    <t>SINT-TRUIDEN</t>
  </si>
  <si>
    <t>NIEWERKERKEN</t>
  </si>
  <si>
    <t>BORGLOON</t>
  </si>
  <si>
    <t>WELLEN</t>
  </si>
  <si>
    <t>ALKEN</t>
  </si>
  <si>
    <t>KORTESSEM</t>
  </si>
  <si>
    <t>TONGEREN</t>
  </si>
  <si>
    <t>HOESELT</t>
  </si>
  <si>
    <t>BILZEN</t>
  </si>
  <si>
    <t>MUNSTERBILZEN</t>
  </si>
  <si>
    <t>LANAKEN</t>
  </si>
  <si>
    <t>MAASTRICHT</t>
  </si>
  <si>
    <t>RIEMST</t>
  </si>
  <si>
    <t>OOST-MARLAND</t>
  </si>
  <si>
    <t>EISDEN</t>
  </si>
  <si>
    <t>BUNDE</t>
  </si>
  <si>
    <t>MEERSSEN</t>
  </si>
  <si>
    <t>VALKENBURG</t>
  </si>
  <si>
    <t>MARGRATEN</t>
  </si>
  <si>
    <t>HOENSBROEK</t>
  </si>
  <si>
    <t>HEERLEN</t>
  </si>
  <si>
    <t>NIEWENHAGEN</t>
  </si>
  <si>
    <t>VAALS</t>
  </si>
  <si>
    <t>PLOMBIERES</t>
  </si>
  <si>
    <t>KELMIS</t>
  </si>
  <si>
    <t>RAEREN</t>
  </si>
  <si>
    <t>HENRI-CHAPELLE</t>
  </si>
  <si>
    <t>WELKENRAEDT</t>
  </si>
  <si>
    <t>BLEGNY</t>
  </si>
  <si>
    <t>DALHEM</t>
  </si>
  <si>
    <t>HERSTAL</t>
  </si>
  <si>
    <t>VOEREN</t>
  </si>
  <si>
    <t>BASSANGE</t>
  </si>
  <si>
    <t>AUBEL</t>
  </si>
  <si>
    <t>BATTICE</t>
  </si>
  <si>
    <t>ROCOURT</t>
  </si>
  <si>
    <t>ANS</t>
  </si>
  <si>
    <t>AWANS</t>
  </si>
  <si>
    <t>JUPRELLE</t>
  </si>
  <si>
    <t>FAIMES</t>
  </si>
  <si>
    <t>OREYE</t>
  </si>
  <si>
    <t>HEERS</t>
  </si>
  <si>
    <t>LANDEN</t>
  </si>
  <si>
    <t>HANNUT</t>
  </si>
  <si>
    <t>ORP-JAUCHE</t>
  </si>
  <si>
    <t>JODOIGNE</t>
  </si>
  <si>
    <t>INCOURT</t>
  </si>
  <si>
    <t>RAMILLIES</t>
  </si>
  <si>
    <t>GREZ-DOICEAU</t>
  </si>
  <si>
    <t>OTTIGNIES-LOUVAIN-LA-NEUVE</t>
  </si>
  <si>
    <t>WAVRE</t>
  </si>
  <si>
    <t>LASNE</t>
  </si>
  <si>
    <t>GENVAL</t>
  </si>
  <si>
    <t>WATERLOO</t>
  </si>
  <si>
    <t>BRAINE-L'ALLEUD</t>
  </si>
  <si>
    <t>COURT-ST. ETIENNE</t>
  </si>
  <si>
    <t>HALLE</t>
  </si>
  <si>
    <t>ITTRE</t>
  </si>
  <si>
    <t>REBECQ</t>
  </si>
  <si>
    <t>ENGHIEN</t>
  </si>
  <si>
    <t>PERWEZ</t>
  </si>
  <si>
    <t>BRAIVES</t>
  </si>
  <si>
    <t>GRACE-HOLLOGNE</t>
  </si>
  <si>
    <t>LIEGE</t>
  </si>
  <si>
    <t>SERAING</t>
  </si>
  <si>
    <t>VERLAINE</t>
  </si>
  <si>
    <t>ANGLEUR</t>
  </si>
  <si>
    <t>SOUMAGNE</t>
  </si>
  <si>
    <t>DISON</t>
  </si>
  <si>
    <t>WALHEIM</t>
  </si>
  <si>
    <t>BREINIG</t>
  </si>
  <si>
    <t>ROETGEN</t>
  </si>
  <si>
    <t>EUPEN</t>
  </si>
  <si>
    <t>LIMBOURG</t>
  </si>
  <si>
    <t>SART-LEZ-SPA</t>
  </si>
  <si>
    <t>JALHAY</t>
  </si>
  <si>
    <t>SPA</t>
  </si>
  <si>
    <t>THEUX</t>
  </si>
  <si>
    <t>LOUVEIGNE</t>
  </si>
  <si>
    <t>VERVIERS</t>
  </si>
  <si>
    <t>PEPINSTER</t>
  </si>
  <si>
    <t>ESNEUX</t>
  </si>
  <si>
    <t>TILFF</t>
  </si>
  <si>
    <t>CHAUDFONTAINE</t>
  </si>
  <si>
    <t>ENGIS</t>
  </si>
  <si>
    <t>NEUPRE</t>
  </si>
  <si>
    <t>AMAY</t>
  </si>
  <si>
    <t>VILLERS-LE-BOUILLET</t>
  </si>
  <si>
    <t>NANDRIN</t>
  </si>
  <si>
    <t>SPRIMONT</t>
  </si>
  <si>
    <t>COMBLAIN-AU-PONT</t>
  </si>
  <si>
    <t>AYWAILLE</t>
  </si>
  <si>
    <t>FRANCORCHAMP</t>
  </si>
  <si>
    <t>ROBERTVILLE</t>
  </si>
  <si>
    <t>MALMEDY</t>
  </si>
  <si>
    <t>BÜTGENBACH</t>
  </si>
  <si>
    <t>WAIMES</t>
  </si>
  <si>
    <t>STOUMONT</t>
  </si>
  <si>
    <t>FERRIERES</t>
  </si>
  <si>
    <t>HAMOIR</t>
  </si>
  <si>
    <t>OUFFET</t>
  </si>
  <si>
    <t>CLAVIER</t>
  </si>
  <si>
    <t>MODAVE</t>
  </si>
  <si>
    <t>WANZE</t>
  </si>
  <si>
    <t>HUY</t>
  </si>
  <si>
    <t>HAVELANGE</t>
  </si>
  <si>
    <t>GESVES</t>
  </si>
  <si>
    <t>OHEY</t>
  </si>
  <si>
    <t>ANDENNE</t>
  </si>
  <si>
    <t>FERNELMONT</t>
  </si>
  <si>
    <t>ASSESSE</t>
  </si>
  <si>
    <t>WÉPION</t>
  </si>
  <si>
    <t>PROFONDEVILLE</t>
  </si>
  <si>
    <t>NAMUR</t>
  </si>
  <si>
    <t>FLOREFFE</t>
  </si>
  <si>
    <t>LA BRUYERE</t>
  </si>
  <si>
    <t>FOSSES-LA-VILLE</t>
  </si>
  <si>
    <t>JEMEPPE-SUR SAMBRE</t>
  </si>
  <si>
    <t>SAMBREVILLE</t>
  </si>
  <si>
    <t>CHÂTELET</t>
  </si>
  <si>
    <t>FARCIENNES</t>
  </si>
  <si>
    <t>CHARLEROI</t>
  </si>
  <si>
    <t>MARCINELLE</t>
  </si>
  <si>
    <t>JUMET</t>
  </si>
  <si>
    <t>FLEURUS</t>
  </si>
  <si>
    <t>ANDERLUES</t>
  </si>
  <si>
    <t>MORLANWELZ</t>
  </si>
  <si>
    <t>MONTIGNY-LE-TILLEUL</t>
  </si>
  <si>
    <t>BRAINE-LE-COMTE</t>
  </si>
  <si>
    <t>SOIGNIES</t>
  </si>
  <si>
    <t>ECAUSSINNES</t>
  </si>
  <si>
    <t>LE ROEULX</t>
  </si>
  <si>
    <t>SENEFFE</t>
  </si>
  <si>
    <t>PONT-A-CELLES</t>
  </si>
  <si>
    <t>MANAGE</t>
  </si>
  <si>
    <t>LA LOUVIERE</t>
  </si>
  <si>
    <t>ESTINNES</t>
  </si>
  <si>
    <t>BINCHE</t>
  </si>
  <si>
    <t>THUIN</t>
  </si>
  <si>
    <t xml:space="preserve">GERPINNES </t>
  </si>
  <si>
    <t>METTET</t>
  </si>
  <si>
    <t>HAM-SUR-HEURE-NALINNES</t>
  </si>
  <si>
    <t>BEAUMONT</t>
  </si>
  <si>
    <t>WALCOURT</t>
  </si>
  <si>
    <t>FLORENNES</t>
  </si>
  <si>
    <t>PHILIPPEVILLE</t>
  </si>
  <si>
    <t>FROIDCHAPELLE</t>
  </si>
  <si>
    <t>CERFONTAINE</t>
  </si>
  <si>
    <t>HASTIERE</t>
  </si>
  <si>
    <t>DINANT</t>
  </si>
  <si>
    <t>YVOIR</t>
  </si>
  <si>
    <t>ANHET</t>
  </si>
  <si>
    <t>HOUYET</t>
  </si>
  <si>
    <t>CINEY</t>
  </si>
  <si>
    <t>MARCHE-EN-FAMENNE</t>
  </si>
  <si>
    <t>HAMOIS</t>
  </si>
  <si>
    <t>SOMME-LEUZE</t>
  </si>
  <si>
    <t>DURBUY</t>
  </si>
  <si>
    <t>MANHAY</t>
  </si>
  <si>
    <t>RENDEUX</t>
  </si>
  <si>
    <t>LA ROCHE-EN-ARDENNE</t>
  </si>
  <si>
    <t>ROCHEFORT</t>
  </si>
  <si>
    <t>GOUVY</t>
  </si>
  <si>
    <t>HOUFFALIZE</t>
  </si>
  <si>
    <t>VIELSALM</t>
  </si>
  <si>
    <t>LIERNEUX</t>
  </si>
  <si>
    <t>BERTOGNE</t>
  </si>
  <si>
    <t>BASTOGNE</t>
  </si>
  <si>
    <t>SAINTE-ODE</t>
  </si>
  <si>
    <t>TENNEVILLE</t>
  </si>
  <si>
    <t>ST. HUBERT</t>
  </si>
  <si>
    <t>TELLIN</t>
  </si>
  <si>
    <t>NASSOGNE</t>
  </si>
  <si>
    <t>WELLIN</t>
  </si>
  <si>
    <t>LIBIN</t>
  </si>
  <si>
    <t>BEAURAING</t>
  </si>
  <si>
    <t>LIBRAMONT-CHEVIGNY</t>
  </si>
  <si>
    <t>VAUX-SUR-SURE</t>
  </si>
  <si>
    <t>PALISEUL</t>
  </si>
  <si>
    <t>NEUFCHATEAU</t>
  </si>
  <si>
    <t>BERTRIX</t>
  </si>
  <si>
    <t>BIÈVRE</t>
  </si>
  <si>
    <t>L'EGLISE</t>
  </si>
  <si>
    <t>MESSANCY</t>
  </si>
  <si>
    <t>AUBANGE</t>
  </si>
  <si>
    <t>ATHUS</t>
  </si>
  <si>
    <t xml:space="preserve">MOUSSON </t>
  </si>
  <si>
    <t>VIRTON</t>
  </si>
  <si>
    <t>ARLON</t>
  </si>
  <si>
    <t>ÉTALLE</t>
  </si>
  <si>
    <t>TINTIGNY</t>
  </si>
  <si>
    <t>FLORENVILLE</t>
  </si>
  <si>
    <t>HABAY</t>
  </si>
  <si>
    <t>CHINY</t>
  </si>
  <si>
    <t>BOUILLON</t>
  </si>
  <si>
    <t>GEDINNE</t>
  </si>
  <si>
    <t>Commune</t>
  </si>
  <si>
    <t>Habitants</t>
  </si>
  <si>
    <t>MARTELANGE</t>
  </si>
  <si>
    <t>MIEX-DEVANT-VIRTON</t>
  </si>
  <si>
    <t>HERSTAPPE</t>
  </si>
  <si>
    <t>DOISCHE</t>
  </si>
  <si>
    <t>BERLOZ</t>
  </si>
  <si>
    <t>DONCEEL</t>
  </si>
  <si>
    <t>BURDINNE</t>
  </si>
  <si>
    <t>CRISNEE</t>
  </si>
  <si>
    <t>EREZEE</t>
  </si>
  <si>
    <t>ONHAYE</t>
  </si>
  <si>
    <t>BRUSSEL (VILLE)</t>
  </si>
  <si>
    <t>SCHAERBEEK</t>
  </si>
  <si>
    <t>ANDERLECHT</t>
  </si>
  <si>
    <t>MOLENBEEK- ST. JEAN</t>
  </si>
  <si>
    <t>MONS</t>
  </si>
  <si>
    <t>IXELLES</t>
  </si>
  <si>
    <t>UCCLE</t>
  </si>
  <si>
    <t>HASSELT</t>
  </si>
  <si>
    <t>WOLUWE-SAINT-LAMBERT</t>
  </si>
  <si>
    <t>SAINT-GILLES</t>
  </si>
  <si>
    <t>JETTE</t>
  </si>
  <si>
    <t>ETTERBEEK</t>
  </si>
  <si>
    <t>WOLUWE-SAINT-PIERRE</t>
  </si>
  <si>
    <t>Hasselt</t>
  </si>
  <si>
    <t>Nederhasselt</t>
  </si>
  <si>
    <t>Ophasselt</t>
  </si>
  <si>
    <t>MAASMECHELEN</t>
  </si>
  <si>
    <t>BRASSCHAAT</t>
  </si>
  <si>
    <t>EVERE</t>
  </si>
  <si>
    <t>GRIMBERGEN</t>
  </si>
  <si>
    <t>AUDERGHEM</t>
  </si>
  <si>
    <t>COURCELLES</t>
  </si>
  <si>
    <t>Saint-Josse-ten-Noode</t>
  </si>
  <si>
    <t>NIVELLES</t>
  </si>
  <si>
    <t>FLEMALLE</t>
  </si>
  <si>
    <t>Watermael-Boitsfort</t>
  </si>
  <si>
    <t>OUPEYE</t>
  </si>
  <si>
    <t>GEMBLOUX</t>
  </si>
  <si>
    <t>GANSHOREN</t>
  </si>
  <si>
    <t>RIXENSART</t>
  </si>
  <si>
    <t>KOEKELBERG</t>
  </si>
  <si>
    <t>Wavre-Sainte-Catherine</t>
  </si>
  <si>
    <t>KORTENBERG</t>
  </si>
  <si>
    <t>DIEPENBEEK</t>
  </si>
  <si>
    <t>Rhode-Saint-Genèse</t>
  </si>
  <si>
    <t>VISÉ</t>
  </si>
  <si>
    <t>Fontaine-l'Eveque</t>
  </si>
  <si>
    <t>HERVE</t>
  </si>
  <si>
    <t>FLERON</t>
  </si>
  <si>
    <t>LAAKDAL</t>
  </si>
  <si>
    <t>Eghezée</t>
  </si>
  <si>
    <t>WEMMEL</t>
  </si>
  <si>
    <t>GENAPPE</t>
  </si>
  <si>
    <t>RUMST</t>
  </si>
  <si>
    <t>WAREMME</t>
  </si>
  <si>
    <t>BONHEIDEN</t>
  </si>
  <si>
    <t>BERLARE</t>
  </si>
  <si>
    <t>POPULATION DISTRIBUÉE PAR TEMPS DE PARCOURS</t>
  </si>
  <si>
    <t>0 - 1</t>
  </si>
  <si>
    <t>2.01 - 2.30</t>
  </si>
  <si>
    <t>2.31 - 3.00</t>
  </si>
  <si>
    <t>Saint-Vith</t>
  </si>
  <si>
    <t>TREMELO</t>
  </si>
  <si>
    <t xml:space="preserve">MUSSON </t>
  </si>
  <si>
    <t>6740 - 6743</t>
  </si>
  <si>
    <t>6780 - 6782</t>
  </si>
  <si>
    <t>6820 - 6824</t>
  </si>
  <si>
    <t>6830 - 6838</t>
  </si>
  <si>
    <t>5570 - 5576</t>
  </si>
  <si>
    <t>6530 - 6536</t>
  </si>
  <si>
    <t>CHAPELLE-LEZ-HERLAIMONT</t>
  </si>
  <si>
    <t>OVERPELT</t>
  </si>
  <si>
    <t>HERSELT</t>
  </si>
  <si>
    <t>BRAKEL</t>
  </si>
  <si>
    <t>9660 - 9661</t>
  </si>
  <si>
    <t>AARTSELAAR</t>
  </si>
  <si>
    <t>BUGGENHOUT</t>
  </si>
  <si>
    <t>HAMONT-ACHEL</t>
  </si>
  <si>
    <t>4140 - 4141</t>
  </si>
  <si>
    <t>3210 - 3212</t>
  </si>
  <si>
    <t>WINGINE</t>
  </si>
  <si>
    <t>ASSENEDE</t>
  </si>
  <si>
    <t>9960 - 9961</t>
  </si>
  <si>
    <t>COUVIN</t>
  </si>
  <si>
    <t>WEZEMBEEK - OPPEM</t>
  </si>
  <si>
    <t>BELOIEL</t>
  </si>
  <si>
    <t>7970 - 7973</t>
  </si>
  <si>
    <t>OPWIJK</t>
  </si>
  <si>
    <t>5500 - 5504</t>
  </si>
  <si>
    <t>CRAINHEM</t>
  </si>
  <si>
    <t>LEUZE-EN-HAINAUT</t>
  </si>
  <si>
    <t>7900 - 7906</t>
  </si>
  <si>
    <t>Meeuwen-Gruitrode</t>
  </si>
  <si>
    <t>Oud-Turnhout</t>
  </si>
  <si>
    <t>Arendonk</t>
  </si>
  <si>
    <t>Keerbergen</t>
  </si>
  <si>
    <t>Bocholt</t>
  </si>
  <si>
    <t>Boechout</t>
  </si>
  <si>
    <t>2530 - 2531</t>
  </si>
  <si>
    <t>Liedekerke</t>
  </si>
  <si>
    <t>RF</t>
  </si>
  <si>
    <t>AFFLIGEM</t>
  </si>
  <si>
    <t>Zandhoven</t>
  </si>
  <si>
    <t>Gavere</t>
  </si>
  <si>
    <t>Zelzate</t>
  </si>
  <si>
    <t>RW</t>
  </si>
  <si>
    <t>Wommelgem</t>
  </si>
  <si>
    <t>Laarne</t>
  </si>
  <si>
    <t>Kinrooi</t>
  </si>
  <si>
    <t>Beyne-Heusay</t>
  </si>
  <si>
    <t>Theux</t>
  </si>
  <si>
    <t>Boortmeerbeek</t>
  </si>
  <si>
    <t>3190 - 3191</t>
  </si>
  <si>
    <t>Hechtel-Eksel</t>
  </si>
  <si>
    <t>3940 - 3941</t>
  </si>
  <si>
    <t>Olen</t>
  </si>
  <si>
    <t>Nevele</t>
  </si>
  <si>
    <t>Oosterzele</t>
  </si>
  <si>
    <t>4670 - 4672</t>
  </si>
  <si>
    <t>Kuurne</t>
  </si>
  <si>
    <t>Bernissart</t>
  </si>
  <si>
    <t>7320 - 7322</t>
  </si>
  <si>
    <t>Steenokkerzeel</t>
  </si>
  <si>
    <t>Chaumont-Gistoux</t>
  </si>
  <si>
    <t>Frasnes-lez-Anvaing</t>
  </si>
  <si>
    <t>7910 - 7912</t>
  </si>
  <si>
    <t>Rijkevorsel</t>
  </si>
  <si>
    <t>Deerlijk</t>
  </si>
  <si>
    <t>Wichelen</t>
  </si>
  <si>
    <t>Nazareth</t>
  </si>
  <si>
    <t>Kampenhout</t>
  </si>
  <si>
    <t>Roosdaal</t>
  </si>
  <si>
    <t>1760 - 1761</t>
  </si>
  <si>
    <t>6940 - 6941</t>
  </si>
  <si>
    <t>5620 - 5621</t>
  </si>
  <si>
    <t>Grobbendonk</t>
  </si>
  <si>
    <t>3050 - 3054</t>
  </si>
  <si>
    <t xml:space="preserve">Melle </t>
  </si>
  <si>
    <t>7180 - 7181</t>
  </si>
  <si>
    <t>Berlaar</t>
  </si>
  <si>
    <t>La Calamine</t>
  </si>
  <si>
    <t>4720 - 4721</t>
  </si>
  <si>
    <t>Retie</t>
  </si>
  <si>
    <t>7190 - 7191</t>
  </si>
  <si>
    <t>Aiseau-Presles</t>
  </si>
  <si>
    <t>Vosselaar</t>
  </si>
  <si>
    <t>4730 - 4731</t>
  </si>
  <si>
    <t>Hemiksem</t>
  </si>
  <si>
    <t>Waasmunster</t>
  </si>
  <si>
    <t>3390 - 3391</t>
  </si>
  <si>
    <t>Hoeilaart</t>
  </si>
  <si>
    <t>BORGLOON (LOOZ)</t>
  </si>
  <si>
    <t>Ham</t>
  </si>
  <si>
    <t>Borsbeek</t>
  </si>
  <si>
    <t>Villers-la-Ville</t>
  </si>
  <si>
    <t>De Pinte</t>
  </si>
  <si>
    <t>Opglabbeek</t>
  </si>
  <si>
    <t>6110 - 6111</t>
  </si>
  <si>
    <t>Jurbise</t>
  </si>
  <si>
    <t>Estaimpuis</t>
  </si>
  <si>
    <t>Hulshout</t>
  </si>
  <si>
    <t>Sint-Lievens-Houtem</t>
  </si>
  <si>
    <t>9520 - 9521</t>
  </si>
  <si>
    <t>Begijnendijk</t>
  </si>
  <si>
    <t>Meerhout</t>
  </si>
  <si>
    <t>2800 - 2801</t>
  </si>
  <si>
    <t>2811 - 2812</t>
  </si>
  <si>
    <t>7011 - 7012</t>
  </si>
  <si>
    <t>7020 - 7024</t>
  </si>
  <si>
    <t>7030 - 7034</t>
  </si>
  <si>
    <t>4850 - 4852</t>
  </si>
  <si>
    <t>Chimay</t>
  </si>
  <si>
    <t>6460 - 6464</t>
  </si>
  <si>
    <t>4120 - 4122</t>
  </si>
  <si>
    <t>4860 - 4862</t>
  </si>
  <si>
    <t>3220 - 3221</t>
  </si>
  <si>
    <t>Erquelinnes</t>
  </si>
  <si>
    <t>4840 - 4842</t>
  </si>
  <si>
    <t>Avelgem</t>
  </si>
  <si>
    <t>8580 - 8583</t>
  </si>
  <si>
    <t>3060 - 3061</t>
  </si>
  <si>
    <t>Huldenberg</t>
  </si>
  <si>
    <t>Lovendegem</t>
  </si>
  <si>
    <t>9920 - 9921</t>
  </si>
  <si>
    <t xml:space="preserve">MACHELEN  </t>
  </si>
  <si>
    <t>MALINES  Mechelen</t>
  </si>
  <si>
    <t>Niel</t>
  </si>
  <si>
    <t>Halen</t>
  </si>
  <si>
    <t>DESSEL</t>
  </si>
  <si>
    <t>Wielsbeke</t>
  </si>
  <si>
    <t>Gooik</t>
  </si>
  <si>
    <t>Kapelle-op-den-Bos</t>
  </si>
  <si>
    <t>Les Bons Villers</t>
  </si>
  <si>
    <t>6210 - 6211</t>
  </si>
  <si>
    <t>Wijnegem</t>
  </si>
  <si>
    <t>4450 - 4453</t>
  </si>
  <si>
    <t>5080 - 5081</t>
  </si>
  <si>
    <t>Lennik</t>
  </si>
  <si>
    <t>Herenthout</t>
  </si>
  <si>
    <t>LINT</t>
  </si>
  <si>
    <t>Merksplas</t>
  </si>
  <si>
    <t>Galmaarden</t>
  </si>
  <si>
    <t>3720 - 3724</t>
  </si>
  <si>
    <t>Sint-Martens-Latem</t>
  </si>
  <si>
    <t>9830 - 9831</t>
  </si>
  <si>
    <t>ANTWERPEN</t>
  </si>
  <si>
    <t>2000, 2018, 2020,</t>
  </si>
  <si>
    <t>2030, 2050, 2060</t>
  </si>
  <si>
    <t>GAND  GENT</t>
  </si>
  <si>
    <t>WAREGEM</t>
  </si>
  <si>
    <t>8790 - 8793</t>
  </si>
  <si>
    <r>
      <t xml:space="preserve">COURTRAI </t>
    </r>
    <r>
      <rPr>
        <sz val="12"/>
        <color theme="1"/>
        <rFont val="Calibri"/>
        <family val="2"/>
        <scheme val="minor"/>
      </rPr>
      <t xml:space="preserve"> Kortrijk</t>
    </r>
  </si>
  <si>
    <t>8500 - 8501</t>
  </si>
  <si>
    <t>8510 - 8511</t>
  </si>
  <si>
    <t>TOURNAI</t>
  </si>
  <si>
    <t>7500 - 7506</t>
  </si>
  <si>
    <t>7520 - 7522</t>
  </si>
  <si>
    <t>7530 - 7538</t>
  </si>
  <si>
    <t>ALOST  (AALST)</t>
  </si>
  <si>
    <t>9300, 9308</t>
  </si>
  <si>
    <t>9310, 9320</t>
  </si>
  <si>
    <t>SAINT-NICOLAS  Sint-Niklaas</t>
  </si>
  <si>
    <t>Kasterlee</t>
  </si>
  <si>
    <t>NL</t>
  </si>
  <si>
    <t>DENTERGEM</t>
  </si>
  <si>
    <t>6720 - 6721</t>
  </si>
  <si>
    <t>6723 - 6724</t>
  </si>
  <si>
    <t>LÉAU</t>
  </si>
  <si>
    <t>GINGELOM</t>
  </si>
  <si>
    <t>3890 - 3891</t>
  </si>
  <si>
    <t>KNESSELARE</t>
  </si>
  <si>
    <t>ZOMERGEM</t>
  </si>
  <si>
    <t>9930 - 9932</t>
  </si>
  <si>
    <t>HOVE</t>
  </si>
  <si>
    <t>SILLY</t>
  </si>
  <si>
    <t>SOMBREFFE</t>
  </si>
  <si>
    <t>Sint-Amands</t>
  </si>
  <si>
    <t>Kruishoutem</t>
  </si>
  <si>
    <t>9770 - 9772</t>
  </si>
  <si>
    <t>SCHELLE</t>
  </si>
  <si>
    <t>Trooz</t>
  </si>
  <si>
    <t>Zwalm</t>
  </si>
  <si>
    <t>9630, 9636</t>
  </si>
  <si>
    <t>Waarschoot</t>
  </si>
  <si>
    <t>Quévy</t>
  </si>
  <si>
    <t>7040 - 7041</t>
  </si>
  <si>
    <t>Brunehaut</t>
  </si>
  <si>
    <t>7620 - 7624</t>
  </si>
  <si>
    <t>4260, 4261, 4263</t>
  </si>
  <si>
    <t>BORGLOON (VOIR LOOZ)</t>
  </si>
  <si>
    <t>Antoing</t>
  </si>
  <si>
    <t>Vorselaar</t>
  </si>
  <si>
    <t>Oostrozebeke</t>
  </si>
  <si>
    <t>LA HULPE</t>
  </si>
  <si>
    <t>6690, 6692, 6698</t>
  </si>
  <si>
    <t>3830 - 3832</t>
  </si>
  <si>
    <t>Zingem</t>
  </si>
  <si>
    <t>Wachtebeke</t>
  </si>
  <si>
    <t>CHASTRE</t>
  </si>
  <si>
    <t>Weismes  (WAIMES)</t>
  </si>
  <si>
    <t>Zutendaal</t>
  </si>
  <si>
    <t>Anhée</t>
  </si>
  <si>
    <t xml:space="preserve">5360 - 5364 </t>
  </si>
  <si>
    <t>6500, 6511</t>
  </si>
  <si>
    <t>4607 - 4608</t>
  </si>
  <si>
    <t>Mont-Saint-Guibert</t>
  </si>
  <si>
    <t>Stavelot</t>
  </si>
  <si>
    <t>Hensies</t>
  </si>
  <si>
    <t>Pittem</t>
  </si>
  <si>
    <t>3320 -  3321</t>
  </si>
  <si>
    <t>Quiévrain</t>
  </si>
  <si>
    <t>7380, 7382</t>
  </si>
  <si>
    <t>5330, 5336</t>
  </si>
  <si>
    <t>5332 - 5334</t>
  </si>
  <si>
    <t>Chièvres</t>
  </si>
  <si>
    <t>7950 - 7951</t>
  </si>
  <si>
    <t>Hérinnes (HERNE)</t>
  </si>
  <si>
    <t>1540 - 1541</t>
  </si>
  <si>
    <t>WALHAIN</t>
  </si>
  <si>
    <t>Lierde</t>
  </si>
  <si>
    <t>9570 - 9572</t>
  </si>
  <si>
    <t>1460 - 1461</t>
  </si>
  <si>
    <t>Saint-Georges-sur-Meuse</t>
  </si>
  <si>
    <t>Kluisbergen</t>
  </si>
  <si>
    <t>Maarkedal</t>
  </si>
  <si>
    <t>Kaprijke</t>
  </si>
  <si>
    <t>9970 - 9971</t>
  </si>
  <si>
    <t>Wortegem-Petegem</t>
  </si>
  <si>
    <t>Moerbeke  -  Waas</t>
  </si>
  <si>
    <t>3460 - 3461</t>
  </si>
  <si>
    <t>Geetbets</t>
  </si>
  <si>
    <t>3450, 3454</t>
  </si>
  <si>
    <t>Ellezelles</t>
  </si>
  <si>
    <t>Viroinval</t>
  </si>
  <si>
    <t>4830-4831, 4835</t>
  </si>
  <si>
    <t>Remicourt</t>
  </si>
  <si>
    <t>4350 - 4351</t>
  </si>
  <si>
    <t>5540 - 5544</t>
  </si>
  <si>
    <t>Lobbes</t>
  </si>
  <si>
    <t>6540,  6542 - 6543</t>
  </si>
  <si>
    <t>Lendelede</t>
  </si>
  <si>
    <t>Celles</t>
  </si>
  <si>
    <t>Pecq</t>
  </si>
  <si>
    <t>7740, 7742-7743</t>
  </si>
  <si>
    <t>Bullange</t>
  </si>
  <si>
    <t>4760 - 4761</t>
  </si>
  <si>
    <t>Lontzen</t>
  </si>
  <si>
    <t>4710 - 4711</t>
  </si>
  <si>
    <t>Thimister-Clermont</t>
  </si>
  <si>
    <t>Amblève</t>
  </si>
  <si>
    <t>4470 - 4471</t>
  </si>
  <si>
    <t>Hotton</t>
  </si>
  <si>
    <t>4170 - 4171</t>
  </si>
  <si>
    <t>6950 - 6953</t>
  </si>
  <si>
    <t>Momignies</t>
  </si>
  <si>
    <t>6590 - 6594, 6596</t>
  </si>
  <si>
    <t>Glabbeek</t>
  </si>
  <si>
    <t>3380 - 3381, 3384</t>
  </si>
  <si>
    <t>Marchin</t>
  </si>
  <si>
    <t>6850 - 6853, 6856</t>
  </si>
  <si>
    <t>Ruiselede</t>
  </si>
  <si>
    <t>6810 - 6812</t>
  </si>
  <si>
    <t>Attert</t>
  </si>
  <si>
    <t>Rumes</t>
  </si>
  <si>
    <t>7610 - 76111, 7618</t>
  </si>
  <si>
    <t>Honnelles</t>
  </si>
  <si>
    <t>6660 - 6663, 6666</t>
  </si>
  <si>
    <t>7771 - 6674</t>
  </si>
  <si>
    <t>Drogenbos</t>
  </si>
  <si>
    <t>4650 - 4654</t>
  </si>
  <si>
    <t>Héron</t>
  </si>
  <si>
    <t>4217 - 4218</t>
  </si>
  <si>
    <t>Sivry-Rance</t>
  </si>
  <si>
    <t>3110 - 3111, 3118</t>
  </si>
  <si>
    <t>9100, 9111 - 9112</t>
  </si>
  <si>
    <t>4780, 4782 - 4784</t>
  </si>
  <si>
    <t>3800, 3890</t>
  </si>
  <si>
    <t>4630 - 4631</t>
  </si>
  <si>
    <t>4780, 4782-4784</t>
  </si>
  <si>
    <t>1740 - 1742</t>
  </si>
  <si>
    <t>3120, 3128</t>
  </si>
  <si>
    <t>7540, 7542 - 7543</t>
  </si>
  <si>
    <t>6760 - 6762</t>
  </si>
  <si>
    <t>4600 - 4602</t>
  </si>
  <si>
    <t>2240, 2242 - 2243</t>
  </si>
  <si>
    <t>5640-5641,  5646</t>
  </si>
  <si>
    <t>1860 - 1861</t>
  </si>
  <si>
    <t>7140, 7141</t>
  </si>
  <si>
    <t>5650, 5651</t>
  </si>
  <si>
    <t>2860, 2861</t>
  </si>
  <si>
    <t>6230, 6238</t>
  </si>
  <si>
    <t>9680 - 9681, 9688</t>
  </si>
  <si>
    <t>3070 - 3071, 3078</t>
  </si>
  <si>
    <t>5350 - 5354</t>
  </si>
  <si>
    <t>Linkebeek</t>
  </si>
  <si>
    <t>5560 - 5564</t>
  </si>
  <si>
    <t>9050 - 9052</t>
  </si>
  <si>
    <t>9030 -9032</t>
  </si>
  <si>
    <t>9040 - 9042</t>
  </si>
  <si>
    <t>3730, 3732</t>
  </si>
  <si>
    <t>Pepingen</t>
  </si>
  <si>
    <t>1670 - 1671</t>
  </si>
  <si>
    <t>1673 - 1674</t>
  </si>
  <si>
    <t>Baelen</t>
  </si>
  <si>
    <t>Lens</t>
  </si>
  <si>
    <t>Merbes-le-Château</t>
  </si>
  <si>
    <t>6980, 6986</t>
  </si>
  <si>
    <t>6912 - 6914</t>
  </si>
  <si>
    <t>Fourons</t>
  </si>
  <si>
    <t>3790 - 3793, 3798</t>
  </si>
  <si>
    <t>Anthisnes</t>
  </si>
  <si>
    <t>4160 - 4163</t>
  </si>
  <si>
    <t>7640 - 7643</t>
  </si>
  <si>
    <t>Burg-Reuland</t>
  </si>
  <si>
    <t>4790 - 4791</t>
  </si>
  <si>
    <t>6440 - 6441</t>
  </si>
  <si>
    <t>Olne</t>
  </si>
  <si>
    <t>4180 - 4181</t>
  </si>
  <si>
    <t>Mont-de-l'Enclus</t>
  </si>
  <si>
    <t>Brugelette</t>
  </si>
  <si>
    <t>7940 - 7943</t>
  </si>
  <si>
    <t>4620 - 4624</t>
  </si>
  <si>
    <t>6140 - 6142</t>
  </si>
  <si>
    <t>1470-1471, 1473-1474</t>
  </si>
  <si>
    <t>Flobecq</t>
  </si>
  <si>
    <t>Saint-Léger</t>
  </si>
  <si>
    <t>Hélécine</t>
  </si>
  <si>
    <t>Fexhe-le-Haut-Clocher</t>
  </si>
  <si>
    <t>6686 - 6688</t>
  </si>
  <si>
    <t>LINCENT</t>
  </si>
  <si>
    <t>Geer</t>
  </si>
  <si>
    <t>4250, 4252 - 4254</t>
  </si>
  <si>
    <t>5520 - 5524</t>
  </si>
  <si>
    <t>6920 - 6922, 6924</t>
  </si>
  <si>
    <t>VRESSE-SUR-SEMOIS</t>
  </si>
  <si>
    <t>Wasseiges</t>
  </si>
  <si>
    <t>6970 - 6972</t>
  </si>
  <si>
    <t>Tinlot</t>
  </si>
  <si>
    <t>Baarle-Hertog</t>
  </si>
  <si>
    <t>TROIS-PONTS</t>
  </si>
  <si>
    <t>4980. 4983</t>
  </si>
  <si>
    <t>6680 - 6681</t>
  </si>
  <si>
    <t>Fauvillers</t>
  </si>
  <si>
    <t>Biévène</t>
  </si>
  <si>
    <t>Espierres-Helchin</t>
  </si>
  <si>
    <t>Rouvroy</t>
  </si>
  <si>
    <t>Horebeke</t>
  </si>
  <si>
    <t>Herbeumont</t>
  </si>
  <si>
    <t>Daverdisse</t>
  </si>
  <si>
    <t>ROULERS/ ROESELARE</t>
  </si>
  <si>
    <t>1.01 - 1.30</t>
  </si>
  <si>
    <t>1.31 - 2.00</t>
  </si>
  <si>
    <t>Population</t>
  </si>
  <si>
    <t>Distance</t>
  </si>
  <si>
    <t>Time</t>
  </si>
  <si>
    <t>Meersen</t>
  </si>
  <si>
    <t>Post Code</t>
  </si>
  <si>
    <t>Maastricht</t>
  </si>
  <si>
    <t>6200 - 6229</t>
  </si>
  <si>
    <t>Beek</t>
  </si>
  <si>
    <t>Beesel</t>
  </si>
  <si>
    <t>Bergen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</si>
  <si>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</si>
  <si>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</si>
  <si>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</si>
  <si>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</si>
  <si>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</si>
  <si>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</si>
  <si>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</si>
  <si>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</si>
  <si>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</si>
  <si>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</si>
  <si>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</si>
  <si>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Meerssen</t>
  </si>
  <si>
    <t>Mook en Middelaar</t>
  </si>
  <si>
    <t>Nederweert</t>
  </si>
  <si>
    <t>Nuth</t>
  </si>
  <si>
    <t>Onderbanken</t>
  </si>
  <si>
    <t>Peel en Maas</t>
  </si>
  <si>
    <t>Roerdalen</t>
  </si>
  <si>
    <t>Roermond</t>
  </si>
  <si>
    <t>Schinnen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</si>
  <si>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</si>
  <si>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</si>
  <si>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</si>
  <si>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</si>
  <si>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</si>
  <si>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</si>
  <si>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</si>
  <si>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</si>
  <si>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</si>
  <si>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Limburg</t>
  </si>
  <si>
    <t>6411-6422</t>
  </si>
  <si>
    <t>6040 - 6045</t>
  </si>
  <si>
    <t>6120 - 6167</t>
  </si>
  <si>
    <t>Gemeente</t>
  </si>
  <si>
    <t>6000-6006, 6039</t>
  </si>
  <si>
    <t xml:space="preserve">6310-6312, 6343, 6367 </t>
  </si>
  <si>
    <t>5800-5804</t>
  </si>
  <si>
    <t>5900-5951</t>
  </si>
  <si>
    <t>6300-6305, 6325, 6341-6342</t>
  </si>
  <si>
    <t>6290-6295</t>
  </si>
  <si>
    <t>6170 - 6171</t>
  </si>
  <si>
    <t>6350-6351, 6353, 6369</t>
  </si>
  <si>
    <t>6155, 6174, 6365, 6436 - 6439</t>
  </si>
  <si>
    <t>6060-6061, 6063, 6065, 6074-6075, 6077</t>
  </si>
  <si>
    <t>5768, 5980-5981, 5990-5991, 5395</t>
  </si>
  <si>
    <t>6447, 6450, 6451, 6454, 6456</t>
  </si>
  <si>
    <t>6333, 6336, 6361, 6363</t>
  </si>
  <si>
    <t>6031, 6034-6035, 6091-6092</t>
  </si>
  <si>
    <t>6017 (Thorn)</t>
  </si>
  <si>
    <t>6019 (Wessem)</t>
  </si>
  <si>
    <t>6050 (Maasbracht)</t>
  </si>
  <si>
    <t>6051 (Maasbracht)</t>
  </si>
  <si>
    <t>6067 (Linne)</t>
  </si>
  <si>
    <t>6097 (Heel)</t>
  </si>
  <si>
    <t>6099 (Beegden)</t>
  </si>
  <si>
    <t>6107 (Stevensweert)</t>
  </si>
  <si>
    <t>6109 (Ohé en Laak)</t>
  </si>
  <si>
    <t>6584-6587</t>
  </si>
  <si>
    <t>6010-6015, 6037, 6073, 6080-6083, 6085-6086, 6088-6089, 6093, 6095-6096</t>
  </si>
  <si>
    <t>6370-6374</t>
  </si>
  <si>
    <t>6460-6471</t>
  </si>
  <si>
    <t>5962-5964, 5970-5971, 5973</t>
  </si>
  <si>
    <t>Gulpen 6270-6271</t>
  </si>
  <si>
    <t>Ingber 6273</t>
  </si>
  <si>
    <t>Slenaken 6277</t>
  </si>
  <si>
    <t>Beutenaken 6278</t>
  </si>
  <si>
    <t xml:space="preserve"> 6280-6281, 6285-6287,6389, 6320</t>
  </si>
  <si>
    <t>6590-6591, 6595-6596, 6598-6599</t>
  </si>
  <si>
    <t>6245, 6247, 6251-6252, 6255, 6260-6262, 6265, 6267-6269,6307</t>
  </si>
  <si>
    <t>6100-6102, 6104, 6111-6112, 6114, 6116, 6118</t>
  </si>
  <si>
    <t>6440-6446</t>
  </si>
  <si>
    <t>5850-5851, 5853-5856</t>
  </si>
  <si>
    <t>5953-5954</t>
  </si>
  <si>
    <t>6176, 6190-6192</t>
  </si>
  <si>
    <t>6230</t>
  </si>
  <si>
    <t>Aalburg</t>
  </si>
  <si>
    <t>Alphen-Chaam</t>
  </si>
  <si>
    <t>Asten</t>
  </si>
  <si>
    <t>Baarle-Nassau</t>
  </si>
  <si>
    <t>Bergeijk</t>
  </si>
  <si>
    <t>Bergen op Zoom</t>
  </si>
  <si>
    <t>Bernheze</t>
  </si>
  <si>
    <t>Best</t>
  </si>
  <si>
    <t>Bladel</t>
  </si>
  <si>
    <t>Boekel</t>
  </si>
  <si>
    <t>Boxmeer</t>
  </si>
  <si>
    <t>Boxtel</t>
  </si>
  <si>
    <t>Breda</t>
  </si>
  <si>
    <t>Cranendonck</t>
  </si>
  <si>
    <t>Cuijk</t>
  </si>
  <si>
    <t>Deurne</t>
  </si>
  <si>
    <t>Dongen</t>
  </si>
  <si>
    <t>Drimmelen</t>
  </si>
  <si>
    <t>Eersel</t>
  </si>
  <si>
    <t>Eindhoven</t>
  </si>
  <si>
    <t>Etten-Leur</t>
  </si>
  <si>
    <t>Geertruidenberg</t>
  </si>
  <si>
    <t>Geldrop-Mierlo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</si>
  <si>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</si>
  <si>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</si>
  <si>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</si>
  <si>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</si>
  <si>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</si>
  <si>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</si>
  <si>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</si>
  <si>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Helmond</t>
  </si>
  <si>
    <t>'s-Hertogenbosch</t>
  </si>
  <si>
    <t>Heusden</t>
  </si>
  <si>
    <t>Hilvarenbeek</t>
  </si>
  <si>
    <t>Laarbeek</t>
  </si>
  <si>
    <t>Landerd</t>
  </si>
  <si>
    <t>Loon op Zand</t>
  </si>
  <si>
    <t>Maasdonk</t>
  </si>
  <si>
    <t>Mill en Sint Hubert</t>
  </si>
  <si>
    <t>Moerdijk</t>
  </si>
  <si>
    <t>Nuenen, Gerwen en Nederwetten</t>
  </si>
  <si>
    <t>Oirschot</t>
  </si>
  <si>
    <t>Oisterwijk</t>
  </si>
  <si>
    <t>Oosterhout</t>
  </si>
  <si>
    <t>Oss</t>
  </si>
  <si>
    <t>Reusel-De Mierden</t>
  </si>
  <si>
    <t>Roosendaal</t>
  </si>
  <si>
    <t>Rucphen</t>
  </si>
  <si>
    <t>Schijndel</t>
  </si>
  <si>
    <t>Sint Anthonis</t>
  </si>
  <si>
    <t>Sint-Michielsgestel</t>
  </si>
  <si>
    <t>Sint-Oedenrode</t>
  </si>
  <si>
    <t>Someren</t>
  </si>
  <si>
    <t>Son en Breugel</t>
  </si>
  <si>
    <t>Steenbergen</t>
  </si>
  <si>
    <t>Tilburg</t>
  </si>
  <si>
    <t>Uden</t>
  </si>
  <si>
    <t>Valkenswaard</t>
  </si>
  <si>
    <t>Veghel</t>
  </si>
  <si>
    <t>Veldhoven</t>
  </si>
  <si>
    <t>Vught</t>
  </si>
  <si>
    <t>Waalre</t>
  </si>
  <si>
    <t>Waalwijk</t>
  </si>
  <si>
    <t>Werkendam</t>
  </si>
  <si>
    <t>Woensdrecht</t>
  </si>
  <si>
    <t>Woudrichem</t>
  </si>
  <si>
    <t>Zundert</t>
  </si>
  <si>
    <t>Noord Brabant</t>
  </si>
  <si>
    <t>Noord-Brabant</t>
  </si>
  <si>
    <t>4630-4645</t>
  </si>
  <si>
    <t>4600-4625, 4661, 4664</t>
  </si>
  <si>
    <t>4710-4722, 4735</t>
  </si>
  <si>
    <t>4650-4655, 4670-4671,4680-4681, 4756</t>
  </si>
  <si>
    <t>4730-4754</t>
  </si>
  <si>
    <t>4758-4797</t>
  </si>
  <si>
    <t>4855-4861, 5130, 5131</t>
  </si>
  <si>
    <t>5120-5126</t>
  </si>
  <si>
    <t>Terneuzen</t>
  </si>
  <si>
    <t>4520-4523, 4530-4559, 4570-4579</t>
  </si>
  <si>
    <t>Hulst</t>
  </si>
  <si>
    <t>4560-4569, 4580-4589</t>
  </si>
  <si>
    <t>Zeeland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</si>
</sst>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69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1" fontId="0" fillId="3" borderId="0" xfId="0" applyNumberFormat="1" applyFill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0" xfId="1" applyNumberFormat="1" applyFont="1" applyFill="1"/>
    <xf numFmtId="0" fontId="0" fillId="4" borderId="0" xfId="0" applyFill="1"/>
    <xf numFmtId="0" fontId="5" fillId="0" borderId="1" xfId="0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NumberFormat="1" applyFont="1"/>
    <xf numFmtId="0" fontId="0" fillId="0" borderId="0" xfId="0" quotePrefix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quotePrefix="1" applyAlignment="1">
      <alignment horizontal="left"/>
    </xf>
    <xf numFmtId="0" fontId="0" fillId="0" borderId="2" xfId="0" applyBorder="1"/>
    <xf numFmtId="0" fontId="7" fillId="0" borderId="0" xfId="0" applyFont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8" fillId="5" borderId="0" xfId="0" applyFont="1" applyFill="1"/>
  </cellXfs>
  <cellStyles count="69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5"/>
  <sheetViews>
    <sheetView topLeftCell="A498" zoomScale="150" zoomScaleNormal="150" zoomScalePageLayoutView="150" workbookViewId="0">
      <selection activeCell="G2" sqref="G2:K3"/>
    </sheetView>
  </sheetViews>
  <sheetFormatPr baseColWidth="10" defaultRowHeight="15" x14ac:dyDescent="0"/>
  <cols>
    <col min="1" max="1" width="24.1640625" customWidth="1"/>
    <col min="2" max="2" width="15" customWidth="1"/>
    <col min="3" max="3" width="15.5" customWidth="1"/>
    <col min="4" max="4" width="10.83203125" style="3"/>
    <col min="5" max="5" width="10.83203125" style="3" customWidth="1"/>
    <col min="6" max="6" width="13.1640625" style="3" customWidth="1"/>
    <col min="7" max="7" width="10.83203125" customWidth="1"/>
    <col min="10" max="10" width="10.83203125" style="17"/>
  </cols>
  <sheetData>
    <row r="2" spans="1:12">
      <c r="A2" t="s">
        <v>0</v>
      </c>
      <c r="C2" s="21" t="s">
        <v>257</v>
      </c>
      <c r="D2" s="21"/>
      <c r="E2" s="2"/>
      <c r="F2" s="3" t="s">
        <v>258</v>
      </c>
      <c r="G2" s="18" t="s">
        <v>316</v>
      </c>
      <c r="H2" s="18"/>
      <c r="I2" s="18"/>
      <c r="J2" s="18"/>
      <c r="K2" s="18"/>
    </row>
    <row r="3" spans="1:12">
      <c r="D3" s="5"/>
      <c r="F3" s="4"/>
      <c r="G3" s="7" t="s">
        <v>317</v>
      </c>
      <c r="H3" s="8" t="s">
        <v>669</v>
      </c>
      <c r="I3" s="8" t="s">
        <v>670</v>
      </c>
      <c r="J3" s="14" t="s">
        <v>318</v>
      </c>
      <c r="K3" s="9" t="s">
        <v>319</v>
      </c>
    </row>
    <row r="4" spans="1:12">
      <c r="A4" t="s">
        <v>334</v>
      </c>
      <c r="C4">
        <v>2630</v>
      </c>
      <c r="D4" s="5">
        <v>2.21</v>
      </c>
      <c r="E4" s="3">
        <v>245</v>
      </c>
      <c r="F4" s="4">
        <v>14281</v>
      </c>
      <c r="G4" s="11"/>
      <c r="H4" s="12"/>
      <c r="I4" s="12"/>
      <c r="J4" s="15">
        <f>F4</f>
        <v>14281</v>
      </c>
      <c r="K4" s="13"/>
    </row>
    <row r="5" spans="1:12">
      <c r="A5" t="s">
        <v>403</v>
      </c>
      <c r="B5" t="s">
        <v>364</v>
      </c>
      <c r="C5">
        <v>6250</v>
      </c>
      <c r="D5" s="5">
        <v>2.02</v>
      </c>
      <c r="E5" s="3">
        <v>198</v>
      </c>
      <c r="F5" s="4">
        <v>10729</v>
      </c>
      <c r="G5" s="11"/>
      <c r="H5" s="12"/>
      <c r="I5" s="12"/>
      <c r="J5" s="15">
        <f>F5</f>
        <v>10729</v>
      </c>
      <c r="K5" s="13"/>
    </row>
    <row r="6" spans="1:12">
      <c r="A6" t="s">
        <v>360</v>
      </c>
      <c r="B6" t="s">
        <v>359</v>
      </c>
      <c r="C6">
        <v>1790</v>
      </c>
      <c r="D6" s="5">
        <v>2.2000000000000002</v>
      </c>
      <c r="E6" s="3">
        <v>238</v>
      </c>
      <c r="F6" s="4">
        <v>12615</v>
      </c>
      <c r="G6" s="11"/>
      <c r="H6" s="12"/>
      <c r="I6" s="12"/>
      <c r="J6" s="15">
        <f>F6</f>
        <v>12615</v>
      </c>
      <c r="K6" s="13"/>
    </row>
    <row r="7" spans="1:12">
      <c r="A7" t="s">
        <v>65</v>
      </c>
      <c r="B7" t="s">
        <v>359</v>
      </c>
      <c r="C7">
        <v>3570</v>
      </c>
      <c r="D7" s="5">
        <v>2.11</v>
      </c>
      <c r="E7" s="3">
        <v>215</v>
      </c>
      <c r="F7" s="4">
        <v>11315</v>
      </c>
      <c r="G7" s="10"/>
      <c r="H7" s="10"/>
      <c r="I7" s="10"/>
      <c r="J7" s="16">
        <f>F7</f>
        <v>11315</v>
      </c>
      <c r="K7" s="10"/>
      <c r="L7" s="10"/>
    </row>
    <row r="8" spans="1:12">
      <c r="A8" t="s">
        <v>477</v>
      </c>
      <c r="B8" t="s">
        <v>359</v>
      </c>
      <c r="C8" t="s">
        <v>478</v>
      </c>
      <c r="D8" s="5">
        <v>2.23</v>
      </c>
      <c r="E8" s="3">
        <v>245</v>
      </c>
      <c r="F8" s="4">
        <v>81853</v>
      </c>
      <c r="G8" s="10"/>
      <c r="H8" s="10"/>
      <c r="I8" s="10"/>
      <c r="J8" s="16">
        <f>F8</f>
        <v>81853</v>
      </c>
      <c r="K8" s="10"/>
      <c r="L8" s="10"/>
    </row>
    <row r="9" spans="1:12">
      <c r="C9" t="s">
        <v>479</v>
      </c>
      <c r="D9" s="5"/>
      <c r="F9" s="4"/>
      <c r="G9" s="10"/>
      <c r="H9" s="10"/>
      <c r="I9" s="10"/>
      <c r="J9" s="16"/>
      <c r="K9" s="10"/>
      <c r="L9" s="10"/>
    </row>
    <row r="10" spans="1:12">
      <c r="A10" t="s">
        <v>147</v>
      </c>
      <c r="C10">
        <v>4540</v>
      </c>
      <c r="D10" s="5">
        <v>1.55</v>
      </c>
      <c r="E10" s="3">
        <v>164</v>
      </c>
      <c r="F10" s="4">
        <v>13863</v>
      </c>
      <c r="G10" s="10"/>
      <c r="I10" s="10">
        <f>F10</f>
        <v>13863</v>
      </c>
      <c r="J10" s="16"/>
      <c r="K10" s="10"/>
      <c r="L10" s="10"/>
    </row>
    <row r="11" spans="1:12">
      <c r="A11" t="s">
        <v>568</v>
      </c>
      <c r="B11" t="s">
        <v>359</v>
      </c>
      <c r="C11" t="s">
        <v>569</v>
      </c>
      <c r="D11" s="5">
        <v>1.44</v>
      </c>
      <c r="E11" s="3">
        <v>122</v>
      </c>
      <c r="F11" s="4">
        <v>5466</v>
      </c>
      <c r="G11" s="10"/>
      <c r="I11" s="10">
        <f>F11</f>
        <v>5466</v>
      </c>
      <c r="J11" s="16"/>
      <c r="K11" s="10"/>
      <c r="L11" s="10"/>
    </row>
    <row r="12" spans="1:12">
      <c r="A12" t="s">
        <v>169</v>
      </c>
      <c r="C12">
        <v>5300</v>
      </c>
      <c r="D12" s="5">
        <v>1.45</v>
      </c>
      <c r="E12" s="3">
        <v>163</v>
      </c>
      <c r="F12" s="4">
        <v>25702</v>
      </c>
      <c r="G12" s="10"/>
      <c r="I12" s="10">
        <f>F12</f>
        <v>25702</v>
      </c>
      <c r="J12" s="16"/>
      <c r="K12" s="10"/>
      <c r="L12" s="10"/>
    </row>
    <row r="13" spans="1:12">
      <c r="A13" t="s">
        <v>271</v>
      </c>
      <c r="C13">
        <v>1070</v>
      </c>
      <c r="D13" s="5">
        <v>2.19</v>
      </c>
      <c r="E13" s="3">
        <v>232</v>
      </c>
      <c r="F13" s="4">
        <v>111279</v>
      </c>
      <c r="G13" s="10"/>
      <c r="H13" s="10"/>
      <c r="I13" s="10"/>
      <c r="J13" s="16">
        <f>F13</f>
        <v>111279</v>
      </c>
      <c r="K13" s="10"/>
      <c r="L13" s="10"/>
    </row>
    <row r="14" spans="1:12">
      <c r="A14" t="s">
        <v>186</v>
      </c>
      <c r="B14" t="s">
        <v>364</v>
      </c>
      <c r="C14">
        <v>6150</v>
      </c>
      <c r="D14" s="5">
        <v>2.0299999999999998</v>
      </c>
      <c r="E14" s="3">
        <v>210</v>
      </c>
      <c r="F14" s="4">
        <v>11885</v>
      </c>
      <c r="G14" s="10"/>
      <c r="H14" s="10"/>
      <c r="I14" s="10"/>
      <c r="J14" s="16">
        <f>F14</f>
        <v>11885</v>
      </c>
      <c r="K14" s="10"/>
      <c r="L14" s="10"/>
    </row>
    <row r="15" spans="1:12">
      <c r="A15" s="20" t="s">
        <v>520</v>
      </c>
      <c r="B15" t="s">
        <v>364</v>
      </c>
      <c r="C15">
        <v>5537</v>
      </c>
      <c r="D15" s="5">
        <v>1.3</v>
      </c>
      <c r="E15" s="3">
        <v>140</v>
      </c>
      <c r="F15" s="4">
        <v>7074</v>
      </c>
      <c r="G15" s="10">
        <f>F15</f>
        <v>7074</v>
      </c>
      <c r="H15" s="10"/>
      <c r="I15" s="10"/>
      <c r="J15" s="16"/>
      <c r="K15" s="10"/>
      <c r="L15" s="10"/>
    </row>
    <row r="16" spans="1:12">
      <c r="A16" t="s">
        <v>97</v>
      </c>
      <c r="C16">
        <v>4430</v>
      </c>
      <c r="D16" s="5">
        <v>1.45</v>
      </c>
      <c r="E16" s="3">
        <v>170</v>
      </c>
      <c r="F16" s="4">
        <v>27769</v>
      </c>
      <c r="G16" s="10"/>
      <c r="I16" s="10">
        <f>F16</f>
        <v>27769</v>
      </c>
      <c r="J16" s="16"/>
      <c r="K16" s="10"/>
      <c r="L16" s="10"/>
    </row>
    <row r="17" spans="1:12">
      <c r="A17" t="s">
        <v>629</v>
      </c>
      <c r="B17" t="s">
        <v>364</v>
      </c>
      <c r="C17" t="s">
        <v>630</v>
      </c>
      <c r="D17" s="5">
        <v>1.46</v>
      </c>
      <c r="E17" s="3">
        <v>154</v>
      </c>
      <c r="F17" s="4">
        <v>4100</v>
      </c>
      <c r="G17" s="10"/>
      <c r="I17" s="10">
        <f>F17</f>
        <v>4100</v>
      </c>
      <c r="J17" s="16"/>
      <c r="K17" s="10"/>
      <c r="L17" s="10"/>
    </row>
    <row r="18" spans="1:12">
      <c r="A18" t="s">
        <v>509</v>
      </c>
      <c r="B18" t="s">
        <v>364</v>
      </c>
      <c r="C18" t="s">
        <v>631</v>
      </c>
      <c r="D18" s="5">
        <v>2.2999999999999998</v>
      </c>
      <c r="E18" s="3">
        <v>269</v>
      </c>
      <c r="F18" s="4">
        <v>7693</v>
      </c>
      <c r="G18" s="10"/>
      <c r="H18" s="10"/>
      <c r="I18" s="10"/>
      <c r="J18" s="16">
        <f>F18</f>
        <v>7693</v>
      </c>
      <c r="K18" s="10"/>
      <c r="L18" s="10"/>
    </row>
    <row r="19" spans="1:12">
      <c r="A19" t="s">
        <v>464</v>
      </c>
      <c r="B19" t="s">
        <v>359</v>
      </c>
      <c r="C19" t="s">
        <v>465</v>
      </c>
      <c r="D19" s="5">
        <v>2.2799999999999998</v>
      </c>
      <c r="E19" s="3">
        <v>248</v>
      </c>
      <c r="F19" s="4">
        <v>506922</v>
      </c>
      <c r="G19" s="10"/>
      <c r="H19" s="10"/>
      <c r="I19" s="10"/>
      <c r="J19" s="16">
        <f>F19</f>
        <v>506922</v>
      </c>
      <c r="K19" s="10"/>
      <c r="L19" s="10"/>
    </row>
    <row r="20" spans="1:12">
      <c r="C20" t="s">
        <v>466</v>
      </c>
      <c r="D20" s="5"/>
      <c r="F20" s="4"/>
      <c r="G20" s="10"/>
      <c r="H20" s="10"/>
      <c r="I20" s="10"/>
      <c r="J20" s="16"/>
      <c r="K20" s="10"/>
      <c r="L20" s="10"/>
    </row>
    <row r="21" spans="1:12">
      <c r="C21">
        <v>2040</v>
      </c>
      <c r="D21" s="5"/>
      <c r="F21" s="4"/>
      <c r="G21" s="10"/>
      <c r="H21" s="10"/>
      <c r="I21" s="10"/>
      <c r="J21" s="16"/>
      <c r="K21" s="10"/>
      <c r="L21" s="10"/>
    </row>
    <row r="22" spans="1:12">
      <c r="C22">
        <v>2100</v>
      </c>
      <c r="D22" s="5"/>
      <c r="F22" s="4"/>
      <c r="G22" s="10"/>
      <c r="H22" s="10"/>
      <c r="I22" s="10"/>
      <c r="J22" s="16"/>
      <c r="K22" s="10"/>
      <c r="L22" s="10"/>
    </row>
    <row r="23" spans="1:12">
      <c r="C23">
        <v>2140</v>
      </c>
      <c r="D23" s="5"/>
      <c r="F23" s="4"/>
      <c r="G23" s="10"/>
      <c r="H23" s="10"/>
      <c r="I23" s="10"/>
      <c r="J23" s="16"/>
      <c r="K23" s="10"/>
      <c r="L23" s="10"/>
    </row>
    <row r="24" spans="1:12">
      <c r="C24">
        <v>2170</v>
      </c>
      <c r="D24" s="5"/>
      <c r="F24" s="4"/>
      <c r="G24" s="10"/>
      <c r="H24" s="10"/>
      <c r="I24" s="10"/>
      <c r="J24" s="16"/>
      <c r="K24" s="10"/>
      <c r="L24" s="10"/>
    </row>
    <row r="25" spans="1:12">
      <c r="C25">
        <v>2180</v>
      </c>
      <c r="D25" s="5"/>
      <c r="F25" s="4"/>
      <c r="G25" s="10"/>
      <c r="H25" s="10"/>
      <c r="I25" s="10"/>
      <c r="J25" s="16"/>
      <c r="K25" s="10"/>
      <c r="L25" s="10"/>
    </row>
    <row r="26" spans="1:12">
      <c r="C26">
        <v>2600</v>
      </c>
      <c r="D26" s="5"/>
      <c r="F26" s="4"/>
      <c r="G26" s="10"/>
      <c r="H26" s="10"/>
      <c r="I26" s="10"/>
      <c r="J26" s="16"/>
      <c r="K26" s="10"/>
      <c r="L26" s="10"/>
    </row>
    <row r="27" spans="1:12">
      <c r="C27">
        <v>2610</v>
      </c>
      <c r="D27" s="5"/>
      <c r="F27" s="4"/>
      <c r="G27" s="10"/>
      <c r="H27" s="10"/>
      <c r="I27" s="10"/>
      <c r="J27" s="16"/>
      <c r="K27" s="10"/>
      <c r="L27" s="10"/>
    </row>
    <row r="28" spans="1:12">
      <c r="C28">
        <v>2660</v>
      </c>
      <c r="D28" s="5"/>
      <c r="F28" s="4"/>
      <c r="G28" s="10"/>
      <c r="H28" s="10"/>
      <c r="I28" s="10"/>
      <c r="J28" s="16"/>
      <c r="K28" s="10"/>
      <c r="L28" s="10"/>
    </row>
    <row r="29" spans="1:12">
      <c r="A29" t="s">
        <v>353</v>
      </c>
      <c r="C29">
        <v>2370</v>
      </c>
      <c r="D29" s="5">
        <v>2.5299999999999998</v>
      </c>
      <c r="E29" s="3">
        <v>271</v>
      </c>
      <c r="F29" s="4">
        <v>12894</v>
      </c>
      <c r="G29" s="10"/>
      <c r="H29" s="10"/>
      <c r="I29" s="10"/>
      <c r="J29" s="16"/>
      <c r="K29" s="10">
        <f>F29</f>
        <v>12894</v>
      </c>
      <c r="L29" s="10"/>
    </row>
    <row r="30" spans="1:12">
      <c r="A30" t="s">
        <v>249</v>
      </c>
      <c r="C30">
        <v>6700</v>
      </c>
      <c r="D30" s="5">
        <v>0.34</v>
      </c>
      <c r="E30" s="3">
        <v>27</v>
      </c>
      <c r="F30" s="4">
        <v>26929</v>
      </c>
      <c r="G30" s="10">
        <f>F30</f>
        <v>26929</v>
      </c>
      <c r="H30" s="10"/>
      <c r="I30" s="10"/>
      <c r="J30" s="16"/>
      <c r="K30" s="10"/>
      <c r="L30" s="10"/>
    </row>
    <row r="31" spans="1:12">
      <c r="A31" t="s">
        <v>17</v>
      </c>
      <c r="C31">
        <v>3665</v>
      </c>
      <c r="D31" s="5">
        <v>2.2400000000000002</v>
      </c>
      <c r="E31" s="3">
        <v>224</v>
      </c>
      <c r="F31" s="4">
        <v>8020</v>
      </c>
      <c r="G31" s="10"/>
      <c r="H31" s="10"/>
      <c r="I31" s="10"/>
      <c r="J31" s="16">
        <f>F31</f>
        <v>8020</v>
      </c>
      <c r="K31" s="10"/>
      <c r="L31" s="10"/>
    </row>
    <row r="32" spans="1:12">
      <c r="A32" t="s">
        <v>35</v>
      </c>
      <c r="C32">
        <v>1730</v>
      </c>
      <c r="D32" s="5">
        <v>2.19</v>
      </c>
      <c r="E32" s="3">
        <v>231</v>
      </c>
      <c r="F32" s="4">
        <v>30875</v>
      </c>
      <c r="G32" s="10"/>
      <c r="H32" s="10"/>
      <c r="I32" s="10"/>
      <c r="J32" s="16">
        <f>F32</f>
        <v>30875</v>
      </c>
      <c r="K32" s="10"/>
      <c r="L32" s="10"/>
    </row>
    <row r="33" spans="1:12">
      <c r="A33" t="s">
        <v>340</v>
      </c>
      <c r="C33" t="s">
        <v>341</v>
      </c>
      <c r="D33" s="5">
        <v>2.5</v>
      </c>
      <c r="E33" s="3">
        <v>299</v>
      </c>
      <c r="F33" s="4">
        <v>13942</v>
      </c>
      <c r="G33" s="10"/>
      <c r="H33" s="10"/>
      <c r="I33" s="10"/>
      <c r="J33" s="16"/>
      <c r="K33" s="10">
        <f>F33</f>
        <v>13942</v>
      </c>
      <c r="L33" s="10"/>
    </row>
    <row r="34" spans="1:12">
      <c r="C34">
        <v>9968</v>
      </c>
      <c r="D34" s="5"/>
      <c r="F34" s="4"/>
      <c r="G34" s="10"/>
      <c r="H34" s="10"/>
      <c r="I34" s="10"/>
      <c r="J34" s="16"/>
      <c r="K34" s="10"/>
      <c r="L34" s="10"/>
    </row>
    <row r="35" spans="1:12">
      <c r="A35" t="s">
        <v>171</v>
      </c>
      <c r="C35" t="s">
        <v>531</v>
      </c>
      <c r="D35" s="5">
        <v>1.25</v>
      </c>
      <c r="E35" s="3">
        <v>136</v>
      </c>
      <c r="F35" s="4">
        <v>6752</v>
      </c>
      <c r="G35" s="10"/>
      <c r="H35" s="10">
        <f>F35</f>
        <v>6752</v>
      </c>
      <c r="I35" s="10"/>
      <c r="J35" s="16"/>
      <c r="K35" s="10"/>
      <c r="L35" s="10"/>
    </row>
    <row r="36" spans="1:12">
      <c r="C36" t="s">
        <v>532</v>
      </c>
      <c r="D36" s="5"/>
      <c r="F36" s="4"/>
      <c r="G36" s="10"/>
      <c r="H36" s="10"/>
      <c r="I36" s="10"/>
      <c r="J36" s="16"/>
      <c r="K36" s="10"/>
      <c r="L36" s="10"/>
    </row>
    <row r="37" spans="1:12">
      <c r="A37" t="s">
        <v>246</v>
      </c>
      <c r="B37" t="s">
        <v>364</v>
      </c>
      <c r="C37">
        <v>6791</v>
      </c>
      <c r="D37" s="5">
        <v>0.13</v>
      </c>
      <c r="E37" s="3">
        <v>12</v>
      </c>
      <c r="F37" s="4">
        <v>7283</v>
      </c>
      <c r="G37" s="10">
        <f>F37</f>
        <v>7283</v>
      </c>
      <c r="H37" s="10"/>
      <c r="I37" s="10"/>
      <c r="J37" s="16"/>
      <c r="K37" s="10"/>
      <c r="L37" s="10"/>
    </row>
    <row r="38" spans="1:12">
      <c r="A38" t="s">
        <v>581</v>
      </c>
      <c r="B38" t="s">
        <v>364</v>
      </c>
      <c r="C38">
        <v>6717</v>
      </c>
      <c r="D38" s="5">
        <v>0.37</v>
      </c>
      <c r="E38" s="3">
        <v>33</v>
      </c>
      <c r="F38" s="4">
        <v>5167</v>
      </c>
      <c r="G38" s="10">
        <f>F38</f>
        <v>5167</v>
      </c>
      <c r="H38" s="10"/>
      <c r="I38" s="10"/>
      <c r="J38" s="16"/>
      <c r="K38" s="10"/>
      <c r="L38" s="10"/>
    </row>
    <row r="39" spans="1:12">
      <c r="A39" t="s">
        <v>245</v>
      </c>
      <c r="B39" t="s">
        <v>364</v>
      </c>
      <c r="C39">
        <v>6780</v>
      </c>
      <c r="D39" s="5">
        <v>0.19</v>
      </c>
      <c r="E39" s="6">
        <v>13.9</v>
      </c>
      <c r="F39" s="4">
        <v>16042</v>
      </c>
      <c r="G39" s="10">
        <f>F39</f>
        <v>16042</v>
      </c>
      <c r="H39" s="10"/>
      <c r="I39" s="10"/>
      <c r="J39" s="16"/>
      <c r="K39" s="10"/>
      <c r="L39" s="10"/>
    </row>
    <row r="40" spans="1:12">
      <c r="C40">
        <v>6781</v>
      </c>
      <c r="D40" s="5"/>
      <c r="F40" s="4"/>
      <c r="G40" s="10"/>
      <c r="H40" s="10"/>
      <c r="I40" s="10"/>
      <c r="J40" s="16"/>
      <c r="K40" s="10"/>
      <c r="L40" s="10"/>
    </row>
    <row r="41" spans="1:12">
      <c r="C41">
        <v>6782</v>
      </c>
      <c r="D41" s="5"/>
      <c r="F41" s="4"/>
      <c r="G41" s="10"/>
      <c r="H41" s="10"/>
      <c r="I41" s="10"/>
      <c r="J41" s="16"/>
      <c r="K41" s="10"/>
      <c r="L41" s="10"/>
    </row>
    <row r="42" spans="1:12">
      <c r="A42" t="s">
        <v>289</v>
      </c>
      <c r="C42">
        <v>1160</v>
      </c>
      <c r="D42" s="5">
        <v>2.0099999999999998</v>
      </c>
      <c r="E42" s="3">
        <v>203</v>
      </c>
      <c r="F42" s="4">
        <v>31963</v>
      </c>
      <c r="G42" s="10"/>
      <c r="H42" s="10"/>
      <c r="I42" s="10"/>
      <c r="J42" s="16">
        <f>F42</f>
        <v>31963</v>
      </c>
      <c r="K42" s="10"/>
      <c r="L42" s="10"/>
    </row>
    <row r="43" spans="1:12">
      <c r="A43" t="s">
        <v>94</v>
      </c>
      <c r="B43" t="s">
        <v>364</v>
      </c>
      <c r="C43">
        <v>4880</v>
      </c>
      <c r="D43" s="5">
        <v>1.56</v>
      </c>
      <c r="E43" s="3">
        <v>174</v>
      </c>
      <c r="F43" s="4">
        <v>4155</v>
      </c>
      <c r="G43" s="10"/>
      <c r="I43" s="10">
        <f>F43</f>
        <v>4155</v>
      </c>
      <c r="J43" s="16"/>
      <c r="K43" s="10"/>
      <c r="L43" s="10"/>
    </row>
    <row r="44" spans="1:12">
      <c r="A44" t="s">
        <v>437</v>
      </c>
      <c r="B44" t="s">
        <v>359</v>
      </c>
      <c r="C44" t="s">
        <v>438</v>
      </c>
      <c r="D44" s="5">
        <v>2.52</v>
      </c>
      <c r="E44" s="3">
        <v>290</v>
      </c>
      <c r="F44" s="4">
        <v>9641</v>
      </c>
      <c r="G44" s="10"/>
      <c r="H44" s="10"/>
      <c r="I44" s="10"/>
      <c r="J44" s="16"/>
      <c r="K44" s="10">
        <f>F44</f>
        <v>9641</v>
      </c>
      <c r="L44" s="10"/>
    </row>
    <row r="45" spans="1:12">
      <c r="A45" t="s">
        <v>98</v>
      </c>
      <c r="B45" t="s">
        <v>364</v>
      </c>
      <c r="C45">
        <v>4340</v>
      </c>
      <c r="D45" s="5">
        <v>1.44</v>
      </c>
      <c r="E45" s="3">
        <v>173</v>
      </c>
      <c r="F45" s="4">
        <v>8998</v>
      </c>
      <c r="G45" s="10"/>
      <c r="I45" s="10">
        <f>F45</f>
        <v>8998</v>
      </c>
      <c r="J45" s="16"/>
      <c r="K45" s="10"/>
      <c r="L45" s="10"/>
    </row>
    <row r="46" spans="1:12">
      <c r="C46">
        <v>4342</v>
      </c>
      <c r="D46" s="5"/>
      <c r="F46" s="4"/>
      <c r="G46" s="10"/>
      <c r="H46" s="10"/>
      <c r="I46" s="10"/>
      <c r="J46" s="16"/>
      <c r="K46" s="10"/>
      <c r="L46" s="10"/>
    </row>
    <row r="47" spans="1:12">
      <c r="A47" t="s">
        <v>152</v>
      </c>
      <c r="B47" t="s">
        <v>364</v>
      </c>
      <c r="C47">
        <v>4920</v>
      </c>
      <c r="D47" s="5">
        <v>1.29</v>
      </c>
      <c r="E47" s="3">
        <v>139</v>
      </c>
      <c r="F47" s="4">
        <v>11689</v>
      </c>
      <c r="G47" s="10"/>
      <c r="H47" s="10">
        <f>F47</f>
        <v>11689</v>
      </c>
      <c r="I47" s="10"/>
      <c r="J47" s="16"/>
      <c r="K47" s="10"/>
      <c r="L47" s="10"/>
    </row>
    <row r="48" spans="1:12">
      <c r="A48" t="s">
        <v>657</v>
      </c>
      <c r="B48" t="s">
        <v>359</v>
      </c>
      <c r="C48">
        <v>2387</v>
      </c>
      <c r="D48" s="5">
        <v>3</v>
      </c>
      <c r="E48" s="3">
        <v>296</v>
      </c>
      <c r="F48" s="4">
        <v>2592</v>
      </c>
      <c r="G48" s="10"/>
      <c r="H48" s="10"/>
      <c r="I48" s="10"/>
      <c r="J48" s="16"/>
      <c r="K48" s="10">
        <f>F48</f>
        <v>2592</v>
      </c>
      <c r="L48" s="10"/>
    </row>
    <row r="49" spans="1:12">
      <c r="A49" t="s">
        <v>622</v>
      </c>
      <c r="B49" t="s">
        <v>364</v>
      </c>
      <c r="C49">
        <v>4837</v>
      </c>
      <c r="D49" s="5">
        <v>1.59</v>
      </c>
      <c r="E49" s="3">
        <v>181</v>
      </c>
      <c r="F49" s="4">
        <v>4326</v>
      </c>
      <c r="G49" s="10"/>
      <c r="I49" s="10">
        <f>F49</f>
        <v>4326</v>
      </c>
      <c r="J49" s="16"/>
      <c r="K49" s="10"/>
      <c r="L49" s="10"/>
    </row>
    <row r="50" spans="1:12">
      <c r="A50" t="s">
        <v>93</v>
      </c>
      <c r="B50" t="s">
        <v>364</v>
      </c>
      <c r="C50">
        <v>4690</v>
      </c>
      <c r="D50" s="5">
        <v>1.51</v>
      </c>
      <c r="E50" s="3">
        <v>189</v>
      </c>
      <c r="F50" s="4">
        <v>8815</v>
      </c>
      <c r="G50" s="10"/>
      <c r="I50" s="10">
        <f>F50</f>
        <v>8815</v>
      </c>
      <c r="J50" s="16"/>
      <c r="K50" s="10"/>
      <c r="L50" s="10"/>
    </row>
    <row r="51" spans="1:12">
      <c r="A51" t="s">
        <v>228</v>
      </c>
      <c r="C51">
        <v>6600</v>
      </c>
      <c r="D51" s="5">
        <v>0.55000000000000004</v>
      </c>
      <c r="E51" s="3">
        <v>79</v>
      </c>
      <c r="F51" s="4">
        <v>15127</v>
      </c>
      <c r="G51" s="10">
        <f>F51</f>
        <v>15127</v>
      </c>
      <c r="H51" s="10"/>
      <c r="I51" s="10"/>
      <c r="J51" s="16"/>
      <c r="K51" s="10"/>
      <c r="L51" s="10"/>
    </row>
    <row r="52" spans="1:12">
      <c r="A52" t="s">
        <v>95</v>
      </c>
      <c r="C52">
        <v>4651</v>
      </c>
      <c r="D52" s="5">
        <v>1.49</v>
      </c>
      <c r="E52" s="3">
        <v>170</v>
      </c>
      <c r="F52" s="4">
        <v>3200</v>
      </c>
      <c r="G52" s="10"/>
      <c r="I52" s="10">
        <f>F52</f>
        <v>3200</v>
      </c>
      <c r="J52" s="16"/>
      <c r="K52" s="10"/>
      <c r="L52" s="10"/>
    </row>
    <row r="53" spans="1:12">
      <c r="A53" t="s">
        <v>203</v>
      </c>
      <c r="B53" t="s">
        <v>364</v>
      </c>
      <c r="C53" t="s">
        <v>522</v>
      </c>
      <c r="D53" s="5">
        <v>2</v>
      </c>
      <c r="E53" s="3">
        <v>184</v>
      </c>
      <c r="F53" s="4">
        <v>7090</v>
      </c>
      <c r="G53" s="10"/>
      <c r="I53" s="10">
        <f>F53</f>
        <v>7090</v>
      </c>
      <c r="J53" s="16"/>
      <c r="K53" s="10"/>
      <c r="L53" s="10"/>
    </row>
    <row r="54" spans="1:12">
      <c r="A54" t="s">
        <v>236</v>
      </c>
      <c r="B54" t="s">
        <v>364</v>
      </c>
      <c r="C54" t="s">
        <v>327</v>
      </c>
      <c r="D54" s="5">
        <v>1.21</v>
      </c>
      <c r="E54" s="3">
        <v>118</v>
      </c>
      <c r="F54" s="4">
        <v>9050</v>
      </c>
      <c r="G54" s="10"/>
      <c r="H54" s="10">
        <f>F54</f>
        <v>9050</v>
      </c>
      <c r="I54" s="10"/>
      <c r="J54" s="16"/>
      <c r="K54" s="10"/>
      <c r="L54" s="10"/>
    </row>
    <row r="55" spans="1:12">
      <c r="A55" t="s">
        <v>55</v>
      </c>
      <c r="B55" t="s">
        <v>364</v>
      </c>
      <c r="C55">
        <v>1320</v>
      </c>
      <c r="D55" s="5">
        <v>2</v>
      </c>
      <c r="E55" s="3">
        <v>198</v>
      </c>
      <c r="F55" s="4">
        <v>6826</v>
      </c>
      <c r="G55" s="10"/>
      <c r="I55" s="10">
        <f>F55</f>
        <v>6826</v>
      </c>
      <c r="J55" s="16"/>
      <c r="K55" s="10"/>
      <c r="L55" s="10"/>
    </row>
    <row r="56" spans="1:12">
      <c r="A56" t="s">
        <v>43</v>
      </c>
      <c r="C56">
        <v>1650</v>
      </c>
      <c r="D56" s="5">
        <v>2.15</v>
      </c>
      <c r="E56" s="3">
        <v>230</v>
      </c>
      <c r="F56" s="4">
        <v>24244</v>
      </c>
      <c r="G56" s="10"/>
      <c r="H56" s="10"/>
      <c r="I56" s="10"/>
      <c r="J56" s="16">
        <f>F56</f>
        <v>24244</v>
      </c>
      <c r="K56" s="10"/>
      <c r="L56" s="10"/>
    </row>
    <row r="57" spans="1:12">
      <c r="A57" t="s">
        <v>422</v>
      </c>
      <c r="B57" t="s">
        <v>359</v>
      </c>
      <c r="C57">
        <v>3130</v>
      </c>
      <c r="D57" s="5">
        <v>2.2799999999999998</v>
      </c>
      <c r="E57" s="3">
        <v>229</v>
      </c>
      <c r="F57" s="4">
        <v>9962</v>
      </c>
      <c r="G57" s="10"/>
      <c r="H57" s="10"/>
      <c r="I57" s="10"/>
      <c r="J57" s="16">
        <f>F57</f>
        <v>9962</v>
      </c>
      <c r="K57" s="10"/>
      <c r="L57" s="10"/>
    </row>
    <row r="58" spans="1:12">
      <c r="A58" t="s">
        <v>22</v>
      </c>
      <c r="B58" t="s">
        <v>359</v>
      </c>
      <c r="C58" t="s">
        <v>548</v>
      </c>
      <c r="D58" s="5">
        <v>2.2000000000000002</v>
      </c>
      <c r="E58" s="3">
        <v>244</v>
      </c>
      <c r="F58" s="4">
        <v>6082</v>
      </c>
      <c r="G58" s="10"/>
      <c r="H58" s="10"/>
      <c r="I58" s="10"/>
      <c r="J58" s="16">
        <f>F58</f>
        <v>6082</v>
      </c>
      <c r="K58" s="10"/>
      <c r="L58" s="10"/>
    </row>
    <row r="59" spans="1:12">
      <c r="A59" t="s">
        <v>344</v>
      </c>
      <c r="C59" t="s">
        <v>345</v>
      </c>
      <c r="D59" s="5">
        <v>2.29</v>
      </c>
      <c r="E59" s="3">
        <v>249</v>
      </c>
      <c r="F59" s="4">
        <v>13769</v>
      </c>
      <c r="G59" s="10"/>
      <c r="H59" s="10"/>
      <c r="I59" s="10"/>
      <c r="J59" s="16">
        <f>F59</f>
        <v>13769</v>
      </c>
      <c r="K59" s="10"/>
      <c r="L59" s="10"/>
    </row>
    <row r="60" spans="1:12">
      <c r="A60" t="s">
        <v>5</v>
      </c>
      <c r="C60">
        <v>3580</v>
      </c>
      <c r="D60" s="5">
        <v>2.19</v>
      </c>
      <c r="E60" s="3">
        <v>234</v>
      </c>
      <c r="F60" s="4">
        <v>43661</v>
      </c>
      <c r="G60" s="10"/>
      <c r="H60" s="10"/>
      <c r="I60" s="10"/>
      <c r="J60" s="16">
        <f>F60</f>
        <v>43661</v>
      </c>
      <c r="K60" s="10"/>
      <c r="L60" s="10"/>
    </row>
    <row r="61" spans="1:12">
      <c r="A61" t="s">
        <v>398</v>
      </c>
      <c r="B61" t="s">
        <v>359</v>
      </c>
      <c r="C61">
        <v>2590</v>
      </c>
      <c r="D61" s="5">
        <v>2.34</v>
      </c>
      <c r="E61" s="3">
        <v>249</v>
      </c>
      <c r="F61" s="4">
        <v>10960</v>
      </c>
      <c r="G61" s="10"/>
      <c r="H61" s="10"/>
      <c r="I61" s="10"/>
      <c r="J61" s="16"/>
      <c r="K61" s="10">
        <f>F61</f>
        <v>10960</v>
      </c>
      <c r="L61" s="10"/>
    </row>
    <row r="62" spans="1:12">
      <c r="A62" t="s">
        <v>315</v>
      </c>
      <c r="C62">
        <v>9290</v>
      </c>
      <c r="D62" s="5">
        <v>2.1800000000000002</v>
      </c>
      <c r="E62" s="3">
        <v>231</v>
      </c>
      <c r="F62" s="4">
        <v>14703</v>
      </c>
      <c r="G62" s="10"/>
      <c r="H62" s="10"/>
      <c r="I62" s="10"/>
      <c r="J62" s="16">
        <f>F62</f>
        <v>14703</v>
      </c>
      <c r="K62" s="10"/>
      <c r="L62" s="10"/>
    </row>
    <row r="63" spans="1:12">
      <c r="A63" t="s">
        <v>263</v>
      </c>
      <c r="C63">
        <v>4257</v>
      </c>
      <c r="D63" s="5">
        <v>1.59</v>
      </c>
      <c r="E63" s="3">
        <v>196</v>
      </c>
      <c r="F63" s="4">
        <v>2942</v>
      </c>
      <c r="G63" s="10"/>
      <c r="I63" s="10">
        <f>F63</f>
        <v>2942</v>
      </c>
      <c r="J63" s="16"/>
      <c r="K63" s="10"/>
      <c r="L63" s="10"/>
    </row>
    <row r="64" spans="1:12">
      <c r="A64" t="s">
        <v>379</v>
      </c>
      <c r="B64" t="s">
        <v>364</v>
      </c>
      <c r="C64" t="s">
        <v>380</v>
      </c>
      <c r="D64" s="5">
        <v>2.29</v>
      </c>
      <c r="E64" s="3">
        <v>250</v>
      </c>
      <c r="F64" s="4">
        <v>11673</v>
      </c>
      <c r="G64" s="10"/>
      <c r="H64" s="10"/>
      <c r="I64" s="10"/>
      <c r="J64" s="16">
        <f>F64</f>
        <v>11673</v>
      </c>
      <c r="K64" s="10"/>
      <c r="L64" s="10"/>
    </row>
    <row r="65" spans="1:12">
      <c r="A65" t="s">
        <v>49</v>
      </c>
      <c r="B65" t="s">
        <v>359</v>
      </c>
      <c r="C65" t="s">
        <v>439</v>
      </c>
      <c r="D65" s="5">
        <v>2.0699999999999998</v>
      </c>
      <c r="E65" s="3">
        <v>217</v>
      </c>
      <c r="F65" s="4">
        <v>9638</v>
      </c>
      <c r="G65" s="10"/>
      <c r="H65" s="10"/>
      <c r="I65" s="10"/>
      <c r="J65" s="16">
        <f>F65</f>
        <v>9638</v>
      </c>
      <c r="K65" s="10"/>
      <c r="L65" s="10"/>
    </row>
    <row r="66" spans="1:12">
      <c r="A66" t="s">
        <v>227</v>
      </c>
      <c r="B66" t="s">
        <v>359</v>
      </c>
      <c r="C66" t="s">
        <v>647</v>
      </c>
      <c r="D66" s="5">
        <v>1.06</v>
      </c>
      <c r="E66" s="3">
        <v>90</v>
      </c>
      <c r="F66" s="4">
        <v>3220</v>
      </c>
      <c r="G66" s="10"/>
      <c r="H66" s="10">
        <f>F66</f>
        <v>3220</v>
      </c>
      <c r="I66" s="10"/>
      <c r="J66" s="16"/>
      <c r="K66" s="10"/>
      <c r="L66" s="10"/>
    </row>
    <row r="67" spans="1:12">
      <c r="A67" t="s">
        <v>241</v>
      </c>
      <c r="B67" t="s">
        <v>364</v>
      </c>
      <c r="C67">
        <v>6880</v>
      </c>
      <c r="D67" s="5">
        <v>1</v>
      </c>
      <c r="E67" s="3">
        <v>82</v>
      </c>
      <c r="F67" s="4">
        <v>8494</v>
      </c>
      <c r="G67" s="10">
        <f>F67</f>
        <v>8494</v>
      </c>
      <c r="H67" s="10"/>
      <c r="I67" s="10"/>
      <c r="J67" s="16"/>
      <c r="K67" s="10"/>
      <c r="L67" s="10"/>
    </row>
    <row r="68" spans="1:12">
      <c r="A68" t="s">
        <v>368</v>
      </c>
      <c r="B68" t="s">
        <v>364</v>
      </c>
      <c r="C68">
        <v>4610</v>
      </c>
      <c r="D68" s="5">
        <v>1.42</v>
      </c>
      <c r="E68" s="3">
        <v>162</v>
      </c>
      <c r="F68" s="4">
        <v>11995</v>
      </c>
      <c r="G68" s="10"/>
      <c r="I68" s="10">
        <f>F68</f>
        <v>11995</v>
      </c>
      <c r="J68" s="16"/>
      <c r="K68" s="10"/>
      <c r="L68" s="10"/>
    </row>
    <row r="69" spans="1:12">
      <c r="A69" t="s">
        <v>53</v>
      </c>
      <c r="B69" t="s">
        <v>359</v>
      </c>
      <c r="C69">
        <v>3360</v>
      </c>
      <c r="D69" s="5">
        <v>2.08</v>
      </c>
      <c r="E69" s="3">
        <v>203</v>
      </c>
      <c r="F69" s="4">
        <v>9609</v>
      </c>
      <c r="G69" s="10"/>
      <c r="H69" s="10"/>
      <c r="I69" s="10"/>
      <c r="J69" s="16">
        <f>F69</f>
        <v>9609</v>
      </c>
      <c r="K69" s="10"/>
      <c r="L69" s="10"/>
    </row>
    <row r="70" spans="1:12">
      <c r="A70" t="s">
        <v>662</v>
      </c>
      <c r="B70" t="s">
        <v>359</v>
      </c>
      <c r="C70">
        <v>1547</v>
      </c>
      <c r="D70" s="5">
        <v>2.2799999999999998</v>
      </c>
      <c r="E70" s="3">
        <v>253</v>
      </c>
      <c r="F70" s="4">
        <v>2170</v>
      </c>
      <c r="G70" s="10"/>
      <c r="H70" s="10"/>
      <c r="I70" s="10"/>
      <c r="J70" s="16">
        <f>F70</f>
        <v>2170</v>
      </c>
      <c r="K70" s="10"/>
      <c r="L70" s="10"/>
    </row>
    <row r="71" spans="1:12">
      <c r="A71" t="s">
        <v>242</v>
      </c>
      <c r="B71" t="s">
        <v>364</v>
      </c>
      <c r="C71">
        <v>5555</v>
      </c>
      <c r="D71" s="5">
        <v>1.1399999999999999</v>
      </c>
      <c r="E71" s="3">
        <v>102</v>
      </c>
      <c r="F71" s="4">
        <v>3219</v>
      </c>
      <c r="G71" s="10"/>
      <c r="H71" s="10">
        <f>F71</f>
        <v>3219</v>
      </c>
      <c r="I71" s="10"/>
      <c r="J71" s="16"/>
      <c r="K71" s="10"/>
      <c r="L71" s="10"/>
    </row>
    <row r="72" spans="1:12">
      <c r="A72" t="s">
        <v>69</v>
      </c>
      <c r="C72">
        <v>3740</v>
      </c>
      <c r="D72" s="5">
        <v>2.0499999999999998</v>
      </c>
      <c r="E72" s="3">
        <v>203</v>
      </c>
      <c r="F72" s="4">
        <v>31358</v>
      </c>
      <c r="G72" s="10"/>
      <c r="H72" s="10"/>
      <c r="I72" s="10"/>
      <c r="J72" s="16">
        <f>F72</f>
        <v>31358</v>
      </c>
      <c r="K72" s="10"/>
      <c r="L72" s="10"/>
    </row>
    <row r="73" spans="1:12">
      <c r="A73" t="s">
        <v>198</v>
      </c>
      <c r="C73">
        <v>7130</v>
      </c>
      <c r="D73" s="5">
        <v>2.13</v>
      </c>
      <c r="E73" s="3">
        <v>214</v>
      </c>
      <c r="F73" s="4">
        <v>33002</v>
      </c>
      <c r="G73" s="10"/>
      <c r="H73" s="10"/>
      <c r="I73" s="10"/>
      <c r="J73" s="16">
        <f>F73</f>
        <v>33002</v>
      </c>
      <c r="K73" s="10"/>
      <c r="L73" s="10"/>
    </row>
    <row r="74" spans="1:12">
      <c r="A74" t="s">
        <v>89</v>
      </c>
      <c r="B74" t="s">
        <v>364</v>
      </c>
      <c r="C74" t="s">
        <v>377</v>
      </c>
      <c r="D74" s="5">
        <v>1.52</v>
      </c>
      <c r="E74" s="3">
        <v>177</v>
      </c>
      <c r="F74" s="4">
        <v>13130</v>
      </c>
      <c r="G74" s="10"/>
      <c r="I74" s="10">
        <f>F74</f>
        <v>13130</v>
      </c>
      <c r="J74" s="16"/>
      <c r="K74" s="10"/>
      <c r="L74" s="10"/>
    </row>
    <row r="75" spans="1:12">
      <c r="A75" t="s">
        <v>355</v>
      </c>
      <c r="C75">
        <v>3950</v>
      </c>
      <c r="D75" s="5">
        <v>2.38</v>
      </c>
      <c r="E75" s="3">
        <v>241</v>
      </c>
      <c r="F75" s="4">
        <v>12729</v>
      </c>
      <c r="G75" s="10"/>
      <c r="H75" s="10"/>
      <c r="I75" s="10"/>
      <c r="J75" s="16"/>
      <c r="K75" s="10">
        <f>F75</f>
        <v>12729</v>
      </c>
      <c r="L75" s="10"/>
    </row>
    <row r="76" spans="1:12">
      <c r="A76" t="s">
        <v>356</v>
      </c>
      <c r="C76" t="s">
        <v>357</v>
      </c>
      <c r="D76" s="5">
        <v>2.2799999999999998</v>
      </c>
      <c r="E76" s="3">
        <v>249</v>
      </c>
      <c r="F76" s="4">
        <v>12724</v>
      </c>
      <c r="G76" s="10"/>
      <c r="H76" s="10"/>
      <c r="I76" s="10"/>
      <c r="J76" s="16">
        <f>F76</f>
        <v>12724</v>
      </c>
      <c r="K76" s="10"/>
      <c r="L76" s="10"/>
    </row>
    <row r="77" spans="1:12">
      <c r="A77" t="s">
        <v>314</v>
      </c>
      <c r="C77">
        <v>2820</v>
      </c>
      <c r="D77" s="5">
        <v>2.1800000000000002</v>
      </c>
      <c r="E77" s="3">
        <v>231</v>
      </c>
      <c r="F77" s="4">
        <v>14774</v>
      </c>
      <c r="G77" s="10"/>
      <c r="H77" s="10"/>
      <c r="I77" s="10"/>
      <c r="J77" s="16">
        <f>F77</f>
        <v>14774</v>
      </c>
      <c r="K77" s="10"/>
      <c r="L77" s="10"/>
    </row>
    <row r="78" spans="1:12">
      <c r="A78" t="s">
        <v>508</v>
      </c>
      <c r="D78" s="5"/>
      <c r="F78" s="4"/>
      <c r="G78" s="10"/>
      <c r="H78" s="10"/>
      <c r="I78" s="10"/>
      <c r="J78" s="16"/>
      <c r="K78" s="10"/>
      <c r="L78" s="10"/>
    </row>
    <row r="79" spans="1:12">
      <c r="A79" t="s">
        <v>11</v>
      </c>
      <c r="D79" s="5"/>
      <c r="F79" s="4"/>
      <c r="G79" s="10"/>
      <c r="H79" s="10"/>
      <c r="I79" s="10"/>
      <c r="J79" s="16"/>
      <c r="K79" s="10"/>
      <c r="L79" s="10"/>
    </row>
    <row r="80" spans="1:12">
      <c r="A80" t="s">
        <v>412</v>
      </c>
      <c r="B80" t="s">
        <v>359</v>
      </c>
      <c r="C80">
        <v>2150</v>
      </c>
      <c r="D80" s="5">
        <v>2.25</v>
      </c>
      <c r="E80" s="3">
        <v>248</v>
      </c>
      <c r="F80" s="4">
        <v>10233</v>
      </c>
      <c r="G80" s="10"/>
      <c r="H80" s="10"/>
      <c r="I80" s="10"/>
      <c r="J80" s="16">
        <f>F80</f>
        <v>10233</v>
      </c>
      <c r="K80" s="10"/>
      <c r="L80" s="10"/>
    </row>
    <row r="81" spans="1:12">
      <c r="A81" t="s">
        <v>370</v>
      </c>
      <c r="B81" t="s">
        <v>359</v>
      </c>
      <c r="C81" t="s">
        <v>371</v>
      </c>
      <c r="D81" s="5">
        <v>2.16</v>
      </c>
      <c r="E81" s="3">
        <v>227</v>
      </c>
      <c r="F81" s="4">
        <v>11967</v>
      </c>
      <c r="G81" s="10"/>
      <c r="H81" s="10"/>
      <c r="I81" s="10"/>
      <c r="J81" s="16">
        <f>F81</f>
        <v>11967</v>
      </c>
      <c r="K81" s="10"/>
      <c r="L81" s="10"/>
    </row>
    <row r="82" spans="1:12">
      <c r="A82" t="s">
        <v>255</v>
      </c>
      <c r="C82" t="s">
        <v>326</v>
      </c>
      <c r="D82" s="5">
        <v>1.0900000000000001</v>
      </c>
      <c r="E82" s="3">
        <v>100</v>
      </c>
      <c r="F82" s="4">
        <v>5427</v>
      </c>
      <c r="G82" s="10"/>
      <c r="H82" s="10">
        <f>F82</f>
        <v>5427</v>
      </c>
      <c r="I82" s="10"/>
      <c r="J82" s="16"/>
      <c r="K82" s="10"/>
      <c r="L82" s="10"/>
    </row>
    <row r="83" spans="1:12">
      <c r="A83" t="s">
        <v>54</v>
      </c>
      <c r="B83" t="s">
        <v>359</v>
      </c>
      <c r="C83">
        <v>3370</v>
      </c>
      <c r="D83" s="5">
        <v>2.12</v>
      </c>
      <c r="E83" s="3">
        <v>200</v>
      </c>
      <c r="F83" s="4">
        <v>7795</v>
      </c>
      <c r="G83" s="10"/>
      <c r="H83" s="10"/>
      <c r="I83" s="10"/>
      <c r="J83" s="16">
        <f>F83</f>
        <v>7795</v>
      </c>
      <c r="K83" s="10"/>
      <c r="L83" s="10"/>
    </row>
    <row r="84" spans="1:12">
      <c r="A84" t="s">
        <v>410</v>
      </c>
      <c r="B84" t="s">
        <v>359</v>
      </c>
      <c r="C84">
        <v>3840</v>
      </c>
      <c r="D84" s="5">
        <v>2.06</v>
      </c>
      <c r="E84" s="3">
        <v>195</v>
      </c>
      <c r="F84" s="4">
        <v>10495</v>
      </c>
      <c r="G84" s="10"/>
      <c r="H84" s="10"/>
      <c r="I84" s="10"/>
      <c r="J84" s="16">
        <f>F84</f>
        <v>10495</v>
      </c>
      <c r="K84" s="10"/>
      <c r="L84" s="10"/>
    </row>
    <row r="85" spans="1:12">
      <c r="A85" t="s">
        <v>115</v>
      </c>
      <c r="C85">
        <v>1420</v>
      </c>
      <c r="D85" s="5">
        <v>2.09</v>
      </c>
      <c r="E85" s="3">
        <v>205</v>
      </c>
      <c r="F85" s="4">
        <v>38882</v>
      </c>
      <c r="G85" s="10"/>
      <c r="H85" s="10"/>
      <c r="I85" s="10"/>
      <c r="J85" s="16">
        <f>F85</f>
        <v>38882</v>
      </c>
      <c r="K85" s="10"/>
      <c r="L85" s="10"/>
    </row>
    <row r="86" spans="1:12">
      <c r="A86" t="s">
        <v>189</v>
      </c>
      <c r="C86">
        <v>7090</v>
      </c>
      <c r="D86" s="5">
        <v>2.16</v>
      </c>
      <c r="E86" s="3">
        <v>220</v>
      </c>
      <c r="F86" s="4">
        <v>21327</v>
      </c>
      <c r="G86" s="10"/>
      <c r="H86" s="10"/>
      <c r="I86" s="10"/>
      <c r="J86" s="16">
        <f>F86</f>
        <v>21327</v>
      </c>
      <c r="K86" s="10"/>
      <c r="L86" s="10"/>
    </row>
    <row r="87" spans="1:12">
      <c r="A87" t="s">
        <v>122</v>
      </c>
      <c r="B87" t="s">
        <v>364</v>
      </c>
      <c r="C87" t="s">
        <v>507</v>
      </c>
      <c r="D87" s="5">
        <v>1.53</v>
      </c>
      <c r="E87" s="3">
        <v>187</v>
      </c>
      <c r="F87" s="4">
        <v>5949</v>
      </c>
      <c r="G87" s="10"/>
      <c r="I87" s="10">
        <f>F87</f>
        <v>5949</v>
      </c>
      <c r="J87" s="16"/>
      <c r="K87" s="10"/>
      <c r="L87" s="10"/>
    </row>
    <row r="88" spans="1:12">
      <c r="A88" t="s">
        <v>332</v>
      </c>
      <c r="C88" t="s">
        <v>333</v>
      </c>
      <c r="D88" s="5">
        <v>2.4700000000000002</v>
      </c>
      <c r="E88" s="3">
        <v>270</v>
      </c>
      <c r="F88" s="4">
        <v>14330</v>
      </c>
      <c r="G88" s="10"/>
      <c r="H88" s="10"/>
      <c r="I88" s="10"/>
      <c r="J88" s="16"/>
      <c r="K88" s="10">
        <f>F88</f>
        <v>14330</v>
      </c>
      <c r="L88" s="10"/>
    </row>
    <row r="89" spans="1:12">
      <c r="A89" t="s">
        <v>286</v>
      </c>
      <c r="C89">
        <v>2930</v>
      </c>
      <c r="D89" s="5">
        <v>2.19</v>
      </c>
      <c r="E89" s="3">
        <v>219</v>
      </c>
      <c r="F89" s="4">
        <v>37301</v>
      </c>
      <c r="G89" s="10"/>
      <c r="H89" s="10"/>
      <c r="I89" s="10"/>
      <c r="J89" s="16">
        <f>F89</f>
        <v>37301</v>
      </c>
      <c r="K89" s="10"/>
      <c r="L89" s="10"/>
    </row>
    <row r="90" spans="1:12">
      <c r="A90" t="s">
        <v>3</v>
      </c>
      <c r="B90" t="s">
        <v>359</v>
      </c>
      <c r="C90">
        <v>3960</v>
      </c>
      <c r="D90" s="5">
        <v>2.34</v>
      </c>
      <c r="E90" s="3">
        <v>237</v>
      </c>
      <c r="F90" s="4">
        <v>15410</v>
      </c>
      <c r="G90" s="10"/>
      <c r="H90" s="10"/>
      <c r="I90" s="10"/>
      <c r="J90" s="16"/>
      <c r="K90" s="10">
        <f>F90</f>
        <v>15410</v>
      </c>
      <c r="L90" s="10"/>
    </row>
    <row r="91" spans="1:12">
      <c r="A91" t="s">
        <v>131</v>
      </c>
      <c r="D91" s="5"/>
      <c r="F91" s="4"/>
      <c r="G91" s="10"/>
      <c r="H91" s="10"/>
      <c r="I91" s="10"/>
      <c r="J91" s="16"/>
      <c r="K91" s="10"/>
      <c r="L91" s="10"/>
    </row>
    <row r="92" spans="1:12">
      <c r="A92" t="s">
        <v>638</v>
      </c>
      <c r="B92" t="s">
        <v>364</v>
      </c>
      <c r="C92" t="s">
        <v>639</v>
      </c>
      <c r="D92" s="5">
        <v>2.27</v>
      </c>
      <c r="E92" s="3">
        <v>240</v>
      </c>
      <c r="F92" s="4">
        <v>3515</v>
      </c>
      <c r="G92" s="10"/>
      <c r="H92" s="10"/>
      <c r="I92" s="10"/>
      <c r="J92" s="16">
        <f>F92</f>
        <v>3515</v>
      </c>
      <c r="K92" s="10"/>
      <c r="L92" s="10"/>
    </row>
    <row r="93" spans="1:12">
      <c r="A93" t="s">
        <v>505</v>
      </c>
      <c r="B93" t="s">
        <v>364</v>
      </c>
      <c r="C93" t="s">
        <v>506</v>
      </c>
      <c r="D93" s="5">
        <v>2.44</v>
      </c>
      <c r="E93" s="3">
        <v>276</v>
      </c>
      <c r="F93" s="4">
        <v>7889</v>
      </c>
      <c r="G93" s="10"/>
      <c r="H93" s="10"/>
      <c r="I93" s="10"/>
      <c r="J93" s="16"/>
      <c r="K93" s="10">
        <f>F93</f>
        <v>7889</v>
      </c>
      <c r="L93" s="10"/>
    </row>
    <row r="94" spans="1:12">
      <c r="A94" t="s">
        <v>14</v>
      </c>
      <c r="D94" s="5"/>
      <c r="F94" s="4"/>
      <c r="G94" s="10"/>
      <c r="H94" s="10"/>
      <c r="I94" s="10"/>
      <c r="J94" s="16"/>
      <c r="K94" s="10"/>
      <c r="L94" s="10"/>
    </row>
    <row r="95" spans="1:12">
      <c r="A95" t="s">
        <v>269</v>
      </c>
      <c r="D95" s="5">
        <v>2.14</v>
      </c>
      <c r="E95" s="3">
        <v>211</v>
      </c>
      <c r="F95" s="4">
        <v>166497</v>
      </c>
      <c r="G95" s="10"/>
      <c r="H95" s="10"/>
      <c r="I95" s="10"/>
      <c r="J95" s="16">
        <f>F95</f>
        <v>166497</v>
      </c>
      <c r="K95" s="10"/>
      <c r="L95" s="10"/>
    </row>
    <row r="96" spans="1:12">
      <c r="A96" t="s">
        <v>632</v>
      </c>
      <c r="B96" t="s">
        <v>364</v>
      </c>
      <c r="C96" t="s">
        <v>633</v>
      </c>
      <c r="D96" s="5">
        <v>1.28</v>
      </c>
      <c r="E96" s="3">
        <v>106</v>
      </c>
      <c r="F96" s="4">
        <v>4001</v>
      </c>
      <c r="G96" s="10"/>
      <c r="H96" s="10">
        <f>F96</f>
        <v>4001</v>
      </c>
      <c r="I96" s="10"/>
      <c r="J96" s="16"/>
      <c r="K96" s="10"/>
      <c r="L96" s="10"/>
    </row>
    <row r="97" spans="1:12">
      <c r="A97" t="s">
        <v>335</v>
      </c>
      <c r="C97">
        <v>9255</v>
      </c>
      <c r="D97" s="5">
        <v>2.27</v>
      </c>
      <c r="E97" s="3">
        <v>237</v>
      </c>
      <c r="F97" s="4">
        <v>14237</v>
      </c>
      <c r="G97" s="10"/>
      <c r="H97" s="10"/>
      <c r="I97" s="10"/>
      <c r="J97" s="16">
        <f>F97</f>
        <v>14237</v>
      </c>
      <c r="K97" s="10"/>
      <c r="L97" s="10"/>
    </row>
    <row r="98" spans="1:12">
      <c r="A98" t="s">
        <v>563</v>
      </c>
      <c r="B98" t="s">
        <v>364</v>
      </c>
      <c r="C98" t="s">
        <v>564</v>
      </c>
      <c r="D98" s="5">
        <v>1.54</v>
      </c>
      <c r="E98" s="3">
        <v>131</v>
      </c>
      <c r="F98" s="4">
        <v>5701</v>
      </c>
      <c r="G98" s="10"/>
      <c r="I98" s="10">
        <f>F98</f>
        <v>5701</v>
      </c>
      <c r="J98" s="16"/>
      <c r="K98" s="10"/>
      <c r="L98" s="10"/>
    </row>
    <row r="99" spans="1:12">
      <c r="A99" t="s">
        <v>76</v>
      </c>
      <c r="D99" s="5"/>
      <c r="F99" s="4"/>
      <c r="G99" s="10"/>
      <c r="H99" s="10"/>
      <c r="I99" s="10"/>
      <c r="J99" s="16"/>
      <c r="K99" s="10"/>
      <c r="L99" s="10"/>
    </row>
    <row r="100" spans="1:12">
      <c r="A100" t="s">
        <v>265</v>
      </c>
      <c r="B100" t="s">
        <v>364</v>
      </c>
      <c r="C100">
        <v>4210</v>
      </c>
      <c r="D100" s="5">
        <v>1.48</v>
      </c>
      <c r="E100" s="3">
        <v>173</v>
      </c>
      <c r="F100" s="4">
        <v>2986</v>
      </c>
      <c r="G100" s="10"/>
      <c r="I100" s="10">
        <f>F100</f>
        <v>2986</v>
      </c>
      <c r="J100" s="16"/>
      <c r="K100" s="10"/>
      <c r="L100" s="10"/>
    </row>
    <row r="101" spans="1:12">
      <c r="A101" t="s">
        <v>156</v>
      </c>
      <c r="B101" t="s">
        <v>364</v>
      </c>
      <c r="C101">
        <v>4750</v>
      </c>
      <c r="D101" s="5">
        <v>1.59</v>
      </c>
      <c r="E101" s="3">
        <v>133</v>
      </c>
      <c r="F101" s="4">
        <v>5741</v>
      </c>
      <c r="G101" s="10"/>
      <c r="I101" s="10">
        <f>F101</f>
        <v>5741</v>
      </c>
      <c r="J101" s="16"/>
      <c r="K101" s="10"/>
      <c r="L101" s="10"/>
    </row>
    <row r="102" spans="1:12">
      <c r="A102" t="s">
        <v>208</v>
      </c>
      <c r="B102" t="s">
        <v>364</v>
      </c>
      <c r="C102">
        <v>5630</v>
      </c>
      <c r="D102" s="5">
        <v>1.55</v>
      </c>
      <c r="E102" s="3">
        <v>174</v>
      </c>
      <c r="F102" s="4">
        <v>4855</v>
      </c>
      <c r="G102" s="10"/>
      <c r="I102" s="10">
        <f>F102</f>
        <v>4855</v>
      </c>
      <c r="J102" s="16"/>
      <c r="K102" s="10"/>
      <c r="L102" s="10"/>
    </row>
    <row r="103" spans="1:12">
      <c r="A103" t="s">
        <v>329</v>
      </c>
      <c r="C103">
        <v>7160</v>
      </c>
      <c r="D103" s="5">
        <v>1.58</v>
      </c>
      <c r="E103" s="3">
        <v>201</v>
      </c>
      <c r="F103" s="4">
        <v>14561</v>
      </c>
      <c r="G103" s="10"/>
      <c r="I103" s="10"/>
      <c r="J103" s="16">
        <f>F103</f>
        <v>14561</v>
      </c>
      <c r="K103" s="10"/>
      <c r="L103" s="10"/>
    </row>
    <row r="104" spans="1:12">
      <c r="A104" t="s">
        <v>182</v>
      </c>
      <c r="D104" s="5">
        <v>1.59</v>
      </c>
      <c r="E104" s="3">
        <v>194</v>
      </c>
      <c r="F104" s="4">
        <v>203871</v>
      </c>
      <c r="G104" s="10"/>
      <c r="I104" s="10">
        <f>F104</f>
        <v>203871</v>
      </c>
      <c r="J104" s="16"/>
      <c r="K104" s="10"/>
      <c r="L104" s="10"/>
    </row>
    <row r="105" spans="1:12">
      <c r="A105" t="s">
        <v>517</v>
      </c>
      <c r="B105" t="s">
        <v>364</v>
      </c>
      <c r="C105">
        <v>1450</v>
      </c>
      <c r="D105" s="5">
        <v>1.54</v>
      </c>
      <c r="E105" s="3">
        <v>182</v>
      </c>
      <c r="F105" s="4">
        <v>7124</v>
      </c>
      <c r="G105" s="10"/>
      <c r="I105" s="10">
        <f>F105</f>
        <v>7124</v>
      </c>
      <c r="J105" s="16"/>
      <c r="K105" s="10"/>
      <c r="L105" s="10"/>
    </row>
    <row r="106" spans="1:12">
      <c r="A106" t="s">
        <v>180</v>
      </c>
      <c r="C106">
        <v>6200</v>
      </c>
      <c r="D106" s="5">
        <v>2.0099999999999998</v>
      </c>
      <c r="E106" s="3">
        <v>195</v>
      </c>
      <c r="F106" s="4">
        <v>36196</v>
      </c>
      <c r="G106" s="10"/>
      <c r="H106" s="10"/>
      <c r="I106" s="10"/>
      <c r="J106" s="16">
        <f>F106</f>
        <v>36196</v>
      </c>
      <c r="K106" s="10"/>
      <c r="L106" s="10"/>
    </row>
    <row r="107" spans="1:12">
      <c r="A107" t="s">
        <v>144</v>
      </c>
      <c r="C107">
        <v>4050</v>
      </c>
      <c r="D107" s="5">
        <v>1.38</v>
      </c>
      <c r="E107" s="3">
        <v>154</v>
      </c>
      <c r="F107" s="4">
        <v>20944</v>
      </c>
      <c r="G107" s="10"/>
      <c r="I107" s="10">
        <f>F107</f>
        <v>20944</v>
      </c>
      <c r="J107" s="16"/>
      <c r="K107" s="10"/>
      <c r="L107" s="10"/>
    </row>
    <row r="108" spans="1:12">
      <c r="A108" t="s">
        <v>382</v>
      </c>
      <c r="B108" t="s">
        <v>364</v>
      </c>
      <c r="C108">
        <v>1325</v>
      </c>
      <c r="D108" s="5">
        <v>1.45</v>
      </c>
      <c r="E108" s="3">
        <v>175</v>
      </c>
      <c r="F108" s="4">
        <v>11602</v>
      </c>
      <c r="G108" s="10"/>
      <c r="I108" s="10">
        <f>F108</f>
        <v>11602</v>
      </c>
      <c r="J108" s="16"/>
      <c r="K108" s="10"/>
      <c r="L108" s="10"/>
    </row>
    <row r="109" spans="1:12">
      <c r="A109" t="s">
        <v>560</v>
      </c>
      <c r="B109" t="s">
        <v>364</v>
      </c>
      <c r="C109">
        <v>7760</v>
      </c>
      <c r="D109" s="5">
        <v>1.19</v>
      </c>
      <c r="E109" s="3">
        <v>121</v>
      </c>
      <c r="F109" s="4">
        <v>5552</v>
      </c>
      <c r="G109" s="10"/>
      <c r="H109" s="10">
        <f>F109</f>
        <v>5552</v>
      </c>
      <c r="I109" s="10"/>
      <c r="J109" s="16"/>
      <c r="K109" s="10"/>
      <c r="L109" s="10"/>
    </row>
    <row r="110" spans="1:12">
      <c r="A110" t="s">
        <v>533</v>
      </c>
      <c r="B110" t="s">
        <v>364</v>
      </c>
      <c r="C110" t="s">
        <v>534</v>
      </c>
      <c r="D110" s="5">
        <v>2.29</v>
      </c>
      <c r="E110" s="3">
        <v>242</v>
      </c>
      <c r="F110" s="4">
        <v>6665</v>
      </c>
      <c r="G110" s="10"/>
      <c r="J110" s="10">
        <f>F110</f>
        <v>6665</v>
      </c>
      <c r="K110" s="10"/>
      <c r="L110" s="10"/>
    </row>
    <row r="111" spans="1:12">
      <c r="A111" t="s">
        <v>254</v>
      </c>
      <c r="B111" t="s">
        <v>364</v>
      </c>
      <c r="C111" t="s">
        <v>580</v>
      </c>
      <c r="D111" s="5">
        <v>1</v>
      </c>
      <c r="E111" s="3">
        <v>65</v>
      </c>
      <c r="F111" s="4">
        <v>5168</v>
      </c>
      <c r="G111" s="10">
        <f>F111</f>
        <v>5168</v>
      </c>
      <c r="H111" s="10"/>
      <c r="I111" s="10"/>
      <c r="J111" s="16"/>
      <c r="K111" s="10"/>
      <c r="L111" s="10"/>
    </row>
    <row r="112" spans="1:12">
      <c r="A112" t="s">
        <v>214</v>
      </c>
      <c r="C112">
        <v>5590</v>
      </c>
      <c r="D112" s="5">
        <v>1.25</v>
      </c>
      <c r="E112" s="3">
        <v>130</v>
      </c>
      <c r="F112" s="4">
        <v>15670</v>
      </c>
      <c r="G112" s="10"/>
      <c r="H112" s="10">
        <f>F112</f>
        <v>15670</v>
      </c>
      <c r="I112" s="10"/>
      <c r="J112" s="16"/>
      <c r="K112" s="10"/>
      <c r="L112" s="10"/>
    </row>
    <row r="113" spans="1:12">
      <c r="A113" t="s">
        <v>430</v>
      </c>
      <c r="B113" t="s">
        <v>364</v>
      </c>
      <c r="C113" t="s">
        <v>431</v>
      </c>
      <c r="D113" s="5">
        <v>2.0699999999999998</v>
      </c>
      <c r="E113" s="3">
        <v>192</v>
      </c>
      <c r="F113" s="4">
        <v>9847</v>
      </c>
      <c r="G113" s="10"/>
      <c r="H113" s="10"/>
      <c r="I113" s="10"/>
      <c r="J113" s="16">
        <f>F113</f>
        <v>9847</v>
      </c>
      <c r="K113" s="10"/>
      <c r="L113" s="10"/>
    </row>
    <row r="114" spans="1:12">
      <c r="A114" t="s">
        <v>162</v>
      </c>
      <c r="B114" t="s">
        <v>364</v>
      </c>
      <c r="C114">
        <v>4560</v>
      </c>
      <c r="D114" s="5">
        <v>1.34</v>
      </c>
      <c r="E114" s="3">
        <v>140</v>
      </c>
      <c r="F114" s="4">
        <v>4463</v>
      </c>
      <c r="G114" s="10"/>
      <c r="I114" s="10">
        <f>F114</f>
        <v>4463</v>
      </c>
      <c r="J114" s="16"/>
      <c r="K114" s="10"/>
      <c r="L114" s="10"/>
    </row>
    <row r="115" spans="1:12">
      <c r="A115" t="s">
        <v>151</v>
      </c>
      <c r="B115" t="s">
        <v>364</v>
      </c>
      <c r="C115" t="s">
        <v>571</v>
      </c>
      <c r="D115" s="5">
        <v>1.38</v>
      </c>
      <c r="E115" s="3">
        <v>153</v>
      </c>
      <c r="F115" s="4">
        <v>5359</v>
      </c>
      <c r="G115" s="10"/>
      <c r="I115" s="10">
        <f>F115</f>
        <v>5359</v>
      </c>
      <c r="J115" s="16"/>
      <c r="K115" s="10"/>
      <c r="L115" s="10"/>
    </row>
    <row r="116" spans="1:12">
      <c r="A116" t="s">
        <v>290</v>
      </c>
      <c r="C116">
        <v>6180</v>
      </c>
      <c r="D116" s="5">
        <v>2</v>
      </c>
      <c r="E116" s="3">
        <v>195</v>
      </c>
      <c r="F116" s="4">
        <v>30502</v>
      </c>
      <c r="G116" s="10"/>
      <c r="I116" s="10">
        <f>F116</f>
        <v>30502</v>
      </c>
      <c r="J116" s="16"/>
      <c r="K116" s="10"/>
      <c r="L116" s="10"/>
    </row>
    <row r="117" spans="1:12">
      <c r="A117" t="s">
        <v>470</v>
      </c>
      <c r="B117" t="s">
        <v>359</v>
      </c>
      <c r="C117" t="s">
        <v>471</v>
      </c>
      <c r="D117" s="5">
        <v>2.57</v>
      </c>
      <c r="E117" s="3">
        <v>308</v>
      </c>
      <c r="F117" s="4">
        <v>75219</v>
      </c>
      <c r="G117" s="10"/>
      <c r="H117" s="10"/>
      <c r="I117" s="10"/>
      <c r="J117" s="16"/>
      <c r="K117" s="10">
        <f>F117</f>
        <v>75219</v>
      </c>
      <c r="L117" s="10"/>
    </row>
    <row r="118" spans="1:12">
      <c r="C118" t="s">
        <v>472</v>
      </c>
      <c r="D118" s="5"/>
      <c r="F118" s="4"/>
      <c r="G118" s="10"/>
      <c r="H118" s="10"/>
      <c r="I118" s="10"/>
      <c r="J118" s="16"/>
      <c r="K118" s="10"/>
      <c r="L118" s="10"/>
    </row>
    <row r="119" spans="1:12">
      <c r="A119" t="s">
        <v>116</v>
      </c>
      <c r="B119" t="s">
        <v>364</v>
      </c>
      <c r="C119">
        <v>1490</v>
      </c>
      <c r="D119" s="5">
        <v>2.2799999999999998</v>
      </c>
      <c r="E119" s="3">
        <v>229</v>
      </c>
      <c r="F119" s="4">
        <v>9962</v>
      </c>
      <c r="G119" s="10"/>
      <c r="H119" s="10"/>
      <c r="I119" s="10"/>
      <c r="J119" s="16">
        <f>F119</f>
        <v>9962</v>
      </c>
      <c r="K119" s="10"/>
      <c r="L119" s="10"/>
    </row>
    <row r="120" spans="1:12">
      <c r="A120" t="s">
        <v>342</v>
      </c>
      <c r="C120">
        <v>5560</v>
      </c>
      <c r="D120" s="5">
        <v>1.53</v>
      </c>
      <c r="E120" s="3">
        <v>181</v>
      </c>
      <c r="F120" s="4">
        <v>13897</v>
      </c>
      <c r="G120" s="10"/>
      <c r="I120" s="10">
        <f>F120</f>
        <v>13897</v>
      </c>
      <c r="J120" s="16"/>
      <c r="K120" s="10"/>
      <c r="L120" s="10"/>
    </row>
    <row r="121" spans="1:12">
      <c r="C121">
        <v>5660</v>
      </c>
      <c r="D121" s="5"/>
      <c r="F121" s="4"/>
      <c r="G121" s="10"/>
      <c r="I121" s="10"/>
      <c r="J121" s="16"/>
      <c r="K121" s="10"/>
      <c r="L121" s="10"/>
    </row>
    <row r="122" spans="1:12">
      <c r="A122" t="s">
        <v>348</v>
      </c>
      <c r="C122">
        <v>1959</v>
      </c>
      <c r="D122" s="5">
        <v>2</v>
      </c>
      <c r="E122" s="3">
        <v>208</v>
      </c>
      <c r="F122" s="4">
        <v>13585</v>
      </c>
      <c r="G122" s="10"/>
      <c r="I122" s="10">
        <f>F122</f>
        <v>13585</v>
      </c>
      <c r="J122" s="16"/>
      <c r="K122" s="10"/>
      <c r="L122" s="10"/>
    </row>
    <row r="123" spans="1:12">
      <c r="A123" t="s">
        <v>266</v>
      </c>
      <c r="B123" t="s">
        <v>364</v>
      </c>
      <c r="C123">
        <v>4367</v>
      </c>
      <c r="D123" s="5">
        <v>1.52</v>
      </c>
      <c r="E123" s="3">
        <v>181</v>
      </c>
      <c r="F123" s="4">
        <v>3087</v>
      </c>
      <c r="G123" s="10"/>
      <c r="I123" s="10">
        <f>F123</f>
        <v>3087</v>
      </c>
      <c r="J123" s="16"/>
      <c r="K123" s="10"/>
      <c r="L123" s="10"/>
    </row>
    <row r="124" spans="1:12">
      <c r="A124" t="s">
        <v>90</v>
      </c>
      <c r="B124" t="s">
        <v>364</v>
      </c>
      <c r="C124" t="s">
        <v>523</v>
      </c>
      <c r="D124" s="5">
        <v>1.54</v>
      </c>
      <c r="E124" s="3">
        <v>178</v>
      </c>
      <c r="F124" s="4">
        <v>7019</v>
      </c>
      <c r="G124" s="10"/>
      <c r="I124" s="10">
        <f>F124</f>
        <v>7019</v>
      </c>
      <c r="J124" s="16"/>
      <c r="K124" s="10"/>
      <c r="L124" s="10"/>
    </row>
    <row r="125" spans="1:12">
      <c r="A125" t="s">
        <v>667</v>
      </c>
      <c r="B125" t="s">
        <v>364</v>
      </c>
      <c r="C125">
        <v>6929</v>
      </c>
      <c r="D125" s="5">
        <v>1.1200000000000001</v>
      </c>
      <c r="E125" s="3">
        <v>97</v>
      </c>
      <c r="F125" s="4">
        <v>1405</v>
      </c>
      <c r="G125" s="10"/>
      <c r="H125" s="10">
        <f>F125</f>
        <v>1405</v>
      </c>
      <c r="I125" s="10"/>
      <c r="J125" s="16"/>
      <c r="K125" s="10"/>
      <c r="L125" s="10"/>
    </row>
    <row r="126" spans="1:12">
      <c r="A126" t="s">
        <v>386</v>
      </c>
      <c r="B126" t="s">
        <v>359</v>
      </c>
      <c r="C126">
        <v>8540</v>
      </c>
      <c r="D126" s="5">
        <v>2.5099999999999998</v>
      </c>
      <c r="E126" s="3">
        <v>300</v>
      </c>
      <c r="F126" s="4">
        <v>11414</v>
      </c>
      <c r="G126" s="10"/>
      <c r="H126" s="10"/>
      <c r="I126" s="10"/>
      <c r="J126" s="16"/>
      <c r="K126" s="10">
        <f>F126</f>
        <v>11414</v>
      </c>
      <c r="L126" s="10"/>
    </row>
    <row r="127" spans="1:12">
      <c r="A127" t="s">
        <v>414</v>
      </c>
      <c r="B127" t="s">
        <v>359</v>
      </c>
      <c r="C127">
        <v>9840</v>
      </c>
      <c r="D127" s="5">
        <v>2.39</v>
      </c>
      <c r="E127" s="3">
        <v>275</v>
      </c>
      <c r="F127" s="4">
        <v>10204</v>
      </c>
      <c r="G127" s="10"/>
      <c r="H127" s="10"/>
      <c r="I127" s="10"/>
      <c r="J127" s="16"/>
      <c r="K127" s="10">
        <f>F127</f>
        <v>10204</v>
      </c>
      <c r="L127" s="10"/>
    </row>
    <row r="128" spans="1:12">
      <c r="A128" t="s">
        <v>483</v>
      </c>
      <c r="B128" t="s">
        <v>359</v>
      </c>
      <c r="C128">
        <v>8720</v>
      </c>
      <c r="D128" s="5">
        <v>2.5299999999999998</v>
      </c>
      <c r="E128" s="3">
        <v>295</v>
      </c>
      <c r="F128" s="4">
        <v>8345</v>
      </c>
      <c r="G128" s="10"/>
      <c r="H128" s="10"/>
      <c r="I128" s="10"/>
      <c r="J128" s="16"/>
      <c r="K128" s="10">
        <f>F128</f>
        <v>8345</v>
      </c>
      <c r="L128" s="10"/>
    </row>
    <row r="129" spans="1:12">
      <c r="A129" t="s">
        <v>447</v>
      </c>
      <c r="B129" t="s">
        <v>359</v>
      </c>
      <c r="C129">
        <v>2480</v>
      </c>
      <c r="D129" s="5">
        <v>2.44</v>
      </c>
      <c r="E129" s="3">
        <v>258</v>
      </c>
      <c r="F129" s="4">
        <v>9231</v>
      </c>
      <c r="G129" s="10"/>
      <c r="H129" s="10"/>
      <c r="I129" s="10"/>
      <c r="J129" s="16"/>
      <c r="K129" s="10">
        <f>F129</f>
        <v>9231</v>
      </c>
      <c r="L129" s="10"/>
    </row>
    <row r="130" spans="1:12">
      <c r="A130" t="s">
        <v>302</v>
      </c>
      <c r="C130">
        <v>3590</v>
      </c>
      <c r="D130" s="5">
        <v>2.0699999999999998</v>
      </c>
      <c r="E130" s="3">
        <v>208</v>
      </c>
      <c r="F130" s="4">
        <v>10403</v>
      </c>
      <c r="G130" s="10"/>
      <c r="H130" s="10"/>
      <c r="I130" s="10"/>
      <c r="J130" s="16">
        <f>F130</f>
        <v>10403</v>
      </c>
      <c r="K130" s="10"/>
      <c r="L130" s="10"/>
    </row>
    <row r="131" spans="1:12">
      <c r="A131" t="s">
        <v>38</v>
      </c>
      <c r="D131" s="5">
        <v>2.15</v>
      </c>
      <c r="E131" s="3">
        <v>230</v>
      </c>
      <c r="F131" s="4">
        <v>40388</v>
      </c>
      <c r="G131" s="10"/>
      <c r="H131" s="10"/>
      <c r="I131" s="10"/>
      <c r="J131" s="16">
        <f>F131</f>
        <v>40388</v>
      </c>
      <c r="K131" s="10"/>
      <c r="L131" s="10"/>
    </row>
    <row r="132" spans="1:12">
      <c r="A132" t="s">
        <v>10</v>
      </c>
      <c r="D132" s="5"/>
      <c r="F132" s="4"/>
      <c r="G132" s="10"/>
      <c r="H132" s="10"/>
      <c r="I132" s="10"/>
      <c r="J132" s="16"/>
      <c r="K132" s="10"/>
      <c r="L132" s="10"/>
    </row>
    <row r="133" spans="1:12">
      <c r="A133" t="s">
        <v>210</v>
      </c>
      <c r="C133" t="s">
        <v>347</v>
      </c>
      <c r="D133" s="5">
        <v>1.25</v>
      </c>
      <c r="E133" s="3">
        <v>136</v>
      </c>
      <c r="F133" s="4">
        <v>13584</v>
      </c>
      <c r="G133" s="10"/>
      <c r="H133" s="10">
        <f>F133</f>
        <v>13584</v>
      </c>
      <c r="I133" s="10"/>
      <c r="J133" s="16"/>
      <c r="K133" s="10"/>
      <c r="L133" s="10"/>
    </row>
    <row r="134" spans="1:12">
      <c r="A134" t="s">
        <v>129</v>
      </c>
      <c r="C134">
        <v>4820</v>
      </c>
      <c r="D134" s="5">
        <v>1.47</v>
      </c>
      <c r="E134" s="3">
        <v>162</v>
      </c>
      <c r="F134" s="4">
        <v>15289</v>
      </c>
      <c r="G134" s="10"/>
      <c r="I134" s="10">
        <f>F134</f>
        <v>15289</v>
      </c>
      <c r="J134" s="16"/>
      <c r="K134" s="10"/>
      <c r="L134" s="10"/>
    </row>
    <row r="135" spans="1:12">
      <c r="C135">
        <v>4821</v>
      </c>
      <c r="D135" s="5"/>
      <c r="F135" s="4"/>
      <c r="G135" s="10"/>
      <c r="I135" s="10"/>
      <c r="J135" s="16"/>
      <c r="K135" s="10"/>
      <c r="L135" s="10"/>
    </row>
    <row r="136" spans="1:12">
      <c r="A136" t="s">
        <v>264</v>
      </c>
      <c r="B136" t="s">
        <v>364</v>
      </c>
      <c r="C136">
        <v>4357</v>
      </c>
      <c r="D136" s="5">
        <v>1.59</v>
      </c>
      <c r="E136" s="3">
        <v>189</v>
      </c>
      <c r="F136" s="4">
        <v>2962</v>
      </c>
      <c r="G136" s="10"/>
      <c r="I136" s="10">
        <f>F136</f>
        <v>2962</v>
      </c>
      <c r="J136" s="16"/>
      <c r="K136" s="10"/>
      <c r="L136" s="10"/>
    </row>
    <row r="137" spans="1:12">
      <c r="A137" t="s">
        <v>262</v>
      </c>
      <c r="B137" t="s">
        <v>364</v>
      </c>
      <c r="C137">
        <v>5680</v>
      </c>
      <c r="D137" s="5">
        <v>1.45</v>
      </c>
      <c r="E137" s="3">
        <v>136</v>
      </c>
      <c r="F137" s="4">
        <v>2919</v>
      </c>
      <c r="G137" s="10"/>
      <c r="I137" s="10">
        <f>F137</f>
        <v>2919</v>
      </c>
      <c r="J137" s="16"/>
      <c r="K137" s="10"/>
      <c r="L137" s="10"/>
    </row>
    <row r="138" spans="1:12">
      <c r="A138" t="s">
        <v>587</v>
      </c>
      <c r="B138" t="s">
        <v>364</v>
      </c>
      <c r="C138">
        <v>1620</v>
      </c>
      <c r="D138" s="5">
        <v>2.15</v>
      </c>
      <c r="E138" s="3">
        <v>211</v>
      </c>
      <c r="F138" s="4">
        <v>5021</v>
      </c>
      <c r="G138" s="10"/>
      <c r="H138" s="10"/>
      <c r="I138" s="10"/>
      <c r="J138" s="16">
        <f>F138</f>
        <v>5021</v>
      </c>
      <c r="K138" s="10"/>
      <c r="L138" s="10"/>
    </row>
    <row r="139" spans="1:12">
      <c r="A139" t="s">
        <v>218</v>
      </c>
      <c r="B139" t="s">
        <v>364</v>
      </c>
      <c r="C139" t="s">
        <v>392</v>
      </c>
      <c r="D139" s="5">
        <v>1.36</v>
      </c>
      <c r="E139" s="3">
        <v>137</v>
      </c>
      <c r="F139" s="4">
        <v>11207</v>
      </c>
      <c r="G139" s="10"/>
      <c r="I139" s="10">
        <f>F139</f>
        <v>11207</v>
      </c>
      <c r="J139" s="16"/>
      <c r="K139" s="10"/>
      <c r="L139" s="10"/>
    </row>
    <row r="140" spans="1:12">
      <c r="A140" t="s">
        <v>191</v>
      </c>
      <c r="B140" t="s">
        <v>364</v>
      </c>
      <c r="C140" t="s">
        <v>402</v>
      </c>
      <c r="D140" s="5">
        <v>2.06</v>
      </c>
      <c r="E140" s="3">
        <v>213</v>
      </c>
      <c r="F140" s="4">
        <v>10750</v>
      </c>
      <c r="G140" s="10"/>
      <c r="J140" s="10">
        <f>F140</f>
        <v>10750</v>
      </c>
      <c r="K140" s="10"/>
      <c r="L140" s="10"/>
    </row>
    <row r="141" spans="1:12">
      <c r="A141" t="s">
        <v>309</v>
      </c>
      <c r="C141">
        <v>5310</v>
      </c>
      <c r="D141" s="5">
        <v>1.43</v>
      </c>
      <c r="E141" s="3">
        <v>163</v>
      </c>
      <c r="F141" s="4">
        <v>15420</v>
      </c>
      <c r="G141" s="10"/>
      <c r="I141" s="10">
        <f>F141</f>
        <v>15420</v>
      </c>
      <c r="J141" s="16"/>
      <c r="K141" s="10"/>
      <c r="L141" s="10"/>
    </row>
    <row r="142" spans="1:12">
      <c r="A142" t="s">
        <v>75</v>
      </c>
      <c r="D142" s="5"/>
      <c r="F142" s="4"/>
      <c r="G142" s="10"/>
      <c r="H142" s="10"/>
      <c r="I142" s="10"/>
      <c r="J142" s="16"/>
      <c r="K142" s="10"/>
      <c r="L142" s="10"/>
    </row>
    <row r="143" spans="1:12">
      <c r="A143" t="s">
        <v>1</v>
      </c>
      <c r="D143" s="5"/>
      <c r="F143" s="4"/>
      <c r="G143" s="10"/>
      <c r="H143" s="10"/>
      <c r="I143" s="10"/>
      <c r="J143" s="16"/>
      <c r="K143" s="10"/>
      <c r="L143" s="10"/>
    </row>
    <row r="144" spans="1:12">
      <c r="A144" t="s">
        <v>551</v>
      </c>
      <c r="B144" t="s">
        <v>364</v>
      </c>
      <c r="C144">
        <v>7890</v>
      </c>
      <c r="D144" s="5">
        <v>2.44</v>
      </c>
      <c r="E144" s="3">
        <v>272</v>
      </c>
      <c r="F144" s="4">
        <v>5907</v>
      </c>
      <c r="G144" s="10"/>
      <c r="H144" s="10"/>
      <c r="I144" s="10"/>
      <c r="J144" s="16"/>
      <c r="K144" s="10">
        <f>F144</f>
        <v>5907</v>
      </c>
      <c r="L144" s="10"/>
    </row>
    <row r="145" spans="1:12">
      <c r="A145" t="s">
        <v>15</v>
      </c>
      <c r="D145" s="5"/>
      <c r="F145" s="4"/>
      <c r="G145" s="10"/>
      <c r="H145" s="10"/>
      <c r="I145" s="10"/>
      <c r="J145" s="16"/>
      <c r="K145" s="10"/>
      <c r="L145" s="10"/>
    </row>
    <row r="146" spans="1:12">
      <c r="A146" t="s">
        <v>120</v>
      </c>
      <c r="B146" t="s">
        <v>364</v>
      </c>
      <c r="C146">
        <v>7850</v>
      </c>
      <c r="D146" s="5">
        <v>2.23</v>
      </c>
      <c r="E146" s="3">
        <v>244</v>
      </c>
      <c r="F146" s="4">
        <v>13091</v>
      </c>
      <c r="G146" s="10"/>
      <c r="H146" s="10"/>
      <c r="I146" s="10"/>
      <c r="J146" s="16">
        <f>F146</f>
        <v>13091</v>
      </c>
      <c r="K146" s="10"/>
      <c r="L146" s="10"/>
    </row>
    <row r="147" spans="1:12">
      <c r="A147" t="s">
        <v>145</v>
      </c>
      <c r="B147" t="s">
        <v>364</v>
      </c>
      <c r="C147">
        <v>4480</v>
      </c>
      <c r="D147" s="5">
        <v>1.53</v>
      </c>
      <c r="E147" s="3">
        <v>162</v>
      </c>
      <c r="F147" s="4">
        <v>5811</v>
      </c>
      <c r="G147" s="10"/>
      <c r="I147" s="10">
        <f>F147</f>
        <v>5811</v>
      </c>
      <c r="J147" s="16"/>
      <c r="K147" s="10"/>
      <c r="L147" s="10"/>
    </row>
    <row r="148" spans="1:12">
      <c r="A148" t="s">
        <v>267</v>
      </c>
      <c r="B148" t="s">
        <v>364</v>
      </c>
      <c r="C148">
        <v>4130</v>
      </c>
      <c r="D148" s="5">
        <v>1.28</v>
      </c>
      <c r="E148" s="3">
        <v>131</v>
      </c>
      <c r="F148" s="4">
        <v>3089</v>
      </c>
      <c r="G148" s="10"/>
      <c r="H148" s="10">
        <f>F148</f>
        <v>3089</v>
      </c>
      <c r="I148" s="10"/>
      <c r="J148" s="16"/>
      <c r="K148" s="10"/>
      <c r="L148" s="10"/>
    </row>
    <row r="149" spans="1:12">
      <c r="A149" t="s">
        <v>435</v>
      </c>
      <c r="B149" t="s">
        <v>364</v>
      </c>
      <c r="C149">
        <v>6560</v>
      </c>
      <c r="D149" s="5">
        <v>2.17</v>
      </c>
      <c r="E149" s="3">
        <v>198</v>
      </c>
      <c r="F149" s="4">
        <v>9722</v>
      </c>
      <c r="G149" s="10"/>
      <c r="H149" s="10"/>
      <c r="I149" s="10"/>
      <c r="J149" s="16">
        <f>F149</f>
        <v>9722</v>
      </c>
      <c r="K149" s="10"/>
      <c r="L149" s="10"/>
    </row>
    <row r="150" spans="1:12">
      <c r="A150" t="s">
        <v>142</v>
      </c>
      <c r="B150" t="s">
        <v>364</v>
      </c>
      <c r="C150">
        <v>4130</v>
      </c>
      <c r="D150" s="5">
        <v>1.38</v>
      </c>
      <c r="E150" s="3">
        <v>153</v>
      </c>
      <c r="F150" s="4">
        <v>13228</v>
      </c>
      <c r="G150" s="10"/>
      <c r="I150" s="10">
        <f>F150</f>
        <v>13228</v>
      </c>
      <c r="J150" s="16"/>
      <c r="K150" s="10"/>
      <c r="L150" s="10"/>
    </row>
    <row r="151" spans="1:12">
      <c r="A151" t="s">
        <v>663</v>
      </c>
      <c r="B151" t="s">
        <v>359</v>
      </c>
      <c r="C151">
        <v>8587</v>
      </c>
      <c r="D151" s="5">
        <v>2.5</v>
      </c>
      <c r="E151" s="3">
        <v>288</v>
      </c>
      <c r="F151" s="4">
        <v>2110</v>
      </c>
      <c r="G151" s="10"/>
      <c r="H151" s="10"/>
      <c r="I151" s="10"/>
      <c r="J151" s="16"/>
      <c r="K151" s="10">
        <f>F151</f>
        <v>2110</v>
      </c>
      <c r="L151" s="10"/>
    </row>
    <row r="152" spans="1:12">
      <c r="A152" t="s">
        <v>418</v>
      </c>
      <c r="B152" t="s">
        <v>364</v>
      </c>
      <c r="C152">
        <v>7730</v>
      </c>
      <c r="D152" s="5">
        <v>2.4900000000000002</v>
      </c>
      <c r="E152" s="3">
        <v>288</v>
      </c>
      <c r="F152" s="4">
        <v>10066</v>
      </c>
      <c r="G152" s="10"/>
      <c r="H152" s="10"/>
      <c r="I152" s="10"/>
      <c r="J152" s="16"/>
      <c r="K152" s="10">
        <f>F152</f>
        <v>10066</v>
      </c>
      <c r="L152" s="10"/>
    </row>
    <row r="153" spans="1:12">
      <c r="A153" t="s">
        <v>197</v>
      </c>
      <c r="B153" t="s">
        <v>364</v>
      </c>
      <c r="C153">
        <v>7120</v>
      </c>
      <c r="D153" s="5">
        <v>2.23</v>
      </c>
      <c r="E153" s="3">
        <v>212</v>
      </c>
      <c r="F153" s="4">
        <v>7796</v>
      </c>
      <c r="G153" s="10"/>
      <c r="H153" s="10"/>
      <c r="I153" s="10"/>
      <c r="J153" s="16">
        <f>F153</f>
        <v>7796</v>
      </c>
      <c r="K153" s="10"/>
      <c r="L153" s="10"/>
    </row>
    <row r="154" spans="1:12">
      <c r="A154" t="s">
        <v>250</v>
      </c>
      <c r="C154" t="s">
        <v>323</v>
      </c>
      <c r="D154" s="5">
        <v>0.41</v>
      </c>
      <c r="E154" s="3">
        <v>43</v>
      </c>
      <c r="F154" s="4">
        <v>5691</v>
      </c>
      <c r="G154" s="10">
        <f>F154</f>
        <v>5691</v>
      </c>
      <c r="H154" s="10"/>
      <c r="I154" s="10"/>
      <c r="J154" s="16"/>
      <c r="K154" s="10"/>
      <c r="L154" s="10"/>
    </row>
    <row r="155" spans="1:12">
      <c r="A155" t="s">
        <v>280</v>
      </c>
      <c r="C155">
        <v>1040</v>
      </c>
      <c r="D155" s="5">
        <v>2.0499999999999998</v>
      </c>
      <c r="E155" s="3">
        <v>206</v>
      </c>
      <c r="F155" s="4">
        <v>45502</v>
      </c>
      <c r="G155" s="10"/>
      <c r="H155" s="10"/>
      <c r="I155" s="10"/>
      <c r="J155" s="16">
        <f>F155</f>
        <v>45502</v>
      </c>
      <c r="K155" s="10"/>
      <c r="L155" s="10"/>
    </row>
    <row r="156" spans="1:12">
      <c r="A156" t="s">
        <v>133</v>
      </c>
      <c r="C156">
        <v>4700</v>
      </c>
      <c r="D156" s="5">
        <v>2.0299999999999998</v>
      </c>
      <c r="E156" s="3">
        <v>183</v>
      </c>
      <c r="F156" s="4">
        <v>19254</v>
      </c>
      <c r="G156" s="10"/>
      <c r="H156" s="10"/>
      <c r="I156" s="10"/>
      <c r="J156" s="16">
        <f>F156</f>
        <v>19254</v>
      </c>
      <c r="K156" s="10"/>
      <c r="L156" s="10"/>
    </row>
    <row r="157" spans="1:12">
      <c r="C157">
        <v>4701</v>
      </c>
      <c r="D157" s="5"/>
      <c r="F157" s="4"/>
      <c r="G157" s="10"/>
      <c r="H157" s="10"/>
      <c r="I157" s="10"/>
      <c r="J157" s="16"/>
      <c r="K157" s="10"/>
      <c r="L157" s="10"/>
    </row>
    <row r="158" spans="1:12">
      <c r="A158" t="s">
        <v>287</v>
      </c>
      <c r="C158">
        <v>1140</v>
      </c>
      <c r="D158" s="5">
        <v>2.15</v>
      </c>
      <c r="E158" s="3">
        <v>210</v>
      </c>
      <c r="F158" s="4">
        <v>37009</v>
      </c>
      <c r="G158" s="10"/>
      <c r="H158" s="10"/>
      <c r="I158" s="10"/>
      <c r="J158" s="16">
        <f>F158</f>
        <v>37009</v>
      </c>
      <c r="K158" s="10"/>
      <c r="L158" s="10"/>
    </row>
    <row r="159" spans="1:12">
      <c r="A159" t="s">
        <v>100</v>
      </c>
      <c r="B159" t="s">
        <v>364</v>
      </c>
      <c r="C159">
        <v>4317</v>
      </c>
      <c r="D159" s="5">
        <v>1.55</v>
      </c>
      <c r="E159" s="3">
        <v>191</v>
      </c>
      <c r="F159" s="4">
        <v>3787</v>
      </c>
      <c r="G159" s="10"/>
      <c r="I159" s="10">
        <f>F159</f>
        <v>3787</v>
      </c>
      <c r="J159" s="16"/>
      <c r="K159" s="10"/>
      <c r="L159" s="10"/>
    </row>
    <row r="160" spans="1:12">
      <c r="A160" t="s">
        <v>181</v>
      </c>
      <c r="B160" t="s">
        <v>364</v>
      </c>
      <c r="C160">
        <v>6240</v>
      </c>
      <c r="D160" s="5">
        <v>1.52</v>
      </c>
      <c r="E160" s="3">
        <v>184</v>
      </c>
      <c r="F160" s="4">
        <v>11177</v>
      </c>
      <c r="G160" s="10"/>
      <c r="I160" s="10">
        <f>F160</f>
        <v>11177</v>
      </c>
      <c r="J160" s="16"/>
      <c r="K160" s="10"/>
      <c r="L160" s="10"/>
    </row>
    <row r="161" spans="1:12">
      <c r="A161" t="s">
        <v>661</v>
      </c>
      <c r="B161" t="s">
        <v>364</v>
      </c>
      <c r="C161">
        <v>6637</v>
      </c>
      <c r="D161" s="5">
        <v>0.54</v>
      </c>
      <c r="E161" s="3">
        <v>51</v>
      </c>
      <c r="F161" s="4">
        <v>2215</v>
      </c>
      <c r="G161" s="10">
        <f>F161</f>
        <v>2215</v>
      </c>
      <c r="I161" s="10"/>
      <c r="J161" s="16"/>
      <c r="K161" s="10"/>
      <c r="L161" s="10"/>
    </row>
    <row r="162" spans="1:12">
      <c r="A162" t="s">
        <v>170</v>
      </c>
      <c r="B162" t="s">
        <v>364</v>
      </c>
      <c r="C162">
        <v>5380</v>
      </c>
      <c r="D162" s="5">
        <v>1.39</v>
      </c>
      <c r="E162" s="3">
        <v>164</v>
      </c>
      <c r="F162" s="4">
        <v>7360</v>
      </c>
      <c r="G162" s="10"/>
      <c r="I162" s="10">
        <f>F162</f>
        <v>7360</v>
      </c>
      <c r="J162" s="16"/>
      <c r="K162" s="10"/>
      <c r="L162" s="10"/>
    </row>
    <row r="163" spans="1:12">
      <c r="A163" t="s">
        <v>159</v>
      </c>
      <c r="B163" t="s">
        <v>364</v>
      </c>
      <c r="C163">
        <v>4190</v>
      </c>
      <c r="D163" s="5">
        <v>1.24</v>
      </c>
      <c r="E163" s="3">
        <v>133</v>
      </c>
      <c r="F163" s="4">
        <v>4724</v>
      </c>
      <c r="G163" s="10"/>
      <c r="H163" s="10">
        <f>F163</f>
        <v>4724</v>
      </c>
      <c r="I163" s="10"/>
      <c r="J163" s="16"/>
      <c r="K163" s="10"/>
      <c r="L163" s="10"/>
    </row>
    <row r="164" spans="1:12">
      <c r="A164" t="s">
        <v>646</v>
      </c>
      <c r="B164" t="s">
        <v>364</v>
      </c>
      <c r="C164">
        <v>4347</v>
      </c>
      <c r="D164" s="5">
        <v>1.49</v>
      </c>
      <c r="E164" s="3">
        <v>180</v>
      </c>
      <c r="F164" s="4">
        <v>3226</v>
      </c>
      <c r="G164" s="10"/>
      <c r="I164" s="10">
        <f>F164</f>
        <v>3226</v>
      </c>
      <c r="J164" s="16"/>
      <c r="K164" s="10"/>
      <c r="L164" s="10"/>
    </row>
    <row r="165" spans="1:12">
      <c r="A165" t="s">
        <v>293</v>
      </c>
      <c r="C165">
        <v>4400</v>
      </c>
      <c r="D165" s="5">
        <v>1.51</v>
      </c>
      <c r="E165" s="3">
        <v>180</v>
      </c>
      <c r="F165" s="4">
        <v>25593</v>
      </c>
      <c r="G165" s="10"/>
      <c r="I165" s="10">
        <f>F165</f>
        <v>25593</v>
      </c>
      <c r="J165" s="16"/>
      <c r="K165" s="10"/>
      <c r="L165" s="10"/>
    </row>
    <row r="166" spans="1:12">
      <c r="A166" t="s">
        <v>185</v>
      </c>
      <c r="C166">
        <v>6220</v>
      </c>
      <c r="D166" s="5">
        <v>1.5</v>
      </c>
      <c r="E166" s="3">
        <v>182</v>
      </c>
      <c r="F166" s="4">
        <v>22594</v>
      </c>
      <c r="G166" s="10"/>
      <c r="I166" s="10">
        <f>F166</f>
        <v>22594</v>
      </c>
      <c r="J166" s="16"/>
      <c r="K166" s="10"/>
      <c r="L166" s="10"/>
    </row>
    <row r="167" spans="1:12">
      <c r="A167" t="s">
        <v>307</v>
      </c>
      <c r="C167" t="s">
        <v>640</v>
      </c>
      <c r="D167" s="5">
        <v>1.48</v>
      </c>
      <c r="E167" s="3">
        <v>161</v>
      </c>
      <c r="F167" s="4">
        <v>16227</v>
      </c>
      <c r="G167" s="10"/>
      <c r="I167" s="10">
        <f>F167</f>
        <v>16227</v>
      </c>
      <c r="J167" s="16"/>
      <c r="K167" s="10"/>
      <c r="L167" s="10"/>
    </row>
    <row r="168" spans="1:12">
      <c r="A168" t="s">
        <v>643</v>
      </c>
      <c r="B168" t="s">
        <v>364</v>
      </c>
      <c r="C168">
        <v>7880</v>
      </c>
      <c r="D168" s="5">
        <v>2.4</v>
      </c>
      <c r="E168" s="3">
        <v>267</v>
      </c>
      <c r="F168" s="4">
        <v>3480</v>
      </c>
      <c r="G168" s="10"/>
      <c r="J168" s="16"/>
      <c r="K168" s="10">
        <f>F168</f>
        <v>3480</v>
      </c>
      <c r="L168" s="10"/>
    </row>
    <row r="169" spans="1:12">
      <c r="A169" t="s">
        <v>175</v>
      </c>
      <c r="B169" t="s">
        <v>364</v>
      </c>
      <c r="C169">
        <v>5150</v>
      </c>
      <c r="D169" s="5">
        <v>1.47</v>
      </c>
      <c r="E169" s="3">
        <v>169</v>
      </c>
      <c r="F169" s="4">
        <v>7883</v>
      </c>
      <c r="G169" s="10"/>
      <c r="I169" s="10">
        <f>F169</f>
        <v>7883</v>
      </c>
      <c r="J169" s="16"/>
      <c r="K169" s="10"/>
      <c r="L169" s="10"/>
    </row>
    <row r="170" spans="1:12">
      <c r="A170" t="s">
        <v>205</v>
      </c>
      <c r="B170" t="s">
        <v>364</v>
      </c>
      <c r="C170" t="s">
        <v>393</v>
      </c>
      <c r="D170" s="5">
        <v>1.41</v>
      </c>
      <c r="E170" s="3">
        <v>157</v>
      </c>
      <c r="F170" s="4">
        <v>11183</v>
      </c>
      <c r="G170" s="10"/>
      <c r="I170" s="10">
        <f>F170</f>
        <v>11183</v>
      </c>
      <c r="J170" s="16"/>
      <c r="K170" s="10"/>
      <c r="L170" s="10"/>
    </row>
    <row r="171" spans="1:12">
      <c r="A171" t="s">
        <v>252</v>
      </c>
      <c r="C171" t="s">
        <v>325</v>
      </c>
      <c r="D171" s="5">
        <v>0.56999999999999995</v>
      </c>
      <c r="E171" s="3">
        <v>65</v>
      </c>
      <c r="F171" s="4">
        <v>5512</v>
      </c>
      <c r="G171" s="10">
        <f>F171</f>
        <v>5512</v>
      </c>
      <c r="I171" s="10"/>
      <c r="J171" s="16"/>
      <c r="K171" s="10"/>
      <c r="L171" s="10"/>
    </row>
    <row r="172" spans="1:12">
      <c r="A172" t="s">
        <v>305</v>
      </c>
      <c r="C172" t="s">
        <v>641</v>
      </c>
      <c r="D172" s="5">
        <v>2.0299999999999998</v>
      </c>
      <c r="E172" s="3">
        <v>205</v>
      </c>
      <c r="F172" s="4">
        <v>17262</v>
      </c>
      <c r="G172" s="10"/>
      <c r="I172" s="10"/>
      <c r="J172" s="16">
        <f>F172</f>
        <v>17262</v>
      </c>
      <c r="K172" s="10"/>
      <c r="L172" s="10"/>
    </row>
    <row r="173" spans="1:12">
      <c r="A173" t="s">
        <v>41</v>
      </c>
      <c r="C173">
        <v>1190</v>
      </c>
      <c r="D173" s="5">
        <v>2.19</v>
      </c>
      <c r="E173" s="3">
        <v>212</v>
      </c>
      <c r="F173" s="4">
        <v>53312</v>
      </c>
      <c r="G173" s="10"/>
      <c r="I173" s="10"/>
      <c r="J173" s="16">
        <f>F173</f>
        <v>53312</v>
      </c>
      <c r="K173" s="10"/>
      <c r="L173" s="10"/>
    </row>
    <row r="174" spans="1:12">
      <c r="A174" t="s">
        <v>177</v>
      </c>
      <c r="B174" t="s">
        <v>364</v>
      </c>
      <c r="C174">
        <v>5070</v>
      </c>
      <c r="D174" s="5">
        <v>1.48</v>
      </c>
      <c r="E174" s="3">
        <v>166</v>
      </c>
      <c r="F174" s="4">
        <v>10037</v>
      </c>
      <c r="G174" s="10"/>
      <c r="I174" s="10">
        <f>F174</f>
        <v>10037</v>
      </c>
      <c r="J174" s="16"/>
      <c r="K174" s="10"/>
      <c r="L174" s="10"/>
    </row>
    <row r="175" spans="1:12">
      <c r="A175" t="s">
        <v>627</v>
      </c>
      <c r="B175" t="s">
        <v>364</v>
      </c>
      <c r="C175" t="s">
        <v>628</v>
      </c>
      <c r="D175" s="5">
        <v>1.59</v>
      </c>
      <c r="E175" s="3">
        <v>185</v>
      </c>
      <c r="F175" s="4">
        <v>4180</v>
      </c>
      <c r="G175" s="10"/>
      <c r="I175" s="10">
        <f>F175</f>
        <v>4180</v>
      </c>
      <c r="J175" s="16"/>
      <c r="K175" s="10"/>
      <c r="L175" s="10"/>
    </row>
    <row r="176" spans="1:12">
      <c r="A176" t="s">
        <v>153</v>
      </c>
      <c r="D176" s="5"/>
      <c r="F176" s="4"/>
      <c r="G176" s="10"/>
      <c r="I176" s="10"/>
      <c r="J176" s="16"/>
      <c r="K176" s="10"/>
      <c r="L176" s="10"/>
    </row>
    <row r="177" spans="1:12">
      <c r="A177" t="s">
        <v>383</v>
      </c>
      <c r="B177" t="s">
        <v>364</v>
      </c>
      <c r="C177" t="s">
        <v>384</v>
      </c>
      <c r="D177" s="5">
        <v>2.39</v>
      </c>
      <c r="E177" s="3">
        <v>277</v>
      </c>
      <c r="F177" s="4">
        <v>11439</v>
      </c>
      <c r="G177" s="10"/>
      <c r="I177" s="10"/>
      <c r="J177" s="16"/>
      <c r="K177" s="10">
        <f>F177</f>
        <v>11439</v>
      </c>
      <c r="L177" s="10"/>
    </row>
    <row r="178" spans="1:12">
      <c r="A178" t="s">
        <v>207</v>
      </c>
      <c r="B178" t="s">
        <v>364</v>
      </c>
      <c r="C178" t="s">
        <v>634</v>
      </c>
      <c r="D178" s="5">
        <v>2</v>
      </c>
      <c r="E178" s="3">
        <v>182</v>
      </c>
      <c r="F178" s="4">
        <v>3835</v>
      </c>
      <c r="G178" s="10"/>
      <c r="I178" s="10">
        <f>F178</f>
        <v>3835</v>
      </c>
      <c r="J178" s="16"/>
      <c r="K178" s="10"/>
      <c r="L178" s="10"/>
    </row>
    <row r="179" spans="1:12">
      <c r="A179" t="s">
        <v>460</v>
      </c>
      <c r="B179" t="s">
        <v>359</v>
      </c>
      <c r="C179">
        <v>2330</v>
      </c>
      <c r="D179" s="5">
        <v>2.37</v>
      </c>
      <c r="E179" s="3">
        <v>254</v>
      </c>
      <c r="F179" s="4">
        <v>8576</v>
      </c>
      <c r="G179" s="10"/>
      <c r="H179" s="10"/>
      <c r="I179" s="10"/>
      <c r="J179" s="16"/>
      <c r="K179" s="10">
        <f>F179</f>
        <v>8576</v>
      </c>
      <c r="L179" s="10"/>
    </row>
    <row r="180" spans="1:12">
      <c r="A180" t="s">
        <v>467</v>
      </c>
      <c r="B180" t="s">
        <v>359</v>
      </c>
      <c r="C180">
        <v>9000</v>
      </c>
      <c r="D180" s="5">
        <v>2.38</v>
      </c>
      <c r="E180" s="3">
        <v>248</v>
      </c>
      <c r="F180" s="4">
        <v>502604</v>
      </c>
      <c r="G180" s="10"/>
      <c r="H180" s="10"/>
      <c r="I180" s="10"/>
      <c r="J180" s="16"/>
      <c r="K180" s="10">
        <f>F180</f>
        <v>502604</v>
      </c>
      <c r="L180" s="10"/>
    </row>
    <row r="181" spans="1:12">
      <c r="C181" t="s">
        <v>616</v>
      </c>
      <c r="D181" s="5"/>
      <c r="F181" s="4"/>
      <c r="G181" s="10"/>
      <c r="H181" s="10"/>
      <c r="I181" s="10"/>
      <c r="J181" s="16"/>
      <c r="K181" s="10"/>
      <c r="L181" s="10"/>
    </row>
    <row r="182" spans="1:12">
      <c r="C182" t="s">
        <v>617</v>
      </c>
      <c r="D182" s="5"/>
      <c r="F182" s="4"/>
      <c r="G182" s="10"/>
      <c r="H182" s="10"/>
      <c r="I182" s="10"/>
      <c r="J182" s="16"/>
      <c r="K182" s="10"/>
      <c r="L182" s="10"/>
    </row>
    <row r="183" spans="1:12">
      <c r="C183" t="s">
        <v>615</v>
      </c>
      <c r="D183" s="5"/>
      <c r="F183" s="4"/>
      <c r="G183" s="10"/>
      <c r="H183" s="10"/>
      <c r="I183" s="10"/>
      <c r="J183" s="16"/>
      <c r="K183" s="10"/>
      <c r="L183" s="10"/>
    </row>
    <row r="184" spans="1:12">
      <c r="A184" t="s">
        <v>297</v>
      </c>
      <c r="C184">
        <v>1083</v>
      </c>
      <c r="D184" s="5">
        <v>2.15</v>
      </c>
      <c r="E184" s="3">
        <v>225</v>
      </c>
      <c r="F184" s="4">
        <v>23383</v>
      </c>
      <c r="G184" s="10"/>
      <c r="H184" s="10"/>
      <c r="I184" s="10"/>
      <c r="J184" s="16">
        <f>F184</f>
        <v>23383</v>
      </c>
      <c r="K184" s="10"/>
      <c r="L184" s="10"/>
    </row>
    <row r="185" spans="1:12">
      <c r="A185" t="s">
        <v>362</v>
      </c>
      <c r="B185" t="s">
        <v>359</v>
      </c>
      <c r="C185">
        <v>9890</v>
      </c>
      <c r="D185" s="5">
        <v>2.46</v>
      </c>
      <c r="E185" s="3">
        <v>282</v>
      </c>
      <c r="F185" s="4">
        <v>12529</v>
      </c>
      <c r="G185" s="10"/>
      <c r="H185" s="10"/>
      <c r="I185" s="10"/>
      <c r="J185" s="16"/>
      <c r="K185" s="10">
        <f>F185</f>
        <v>12529</v>
      </c>
      <c r="L185" s="10"/>
    </row>
    <row r="186" spans="1:12">
      <c r="A186" t="s">
        <v>549</v>
      </c>
      <c r="B186" t="s">
        <v>359</v>
      </c>
      <c r="C186" t="s">
        <v>550</v>
      </c>
      <c r="D186" s="5">
        <v>2.2200000000000002</v>
      </c>
      <c r="E186" s="3">
        <v>210</v>
      </c>
      <c r="F186" s="4">
        <v>5968</v>
      </c>
      <c r="G186" s="10"/>
      <c r="H186" s="10"/>
      <c r="I186" s="10"/>
      <c r="J186" s="16">
        <f>F186</f>
        <v>5968</v>
      </c>
      <c r="K186" s="10"/>
      <c r="L186" s="10"/>
    </row>
    <row r="187" spans="1:12">
      <c r="A187" t="s">
        <v>256</v>
      </c>
      <c r="B187" t="s">
        <v>364</v>
      </c>
      <c r="C187">
        <v>5575</v>
      </c>
      <c r="D187" s="5">
        <v>1.22</v>
      </c>
      <c r="E187" s="3">
        <v>110</v>
      </c>
      <c r="F187" s="4">
        <v>4455</v>
      </c>
      <c r="G187" s="10"/>
      <c r="H187" s="10">
        <f>F187</f>
        <v>4455</v>
      </c>
      <c r="I187" s="10"/>
      <c r="J187" s="16"/>
      <c r="K187" s="10"/>
      <c r="L187" s="10"/>
    </row>
    <row r="188" spans="1:12">
      <c r="A188" t="s">
        <v>649</v>
      </c>
      <c r="B188" t="s">
        <v>364</v>
      </c>
      <c r="C188" t="s">
        <v>650</v>
      </c>
      <c r="D188" s="5">
        <v>1.57</v>
      </c>
      <c r="E188" s="3">
        <v>196</v>
      </c>
      <c r="F188" s="4">
        <v>3211</v>
      </c>
      <c r="G188" s="10"/>
      <c r="I188" s="10">
        <f>F188</f>
        <v>3211</v>
      </c>
      <c r="J188" s="16"/>
      <c r="K188" s="10"/>
      <c r="L188" s="10"/>
    </row>
    <row r="189" spans="1:12">
      <c r="A189" t="s">
        <v>60</v>
      </c>
      <c r="D189" s="5"/>
      <c r="F189" s="4"/>
      <c r="G189" s="10"/>
      <c r="I189" s="10"/>
      <c r="J189" s="16"/>
      <c r="K189" s="10"/>
      <c r="L189" s="10"/>
    </row>
    <row r="190" spans="1:12">
      <c r="A190" t="s">
        <v>296</v>
      </c>
      <c r="C190">
        <v>5030</v>
      </c>
      <c r="D190" s="5">
        <v>1.49</v>
      </c>
      <c r="E190" s="3">
        <v>178</v>
      </c>
      <c r="F190" s="4">
        <v>24153</v>
      </c>
      <c r="G190" s="10"/>
      <c r="I190" s="10">
        <f>F190</f>
        <v>24153</v>
      </c>
      <c r="J190" s="16"/>
      <c r="K190" s="10"/>
      <c r="L190" s="10"/>
    </row>
    <row r="191" spans="1:12" ht="14" customHeight="1">
      <c r="A191" t="s">
        <v>311</v>
      </c>
      <c r="C191" t="s">
        <v>642</v>
      </c>
      <c r="D191" s="5">
        <v>1.57</v>
      </c>
      <c r="E191" s="3">
        <v>195</v>
      </c>
      <c r="F191" s="4">
        <v>15137</v>
      </c>
      <c r="G191" s="10"/>
      <c r="I191" s="10">
        <f>F191</f>
        <v>15137</v>
      </c>
      <c r="J191" s="16"/>
      <c r="K191" s="10"/>
      <c r="L191" s="10"/>
    </row>
    <row r="192" spans="1:12">
      <c r="C192">
        <v>1476</v>
      </c>
      <c r="D192" s="5"/>
      <c r="F192" s="4"/>
      <c r="G192" s="10"/>
      <c r="I192" s="10"/>
      <c r="J192" s="16"/>
      <c r="K192" s="10"/>
      <c r="L192" s="10"/>
    </row>
    <row r="193" spans="1:12">
      <c r="A193" t="s">
        <v>18</v>
      </c>
      <c r="C193">
        <v>3600</v>
      </c>
      <c r="D193" s="5">
        <v>2.16</v>
      </c>
      <c r="E193" s="3">
        <v>217</v>
      </c>
      <c r="F193" s="4">
        <v>65264</v>
      </c>
      <c r="G193" s="10"/>
      <c r="I193" s="10"/>
      <c r="J193" s="16">
        <f>F193</f>
        <v>65264</v>
      </c>
      <c r="K193" s="10"/>
      <c r="L193" s="10"/>
    </row>
    <row r="194" spans="1:12">
      <c r="A194" t="s">
        <v>113</v>
      </c>
      <c r="D194" s="5"/>
      <c r="F194" s="4"/>
      <c r="G194" s="10"/>
      <c r="I194" s="10"/>
      <c r="J194" s="16"/>
      <c r="K194" s="10"/>
      <c r="L194" s="10"/>
    </row>
    <row r="195" spans="1:12">
      <c r="A195" t="s">
        <v>200</v>
      </c>
      <c r="B195" t="s">
        <v>364</v>
      </c>
      <c r="C195">
        <v>6280</v>
      </c>
      <c r="D195" s="5">
        <v>1.56</v>
      </c>
      <c r="E195" s="3">
        <v>170</v>
      </c>
      <c r="F195" s="4">
        <v>12248</v>
      </c>
      <c r="G195" s="10"/>
      <c r="I195" s="10">
        <f>F195</f>
        <v>12248</v>
      </c>
      <c r="J195" s="16"/>
      <c r="K195" s="10"/>
      <c r="L195" s="10"/>
    </row>
    <row r="196" spans="1:12">
      <c r="A196" t="s">
        <v>167</v>
      </c>
      <c r="B196" t="s">
        <v>364</v>
      </c>
      <c r="C196">
        <v>5340</v>
      </c>
      <c r="D196" s="5">
        <v>1.3</v>
      </c>
      <c r="E196" s="3">
        <v>140</v>
      </c>
      <c r="F196" s="4">
        <v>6874</v>
      </c>
      <c r="G196" s="10"/>
      <c r="H196" s="10">
        <f>F196</f>
        <v>6874</v>
      </c>
      <c r="I196" s="10"/>
      <c r="J196" s="16"/>
      <c r="K196" s="10"/>
      <c r="L196" s="10"/>
    </row>
    <row r="197" spans="1:12">
      <c r="A197" t="s">
        <v>487</v>
      </c>
      <c r="B197" t="s">
        <v>359</v>
      </c>
      <c r="C197" t="s">
        <v>488</v>
      </c>
      <c r="D197" s="5">
        <v>2</v>
      </c>
      <c r="E197" s="3">
        <v>205</v>
      </c>
      <c r="F197" s="4">
        <v>8245</v>
      </c>
      <c r="G197" s="10"/>
      <c r="I197" s="10">
        <f>F197</f>
        <v>8245</v>
      </c>
      <c r="J197" s="16"/>
      <c r="K197" s="10"/>
      <c r="L197" s="10"/>
    </row>
    <row r="198" spans="1:12">
      <c r="A198" t="s">
        <v>575</v>
      </c>
      <c r="B198" t="s">
        <v>359</v>
      </c>
      <c r="C198" t="s">
        <v>576</v>
      </c>
      <c r="D198" s="5">
        <v>2.14</v>
      </c>
      <c r="E198" s="3">
        <v>201</v>
      </c>
      <c r="F198" s="4">
        <v>5273</v>
      </c>
      <c r="G198" s="10"/>
      <c r="H198" s="10"/>
      <c r="I198" s="10"/>
      <c r="J198" s="16">
        <f>F198</f>
        <v>5273</v>
      </c>
      <c r="K198" s="10"/>
      <c r="L198" s="10"/>
    </row>
    <row r="199" spans="1:12">
      <c r="A199" t="s">
        <v>449</v>
      </c>
      <c r="B199" t="s">
        <v>359</v>
      </c>
      <c r="C199">
        <v>1755</v>
      </c>
      <c r="D199" s="5">
        <v>2.2400000000000002</v>
      </c>
      <c r="E199" s="3">
        <v>242</v>
      </c>
      <c r="F199" s="4">
        <v>9181</v>
      </c>
      <c r="G199" s="10"/>
      <c r="H199" s="10"/>
      <c r="I199" s="10"/>
      <c r="J199" s="16">
        <f>F199</f>
        <v>9181</v>
      </c>
      <c r="K199" s="10"/>
      <c r="L199" s="10"/>
    </row>
    <row r="200" spans="1:12">
      <c r="A200" t="s">
        <v>223</v>
      </c>
      <c r="B200" t="s">
        <v>364</v>
      </c>
      <c r="C200" t="s">
        <v>586</v>
      </c>
      <c r="D200" s="5">
        <v>1.17</v>
      </c>
      <c r="E200" s="3">
        <v>110</v>
      </c>
      <c r="F200" s="4">
        <v>5459</v>
      </c>
      <c r="G200" s="10"/>
      <c r="H200" s="10">
        <f>F200</f>
        <v>5459</v>
      </c>
      <c r="I200" s="10"/>
      <c r="J200" s="16"/>
      <c r="K200" s="10"/>
      <c r="L200" s="10"/>
    </row>
    <row r="201" spans="1:12">
      <c r="A201" t="s">
        <v>123</v>
      </c>
      <c r="C201">
        <v>4460</v>
      </c>
      <c r="D201" s="5">
        <v>1.47</v>
      </c>
      <c r="E201" s="3">
        <v>175</v>
      </c>
      <c r="F201" s="4">
        <v>22009</v>
      </c>
      <c r="G201" s="10"/>
      <c r="I201" s="10">
        <f>F201</f>
        <v>22009</v>
      </c>
      <c r="J201" s="16"/>
      <c r="K201" s="10"/>
      <c r="L201" s="10"/>
    </row>
    <row r="202" spans="1:12">
      <c r="A202" t="s">
        <v>109</v>
      </c>
      <c r="C202">
        <v>1390</v>
      </c>
      <c r="D202" s="5">
        <v>1.52</v>
      </c>
      <c r="E202" s="3">
        <v>189</v>
      </c>
      <c r="F202" s="4">
        <v>12861</v>
      </c>
      <c r="G202" s="10"/>
      <c r="I202" s="10">
        <f>F202</f>
        <v>12861</v>
      </c>
      <c r="J202" s="16"/>
      <c r="K202" s="10"/>
      <c r="L202" s="10"/>
    </row>
    <row r="203" spans="1:12">
      <c r="A203" t="s">
        <v>288</v>
      </c>
      <c r="C203">
        <v>1850</v>
      </c>
      <c r="D203" s="5">
        <v>2.0099999999999998</v>
      </c>
      <c r="E203" s="3">
        <v>195</v>
      </c>
      <c r="F203" s="4">
        <v>35810</v>
      </c>
      <c r="G203" s="10"/>
      <c r="H203" s="10"/>
      <c r="I203" s="10"/>
      <c r="J203" s="16">
        <f>F203</f>
        <v>35810</v>
      </c>
      <c r="K203" s="10"/>
      <c r="L203" s="10"/>
    </row>
    <row r="204" spans="1:12">
      <c r="A204" t="s">
        <v>394</v>
      </c>
      <c r="B204" t="s">
        <v>359</v>
      </c>
      <c r="C204">
        <v>2280</v>
      </c>
      <c r="D204" s="5">
        <v>2.36</v>
      </c>
      <c r="E204" s="3">
        <v>267</v>
      </c>
      <c r="F204" s="4">
        <v>11047</v>
      </c>
      <c r="G204" s="10"/>
      <c r="H204" s="10"/>
      <c r="I204" s="10"/>
      <c r="J204" s="16"/>
      <c r="K204" s="10">
        <f>F204</f>
        <v>11047</v>
      </c>
      <c r="L204" s="10"/>
    </row>
    <row r="205" spans="1:12">
      <c r="C205">
        <v>2282</v>
      </c>
      <c r="D205" s="5"/>
      <c r="F205" s="4"/>
      <c r="G205" s="10"/>
      <c r="H205" s="10"/>
      <c r="I205" s="10"/>
      <c r="J205" s="16"/>
      <c r="K205" s="10"/>
      <c r="L205" s="10"/>
    </row>
    <row r="206" spans="1:12">
      <c r="A206" t="s">
        <v>27</v>
      </c>
      <c r="C206">
        <v>3150</v>
      </c>
      <c r="D206" s="5">
        <v>2.2200000000000002</v>
      </c>
      <c r="E206" s="3">
        <v>229</v>
      </c>
      <c r="F206" s="4">
        <v>14186</v>
      </c>
      <c r="G206" s="10"/>
      <c r="H206" s="10"/>
      <c r="I206" s="10"/>
      <c r="J206" s="10">
        <f>F206</f>
        <v>14186</v>
      </c>
      <c r="L206" s="10"/>
    </row>
    <row r="207" spans="1:12">
      <c r="A207" t="s">
        <v>253</v>
      </c>
      <c r="C207" t="s">
        <v>484</v>
      </c>
      <c r="D207" s="5">
        <v>0.38</v>
      </c>
      <c r="E207" s="3">
        <v>42</v>
      </c>
      <c r="F207" s="4">
        <v>8260</v>
      </c>
      <c r="G207" s="10">
        <f>F207</f>
        <v>8260</v>
      </c>
      <c r="H207" s="10"/>
      <c r="I207" s="10"/>
      <c r="J207" s="16"/>
      <c r="K207" s="10"/>
      <c r="L207" s="10"/>
    </row>
    <row r="208" spans="1:12">
      <c r="C208" t="s">
        <v>485</v>
      </c>
      <c r="D208" s="5"/>
      <c r="F208" s="4"/>
      <c r="G208" s="10"/>
      <c r="H208" s="10"/>
      <c r="I208" s="10"/>
      <c r="J208" s="16"/>
      <c r="K208" s="10"/>
      <c r="L208" s="10"/>
    </row>
    <row r="209" spans="1:12">
      <c r="A209" t="s">
        <v>446</v>
      </c>
      <c r="B209" t="s">
        <v>359</v>
      </c>
      <c r="C209">
        <v>3545</v>
      </c>
      <c r="D209" s="5">
        <v>2.21</v>
      </c>
      <c r="E209" s="3">
        <v>228</v>
      </c>
      <c r="F209" s="4">
        <v>9352</v>
      </c>
      <c r="G209" s="10"/>
      <c r="H209" s="10"/>
      <c r="I209" s="10"/>
      <c r="J209" s="16">
        <f>F209</f>
        <v>9352</v>
      </c>
      <c r="K209" s="10"/>
      <c r="L209" s="10"/>
    </row>
    <row r="210" spans="1:12">
      <c r="A210" t="s">
        <v>117</v>
      </c>
      <c r="D210" s="5"/>
      <c r="F210" s="4"/>
      <c r="G210" s="10"/>
      <c r="H210" s="10"/>
      <c r="I210" s="10"/>
      <c r="J210" s="16"/>
      <c r="K210" s="10"/>
      <c r="L210" s="10"/>
    </row>
    <row r="211" spans="1:12">
      <c r="A211" t="s">
        <v>411</v>
      </c>
      <c r="B211" t="s">
        <v>359</v>
      </c>
      <c r="C211">
        <v>3945</v>
      </c>
      <c r="D211">
        <v>2.2200000000000002</v>
      </c>
      <c r="E211" s="4">
        <v>241</v>
      </c>
      <c r="F211" s="4">
        <v>10393</v>
      </c>
      <c r="G211" s="10"/>
      <c r="H211" s="10"/>
      <c r="I211" s="10"/>
      <c r="J211" s="16">
        <f>F211</f>
        <v>10393</v>
      </c>
      <c r="K211" s="10"/>
      <c r="L211" s="10"/>
    </row>
    <row r="212" spans="1:12">
      <c r="A212" t="s">
        <v>202</v>
      </c>
      <c r="B212" t="s">
        <v>364</v>
      </c>
      <c r="C212">
        <v>6120</v>
      </c>
      <c r="D212" s="5">
        <v>1.52</v>
      </c>
      <c r="E212" s="3">
        <v>181</v>
      </c>
      <c r="F212" s="4">
        <v>13464</v>
      </c>
      <c r="G212" s="10"/>
      <c r="I212" s="10">
        <f>F212</f>
        <v>13464</v>
      </c>
      <c r="J212" s="16"/>
      <c r="K212" s="10"/>
      <c r="L212" s="10"/>
    </row>
    <row r="213" spans="1:12">
      <c r="A213" t="s">
        <v>336</v>
      </c>
      <c r="C213">
        <v>3930</v>
      </c>
      <c r="D213" s="5">
        <v>2.46</v>
      </c>
      <c r="E213" s="3">
        <v>272</v>
      </c>
      <c r="F213" s="4">
        <v>14225</v>
      </c>
      <c r="G213" s="10"/>
      <c r="I213" s="10"/>
      <c r="J213" s="16"/>
      <c r="K213" s="10">
        <f>F213</f>
        <v>14225</v>
      </c>
      <c r="L213" s="10"/>
    </row>
    <row r="214" spans="1:12">
      <c r="A214" t="s">
        <v>160</v>
      </c>
      <c r="B214" t="s">
        <v>364</v>
      </c>
      <c r="C214" t="s">
        <v>636</v>
      </c>
      <c r="D214" s="5">
        <v>1.31</v>
      </c>
      <c r="E214" s="3">
        <v>140</v>
      </c>
      <c r="F214" s="4">
        <v>3819</v>
      </c>
      <c r="G214" s="10"/>
      <c r="I214" s="10">
        <f>F214</f>
        <v>3819</v>
      </c>
      <c r="J214" s="16"/>
      <c r="K214" s="10"/>
      <c r="L214" s="10"/>
    </row>
    <row r="215" spans="1:12">
      <c r="A215" t="s">
        <v>216</v>
      </c>
      <c r="B215" t="s">
        <v>364</v>
      </c>
      <c r="C215" t="s">
        <v>521</v>
      </c>
      <c r="D215" s="5">
        <v>1.24</v>
      </c>
      <c r="E215" s="3">
        <v>134</v>
      </c>
      <c r="F215" s="4">
        <v>7375</v>
      </c>
      <c r="G215" s="10"/>
      <c r="I215" s="10">
        <f>F215</f>
        <v>7375</v>
      </c>
      <c r="J215" s="16"/>
      <c r="K215" s="10"/>
      <c r="L215" s="10"/>
    </row>
    <row r="216" spans="1:12">
      <c r="A216" t="s">
        <v>104</v>
      </c>
      <c r="C216">
        <v>4280</v>
      </c>
      <c r="D216" s="5">
        <v>1.55</v>
      </c>
      <c r="E216" s="3">
        <v>182</v>
      </c>
      <c r="F216" s="4">
        <v>15587</v>
      </c>
      <c r="G216" s="10"/>
      <c r="I216" s="10">
        <f>F216</f>
        <v>15587</v>
      </c>
      <c r="J216" s="16"/>
      <c r="K216" s="10"/>
      <c r="L216" s="10"/>
    </row>
    <row r="217" spans="1:12">
      <c r="A217" t="s">
        <v>209</v>
      </c>
      <c r="B217" t="s">
        <v>364</v>
      </c>
      <c r="C217" t="s">
        <v>556</v>
      </c>
      <c r="D217" s="5">
        <v>1.3</v>
      </c>
      <c r="E217" s="3">
        <v>145</v>
      </c>
      <c r="F217" s="4">
        <v>5708</v>
      </c>
      <c r="G217" s="10"/>
      <c r="H217" s="10">
        <f>F217</f>
        <v>5708</v>
      </c>
      <c r="I217" s="10"/>
      <c r="J217" s="16"/>
      <c r="K217" s="10"/>
      <c r="L217" s="10"/>
    </row>
    <row r="218" spans="1:12">
      <c r="A218" t="s">
        <v>276</v>
      </c>
      <c r="B218" t="s">
        <v>282</v>
      </c>
      <c r="C218">
        <v>3500</v>
      </c>
      <c r="D218" s="5">
        <v>2.12</v>
      </c>
      <c r="E218" s="3">
        <v>220</v>
      </c>
      <c r="F218" s="4">
        <v>74588</v>
      </c>
      <c r="G218" s="10"/>
      <c r="H218" s="10"/>
      <c r="I218" s="10"/>
      <c r="J218" s="16">
        <f>F218</f>
        <v>74588</v>
      </c>
      <c r="K218" s="10"/>
      <c r="L218" s="10"/>
    </row>
    <row r="219" spans="1:12">
      <c r="B219" t="s">
        <v>283</v>
      </c>
      <c r="C219">
        <v>9400</v>
      </c>
      <c r="D219" s="5"/>
      <c r="F219" s="4"/>
      <c r="G219" s="10"/>
      <c r="H219" s="10"/>
      <c r="I219" s="10"/>
      <c r="J219" s="16"/>
      <c r="K219" s="10"/>
      <c r="L219" s="10"/>
    </row>
    <row r="220" spans="1:12">
      <c r="B220" t="s">
        <v>284</v>
      </c>
      <c r="C220">
        <v>9500</v>
      </c>
      <c r="D220" s="5"/>
      <c r="F220" s="4"/>
      <c r="G220" s="10"/>
      <c r="H220" s="10"/>
      <c r="I220" s="10"/>
      <c r="J220" s="16"/>
      <c r="K220" s="10"/>
      <c r="L220" s="10"/>
    </row>
    <row r="221" spans="1:12">
      <c r="A221" t="s">
        <v>166</v>
      </c>
      <c r="B221" t="s">
        <v>364</v>
      </c>
      <c r="C221">
        <v>5370</v>
      </c>
      <c r="D221" s="5">
        <v>1.3</v>
      </c>
      <c r="E221" s="3">
        <v>143</v>
      </c>
      <c r="F221" s="4">
        <v>5053</v>
      </c>
      <c r="G221" s="10"/>
      <c r="H221" s="10">
        <f>F221</f>
        <v>5053</v>
      </c>
      <c r="I221" s="10"/>
      <c r="J221" s="16"/>
      <c r="K221" s="10"/>
      <c r="L221" s="10"/>
    </row>
    <row r="222" spans="1:12">
      <c r="A222" t="s">
        <v>81</v>
      </c>
      <c r="D222" s="5"/>
      <c r="F222" s="4"/>
      <c r="G222" s="10"/>
      <c r="H222" s="10"/>
      <c r="I222" s="10"/>
      <c r="J222" s="16"/>
      <c r="K222" s="10"/>
      <c r="L222" s="10"/>
    </row>
    <row r="223" spans="1:12">
      <c r="A223" t="s">
        <v>102</v>
      </c>
      <c r="B223" t="s">
        <v>359</v>
      </c>
      <c r="C223">
        <v>3870</v>
      </c>
      <c r="D223" s="5">
        <v>1.57</v>
      </c>
      <c r="E223" s="3">
        <v>188</v>
      </c>
      <c r="F223" s="4">
        <v>7120</v>
      </c>
      <c r="G223" s="10"/>
      <c r="I223" s="10">
        <f>F223</f>
        <v>7120</v>
      </c>
      <c r="J223" s="16"/>
      <c r="K223" s="10"/>
      <c r="L223" s="10"/>
    </row>
    <row r="224" spans="1:12">
      <c r="A224" t="s">
        <v>372</v>
      </c>
      <c r="B224" t="s">
        <v>359</v>
      </c>
      <c r="C224" t="s">
        <v>373</v>
      </c>
      <c r="D224" s="5">
        <v>2.2999999999999998</v>
      </c>
      <c r="E224" s="3">
        <v>249</v>
      </c>
      <c r="F224" s="4">
        <v>11940</v>
      </c>
      <c r="G224" s="10"/>
      <c r="I224" s="10"/>
      <c r="J224" s="10">
        <f>F224</f>
        <v>11940</v>
      </c>
      <c r="K224" s="10"/>
      <c r="L224" s="10"/>
    </row>
    <row r="225" spans="1:12">
      <c r="A225" t="s">
        <v>6</v>
      </c>
      <c r="D225" s="5"/>
      <c r="F225" s="4"/>
      <c r="G225" s="10"/>
      <c r="H225" s="10"/>
      <c r="I225" s="10"/>
      <c r="J225" s="16"/>
      <c r="K225" s="10"/>
      <c r="L225" s="10"/>
    </row>
    <row r="226" spans="1:12">
      <c r="A226" t="s">
        <v>645</v>
      </c>
      <c r="B226" t="s">
        <v>364</v>
      </c>
      <c r="C226">
        <v>1357</v>
      </c>
      <c r="D226" s="5">
        <v>1.52</v>
      </c>
      <c r="E226" s="3">
        <v>189</v>
      </c>
      <c r="F226" s="4">
        <v>3284</v>
      </c>
      <c r="G226" s="10"/>
      <c r="I226" s="10">
        <f>F226</f>
        <v>3284</v>
      </c>
      <c r="J226" s="16"/>
      <c r="K226" s="10"/>
      <c r="L226" s="10"/>
    </row>
    <row r="227" spans="1:12">
      <c r="A227" t="s">
        <v>406</v>
      </c>
      <c r="B227" t="s">
        <v>359</v>
      </c>
      <c r="C227">
        <v>2620</v>
      </c>
      <c r="D227" s="5">
        <v>2.27</v>
      </c>
      <c r="E227" s="3">
        <v>250</v>
      </c>
      <c r="F227" s="4">
        <v>10605</v>
      </c>
      <c r="G227" s="10"/>
      <c r="I227" s="10"/>
      <c r="J227" s="16">
        <f>F227</f>
        <v>10605</v>
      </c>
      <c r="K227" s="10"/>
      <c r="L227" s="10"/>
    </row>
    <row r="228" spans="1:12">
      <c r="A228" t="s">
        <v>87</v>
      </c>
      <c r="D228" s="5"/>
      <c r="F228" s="4"/>
      <c r="G228" s="10"/>
      <c r="I228" s="10"/>
      <c r="J228" s="16"/>
      <c r="K228" s="10"/>
      <c r="L228" s="10"/>
    </row>
    <row r="229" spans="1:12">
      <c r="A229" t="s">
        <v>526</v>
      </c>
      <c r="B229" t="s">
        <v>364</v>
      </c>
      <c r="C229">
        <v>7350</v>
      </c>
      <c r="D229" s="5">
        <v>2</v>
      </c>
      <c r="E229" s="3">
        <v>198</v>
      </c>
      <c r="F229" s="4">
        <v>6778</v>
      </c>
      <c r="G229" s="10"/>
      <c r="I229" s="10">
        <f>F229</f>
        <v>6778</v>
      </c>
      <c r="J229" s="16"/>
      <c r="K229" s="10"/>
      <c r="L229" s="10"/>
    </row>
    <row r="230" spans="1:12">
      <c r="A230" t="s">
        <v>666</v>
      </c>
      <c r="B230" t="s">
        <v>364</v>
      </c>
      <c r="C230">
        <v>6887</v>
      </c>
      <c r="D230" s="5">
        <v>1.1000000000000001</v>
      </c>
      <c r="E230" s="3">
        <v>78</v>
      </c>
      <c r="F230" s="4">
        <v>2010</v>
      </c>
      <c r="G230" s="10"/>
      <c r="H230" s="10">
        <f>F230</f>
        <v>2010</v>
      </c>
      <c r="I230" s="10"/>
      <c r="J230" s="16"/>
      <c r="K230" s="10"/>
      <c r="L230" s="10"/>
    </row>
    <row r="231" spans="1:12">
      <c r="A231" t="s">
        <v>26</v>
      </c>
      <c r="C231">
        <v>3020</v>
      </c>
      <c r="D231" s="5">
        <v>2.15</v>
      </c>
      <c r="E231" s="3">
        <v>224</v>
      </c>
      <c r="F231" s="4">
        <v>20695</v>
      </c>
      <c r="G231" s="10"/>
      <c r="H231" s="10"/>
      <c r="I231" s="10"/>
      <c r="J231" s="16">
        <f>F231</f>
        <v>20695</v>
      </c>
      <c r="K231" s="10"/>
      <c r="L231" s="10"/>
    </row>
    <row r="232" spans="1:12">
      <c r="A232" t="s">
        <v>457</v>
      </c>
      <c r="B232" t="s">
        <v>359</v>
      </c>
      <c r="C232">
        <v>2270</v>
      </c>
      <c r="D232" s="5">
        <v>2.36</v>
      </c>
      <c r="E232" s="3">
        <v>265</v>
      </c>
      <c r="F232" s="4">
        <v>8747</v>
      </c>
      <c r="G232" s="10"/>
      <c r="H232" s="10"/>
      <c r="I232" s="10"/>
      <c r="J232" s="16"/>
      <c r="K232" s="10">
        <f>F232</f>
        <v>8747</v>
      </c>
      <c r="L232" s="10"/>
    </row>
    <row r="233" spans="1:12">
      <c r="A233" t="s">
        <v>535</v>
      </c>
      <c r="B233" t="s">
        <v>359</v>
      </c>
      <c r="C233" t="s">
        <v>536</v>
      </c>
      <c r="D233" s="5">
        <v>2.4700000000000002</v>
      </c>
      <c r="E233" s="3">
        <v>286</v>
      </c>
      <c r="F233" s="4">
        <v>6575</v>
      </c>
      <c r="G233" s="10"/>
      <c r="H233" s="10"/>
      <c r="I233" s="10"/>
      <c r="J233" s="16"/>
      <c r="K233" s="10">
        <f>F233</f>
        <v>6575</v>
      </c>
      <c r="L233" s="10"/>
    </row>
    <row r="234" spans="1:12">
      <c r="A234" t="s">
        <v>21</v>
      </c>
      <c r="B234" t="s">
        <v>359</v>
      </c>
      <c r="C234">
        <v>3540</v>
      </c>
      <c r="D234" s="5">
        <v>2.2999999999999998</v>
      </c>
      <c r="E234" s="3">
        <v>227</v>
      </c>
      <c r="F234" s="4">
        <v>12316</v>
      </c>
      <c r="G234" s="10"/>
      <c r="H234" s="10"/>
      <c r="I234" s="10"/>
      <c r="J234" s="16">
        <f>F234</f>
        <v>12316</v>
      </c>
      <c r="K234" s="10"/>
      <c r="L234" s="10"/>
    </row>
    <row r="235" spans="1:12">
      <c r="A235" t="s">
        <v>589</v>
      </c>
      <c r="B235" t="s">
        <v>364</v>
      </c>
      <c r="C235" t="s">
        <v>590</v>
      </c>
      <c r="D235" s="5">
        <v>1.45</v>
      </c>
      <c r="E235" s="3">
        <v>171</v>
      </c>
      <c r="F235" s="4">
        <v>5028</v>
      </c>
      <c r="G235" s="10"/>
      <c r="I235" s="10">
        <f>F235</f>
        <v>5028</v>
      </c>
      <c r="J235" s="16"/>
      <c r="K235" s="10"/>
      <c r="L235" s="10"/>
    </row>
    <row r="236" spans="1:12">
      <c r="A236" t="s">
        <v>91</v>
      </c>
      <c r="C236">
        <v>4040</v>
      </c>
      <c r="D236" s="5">
        <v>1.52</v>
      </c>
      <c r="E236" s="3">
        <v>170</v>
      </c>
      <c r="F236" s="4">
        <v>38772</v>
      </c>
      <c r="G236" s="10"/>
      <c r="I236" s="10">
        <f>F236</f>
        <v>38772</v>
      </c>
      <c r="J236" s="16"/>
      <c r="K236" s="10"/>
      <c r="L236" s="10"/>
    </row>
    <row r="237" spans="1:12">
      <c r="A237" t="s">
        <v>331</v>
      </c>
      <c r="C237">
        <v>2230</v>
      </c>
      <c r="D237" s="5">
        <v>2.2999999999999998</v>
      </c>
      <c r="E237" s="3">
        <v>240</v>
      </c>
      <c r="F237" s="4">
        <v>14399</v>
      </c>
      <c r="G237" s="10"/>
      <c r="H237" s="10"/>
      <c r="I237" s="10"/>
      <c r="J237" s="16">
        <f>F237</f>
        <v>14399</v>
      </c>
      <c r="K237" s="10"/>
      <c r="L237" s="10"/>
    </row>
    <row r="238" spans="1:12">
      <c r="A238" t="s">
        <v>261</v>
      </c>
      <c r="C238">
        <v>3717</v>
      </c>
      <c r="D238" s="5">
        <v>1.52</v>
      </c>
      <c r="E238" s="3">
        <v>183</v>
      </c>
      <c r="F238" s="4">
        <v>87</v>
      </c>
      <c r="G238" s="10"/>
      <c r="I238" s="10">
        <f>F238</f>
        <v>87</v>
      </c>
      <c r="J238" s="16"/>
      <c r="K238" s="10"/>
      <c r="L238" s="10"/>
    </row>
    <row r="239" spans="1:12">
      <c r="A239" t="s">
        <v>306</v>
      </c>
      <c r="C239" t="s">
        <v>588</v>
      </c>
      <c r="D239" s="5">
        <v>1.55</v>
      </c>
      <c r="E239" s="3">
        <v>172</v>
      </c>
      <c r="F239" s="4">
        <v>17213</v>
      </c>
      <c r="G239" s="10"/>
      <c r="I239" s="10">
        <f>F239</f>
        <v>17213</v>
      </c>
      <c r="J239" s="16"/>
      <c r="K239" s="10"/>
      <c r="L239" s="10"/>
    </row>
    <row r="240" spans="1:12">
      <c r="A240" t="s">
        <v>56</v>
      </c>
      <c r="B240" t="s">
        <v>359</v>
      </c>
      <c r="C240" t="s">
        <v>528</v>
      </c>
      <c r="D240" s="5">
        <v>2</v>
      </c>
      <c r="E240" s="3">
        <v>189</v>
      </c>
      <c r="F240" s="4">
        <v>6762</v>
      </c>
      <c r="G240" s="10"/>
      <c r="I240" s="10">
        <f>F240</f>
        <v>6762</v>
      </c>
      <c r="J240" s="16"/>
      <c r="K240" s="10"/>
      <c r="L240" s="10"/>
    </row>
    <row r="241" spans="1:12">
      <c r="A241" t="s">
        <v>409</v>
      </c>
      <c r="B241" t="s">
        <v>359</v>
      </c>
      <c r="C241">
        <v>1560</v>
      </c>
      <c r="D241" s="5">
        <v>2</v>
      </c>
      <c r="E241" s="3">
        <v>198</v>
      </c>
      <c r="F241" s="4">
        <v>10539</v>
      </c>
      <c r="G241" s="10"/>
      <c r="I241" s="16">
        <f>F241</f>
        <v>10539</v>
      </c>
      <c r="K241" s="10"/>
      <c r="L241" s="10"/>
    </row>
    <row r="242" spans="1:12">
      <c r="A242" t="s">
        <v>80</v>
      </c>
      <c r="D242" s="5"/>
      <c r="F242" s="4"/>
      <c r="G242" s="10"/>
      <c r="I242" s="10"/>
      <c r="J242" s="16"/>
      <c r="K242" s="10"/>
      <c r="L242" s="10"/>
    </row>
    <row r="243" spans="1:12">
      <c r="A243" t="s">
        <v>68</v>
      </c>
      <c r="B243" t="s">
        <v>359</v>
      </c>
      <c r="C243" t="s">
        <v>618</v>
      </c>
      <c r="D243" s="5">
        <v>2</v>
      </c>
      <c r="E243" s="3">
        <v>200</v>
      </c>
      <c r="F243" s="4">
        <v>9588</v>
      </c>
      <c r="G243" s="10"/>
      <c r="I243" s="10">
        <f>F243</f>
        <v>9588</v>
      </c>
      <c r="J243" s="16"/>
      <c r="K243" s="10"/>
      <c r="L243" s="10"/>
    </row>
    <row r="244" spans="1:12">
      <c r="A244" t="s">
        <v>24</v>
      </c>
      <c r="B244" t="s">
        <v>359</v>
      </c>
      <c r="C244" t="s">
        <v>434</v>
      </c>
      <c r="D244" s="5">
        <v>2.14</v>
      </c>
      <c r="E244" s="3">
        <v>219</v>
      </c>
      <c r="F244" s="4">
        <v>9724</v>
      </c>
      <c r="G244" s="10"/>
      <c r="H244" s="10"/>
      <c r="I244" s="10"/>
      <c r="J244" s="16">
        <f>F244</f>
        <v>9724</v>
      </c>
      <c r="K244" s="10"/>
      <c r="L244" s="10"/>
    </row>
    <row r="245" spans="1:12">
      <c r="A245" t="s">
        <v>584</v>
      </c>
      <c r="B245" t="s">
        <v>364</v>
      </c>
      <c r="C245">
        <v>7387</v>
      </c>
      <c r="D245" s="5">
        <v>2.2999999999999998</v>
      </c>
      <c r="E245" s="3">
        <v>253</v>
      </c>
      <c r="F245" s="4">
        <v>5059</v>
      </c>
      <c r="G245" s="10"/>
      <c r="H245" s="10"/>
      <c r="I245" s="10"/>
      <c r="J245" s="16">
        <f>F245</f>
        <v>5059</v>
      </c>
      <c r="K245" s="10"/>
      <c r="L245" s="10"/>
    </row>
    <row r="246" spans="1:12">
      <c r="A246" t="s">
        <v>570</v>
      </c>
      <c r="B246" t="s">
        <v>364</v>
      </c>
      <c r="C246">
        <v>6990</v>
      </c>
      <c r="D246" s="5">
        <v>1.26</v>
      </c>
      <c r="E246" s="3">
        <v>127</v>
      </c>
      <c r="F246" s="4">
        <v>5729</v>
      </c>
      <c r="G246" s="10"/>
      <c r="H246" s="10">
        <f>F246</f>
        <v>5729</v>
      </c>
      <c r="I246" s="10"/>
      <c r="J246" s="16"/>
      <c r="K246" s="10"/>
      <c r="L246" s="10"/>
    </row>
    <row r="247" spans="1:12">
      <c r="A247" t="s">
        <v>665</v>
      </c>
      <c r="B247" t="s">
        <v>359</v>
      </c>
      <c r="C247">
        <v>9667</v>
      </c>
      <c r="D247" s="5">
        <v>2.5</v>
      </c>
      <c r="E247" s="3">
        <v>275</v>
      </c>
      <c r="F247" s="4">
        <v>2063</v>
      </c>
      <c r="G247" s="10"/>
      <c r="H247" s="10"/>
      <c r="I247" s="10"/>
      <c r="J247" s="16"/>
      <c r="K247" s="10">
        <f>F247</f>
        <v>2063</v>
      </c>
      <c r="L247" s="10"/>
    </row>
    <row r="248" spans="1:12">
      <c r="A248" t="s">
        <v>224</v>
      </c>
      <c r="B248" t="s">
        <v>364</v>
      </c>
      <c r="C248" t="s">
        <v>585</v>
      </c>
      <c r="D248" s="5">
        <v>1</v>
      </c>
      <c r="E248" s="3">
        <v>97</v>
      </c>
      <c r="F248" s="4">
        <v>5068</v>
      </c>
      <c r="G248" s="10">
        <f>F248</f>
        <v>5068</v>
      </c>
      <c r="H248" s="10"/>
      <c r="I248" s="10"/>
      <c r="J248" s="16"/>
      <c r="K248" s="10"/>
      <c r="L248" s="10"/>
    </row>
    <row r="249" spans="1:12">
      <c r="A249" t="s">
        <v>8</v>
      </c>
      <c r="D249" s="5"/>
      <c r="F249" s="4"/>
      <c r="G249" s="10"/>
      <c r="H249" s="10"/>
      <c r="I249" s="10"/>
      <c r="J249" s="16"/>
      <c r="K249" s="10"/>
      <c r="L249" s="10"/>
    </row>
    <row r="250" spans="1:12">
      <c r="A250" t="s">
        <v>492</v>
      </c>
      <c r="B250" t="s">
        <v>359</v>
      </c>
      <c r="C250">
        <v>2540</v>
      </c>
      <c r="D250" s="5">
        <v>2.2200000000000002</v>
      </c>
      <c r="E250" s="3">
        <v>242</v>
      </c>
      <c r="F250" s="4">
        <v>8224</v>
      </c>
      <c r="G250" s="10"/>
      <c r="H250" s="10"/>
      <c r="I250" s="10"/>
      <c r="J250" s="16">
        <f>F250</f>
        <v>8224</v>
      </c>
      <c r="K250" s="10"/>
      <c r="L250" s="10"/>
    </row>
    <row r="251" spans="1:12">
      <c r="A251" t="s">
        <v>213</v>
      </c>
      <c r="B251" t="s">
        <v>364</v>
      </c>
      <c r="C251" t="s">
        <v>614</v>
      </c>
      <c r="D251" s="5">
        <v>1.19</v>
      </c>
      <c r="E251" s="3">
        <v>119</v>
      </c>
      <c r="F251" s="4">
        <v>4649</v>
      </c>
      <c r="G251" s="10"/>
      <c r="H251" s="10">
        <f>F251</f>
        <v>4649</v>
      </c>
      <c r="I251" s="10"/>
      <c r="J251" s="16"/>
      <c r="K251" s="10"/>
      <c r="L251" s="10"/>
    </row>
    <row r="252" spans="1:12">
      <c r="A252" t="s">
        <v>440</v>
      </c>
      <c r="B252" t="s">
        <v>359</v>
      </c>
      <c r="C252">
        <v>3040</v>
      </c>
      <c r="D252" s="5">
        <v>1.57</v>
      </c>
      <c r="E252" s="3">
        <v>197</v>
      </c>
      <c r="F252" s="4">
        <v>9528</v>
      </c>
      <c r="G252" s="10"/>
      <c r="I252" s="10">
        <f>F252</f>
        <v>9528</v>
      </c>
      <c r="J252" s="16"/>
      <c r="K252" s="10"/>
      <c r="L252" s="10"/>
    </row>
    <row r="253" spans="1:12">
      <c r="A253" t="s">
        <v>419</v>
      </c>
      <c r="B253" t="s">
        <v>359</v>
      </c>
      <c r="C253">
        <v>2235</v>
      </c>
      <c r="D253" s="5">
        <v>2.39</v>
      </c>
      <c r="E253" s="3">
        <v>243</v>
      </c>
      <c r="F253" s="4">
        <v>10061</v>
      </c>
      <c r="G253" s="10"/>
      <c r="I253" s="10"/>
      <c r="J253" s="16"/>
      <c r="K253" s="10">
        <f>F253</f>
        <v>10061</v>
      </c>
      <c r="L253" s="10"/>
    </row>
    <row r="254" spans="1:12">
      <c r="A254" t="s">
        <v>165</v>
      </c>
      <c r="C254">
        <v>4500</v>
      </c>
      <c r="D254" s="5">
        <v>1.56</v>
      </c>
      <c r="E254" s="3">
        <v>164</v>
      </c>
      <c r="F254" s="4">
        <v>21205</v>
      </c>
      <c r="G254" s="10"/>
      <c r="I254" s="10">
        <f>F254</f>
        <v>21205</v>
      </c>
      <c r="J254" s="16"/>
      <c r="K254" s="10"/>
      <c r="L254" s="10"/>
    </row>
    <row r="255" spans="1:12">
      <c r="A255" t="s">
        <v>107</v>
      </c>
      <c r="B255" t="s">
        <v>364</v>
      </c>
      <c r="C255">
        <v>1315</v>
      </c>
      <c r="D255" s="5">
        <v>1.5</v>
      </c>
      <c r="E255" s="3">
        <v>178</v>
      </c>
      <c r="F255" s="4">
        <v>4918</v>
      </c>
      <c r="G255" s="10"/>
      <c r="I255" s="10">
        <f>F255</f>
        <v>4918</v>
      </c>
      <c r="J255" s="16"/>
      <c r="K255" s="10"/>
      <c r="L255" s="10"/>
    </row>
    <row r="256" spans="1:12">
      <c r="A256" t="s">
        <v>118</v>
      </c>
      <c r="B256" t="s">
        <v>364</v>
      </c>
      <c r="C256" t="s">
        <v>540</v>
      </c>
      <c r="D256" s="5">
        <v>2.1</v>
      </c>
      <c r="E256" s="3">
        <v>219</v>
      </c>
      <c r="F256" s="4">
        <v>6553</v>
      </c>
      <c r="G256" s="10"/>
      <c r="H256" s="10"/>
      <c r="I256" s="10"/>
      <c r="J256" s="16">
        <f>F256</f>
        <v>6553</v>
      </c>
      <c r="K256" s="10"/>
      <c r="L256" s="10"/>
    </row>
    <row r="257" spans="1:12">
      <c r="A257" t="s">
        <v>274</v>
      </c>
      <c r="C257">
        <v>1050</v>
      </c>
      <c r="D257" s="5">
        <v>2.09</v>
      </c>
      <c r="E257" s="3">
        <v>208</v>
      </c>
      <c r="F257" s="4">
        <v>83425</v>
      </c>
      <c r="G257" s="10"/>
      <c r="H257" s="10"/>
      <c r="I257" s="10"/>
      <c r="J257" s="16">
        <f>F257</f>
        <v>83425</v>
      </c>
      <c r="K257" s="10"/>
      <c r="L257" s="10"/>
    </row>
    <row r="258" spans="1:12">
      <c r="A258" t="s">
        <v>136</v>
      </c>
      <c r="B258" t="s">
        <v>364</v>
      </c>
      <c r="C258">
        <v>4845</v>
      </c>
      <c r="D258" s="5">
        <v>1.55</v>
      </c>
      <c r="E258" s="3">
        <v>171</v>
      </c>
      <c r="F258" s="4">
        <v>8394</v>
      </c>
      <c r="G258" s="10"/>
      <c r="I258" s="10">
        <f>F258</f>
        <v>8394</v>
      </c>
      <c r="J258" s="16"/>
      <c r="K258" s="10"/>
      <c r="L258" s="10"/>
    </row>
    <row r="259" spans="1:12">
      <c r="A259" t="s">
        <v>279</v>
      </c>
      <c r="C259">
        <v>1090</v>
      </c>
      <c r="D259" s="5">
        <v>2.15</v>
      </c>
      <c r="E259" s="3">
        <v>213</v>
      </c>
      <c r="F259" s="4">
        <v>48805</v>
      </c>
      <c r="G259" s="10"/>
      <c r="I259" s="10"/>
      <c r="J259" s="16">
        <f>F259</f>
        <v>48805</v>
      </c>
      <c r="K259" s="10"/>
      <c r="L259" s="10"/>
    </row>
    <row r="260" spans="1:12">
      <c r="A260" t="s">
        <v>178</v>
      </c>
      <c r="C260">
        <v>5190</v>
      </c>
      <c r="D260" s="5">
        <v>1.5</v>
      </c>
      <c r="E260" s="3">
        <v>174</v>
      </c>
      <c r="F260" s="4">
        <v>18646</v>
      </c>
      <c r="G260" s="10"/>
      <c r="I260" s="10">
        <f>F260</f>
        <v>18646</v>
      </c>
      <c r="J260" s="16"/>
      <c r="K260" s="10"/>
      <c r="L260" s="10"/>
    </row>
    <row r="261" spans="1:12">
      <c r="A261" t="s">
        <v>106</v>
      </c>
      <c r="B261" t="s">
        <v>364</v>
      </c>
      <c r="C261">
        <v>1370</v>
      </c>
      <c r="D261" s="5">
        <v>1.52</v>
      </c>
      <c r="E261" s="3">
        <v>181</v>
      </c>
      <c r="F261" s="4">
        <v>13428</v>
      </c>
      <c r="G261" s="10"/>
      <c r="I261" s="10">
        <f>F261</f>
        <v>13428</v>
      </c>
      <c r="J261" s="16"/>
      <c r="K261" s="10"/>
      <c r="L261" s="10"/>
    </row>
    <row r="262" spans="1:12">
      <c r="A262" t="s">
        <v>184</v>
      </c>
      <c r="D262" s="5"/>
      <c r="F262" s="4"/>
      <c r="G262" s="10"/>
      <c r="I262" s="10"/>
      <c r="J262" s="16"/>
      <c r="K262" s="10"/>
      <c r="L262" s="10"/>
    </row>
    <row r="263" spans="1:12">
      <c r="A263" t="s">
        <v>99</v>
      </c>
      <c r="B263" t="s">
        <v>364</v>
      </c>
      <c r="C263" t="s">
        <v>454</v>
      </c>
      <c r="D263" s="5">
        <v>1.49</v>
      </c>
      <c r="E263" s="3">
        <v>178</v>
      </c>
      <c r="F263" s="4">
        <v>8997</v>
      </c>
      <c r="G263" s="10"/>
      <c r="I263" s="10">
        <f>F263</f>
        <v>8997</v>
      </c>
      <c r="J263" s="16"/>
      <c r="K263" s="10"/>
      <c r="L263" s="10"/>
    </row>
    <row r="264" spans="1:12">
      <c r="C264">
        <v>4458</v>
      </c>
      <c r="D264" s="5"/>
      <c r="F264" s="4"/>
      <c r="G264" s="10"/>
      <c r="H264" s="10"/>
      <c r="I264" s="10"/>
      <c r="J264" s="16"/>
      <c r="K264" s="10"/>
      <c r="L264" s="10"/>
    </row>
    <row r="265" spans="1:12">
      <c r="A265" t="s">
        <v>417</v>
      </c>
      <c r="B265" t="s">
        <v>364</v>
      </c>
      <c r="C265">
        <v>7050</v>
      </c>
      <c r="D265" s="5">
        <v>2.16</v>
      </c>
      <c r="E265" s="3">
        <v>230</v>
      </c>
      <c r="F265" s="4">
        <v>10104</v>
      </c>
      <c r="G265" s="10"/>
      <c r="H265" s="10"/>
      <c r="I265" s="10"/>
      <c r="J265" s="16">
        <f>F265</f>
        <v>10104</v>
      </c>
      <c r="K265" s="10"/>
      <c r="L265" s="10"/>
    </row>
    <row r="266" spans="1:12">
      <c r="A266" t="s">
        <v>389</v>
      </c>
      <c r="B266" t="s">
        <v>359</v>
      </c>
      <c r="C266">
        <v>1910</v>
      </c>
      <c r="D266" s="5">
        <v>2.12</v>
      </c>
      <c r="E266" s="3">
        <v>220</v>
      </c>
      <c r="F266" s="4">
        <v>11316</v>
      </c>
      <c r="G266" s="10"/>
      <c r="H266" s="10"/>
      <c r="I266" s="10"/>
      <c r="J266" s="16">
        <f>F266</f>
        <v>11316</v>
      </c>
      <c r="K266" s="10"/>
      <c r="L266" s="10"/>
    </row>
    <row r="267" spans="1:12">
      <c r="A267" t="s">
        <v>544</v>
      </c>
      <c r="B267" t="s">
        <v>359</v>
      </c>
      <c r="C267" t="s">
        <v>545</v>
      </c>
      <c r="D267" s="5">
        <v>2.5299999999999998</v>
      </c>
      <c r="E267" s="3">
        <v>304</v>
      </c>
      <c r="F267" s="4">
        <v>6333</v>
      </c>
      <c r="G267" s="10"/>
      <c r="H267" s="10"/>
      <c r="I267" s="10"/>
      <c r="J267" s="16"/>
      <c r="K267" s="10">
        <f>F267</f>
        <v>6333</v>
      </c>
      <c r="L267" s="10"/>
    </row>
    <row r="268" spans="1:12">
      <c r="A268" t="s">
        <v>481</v>
      </c>
      <c r="B268" t="s">
        <v>359</v>
      </c>
      <c r="C268">
        <v>2460</v>
      </c>
      <c r="D268" s="5">
        <v>2.39</v>
      </c>
      <c r="E268" s="3">
        <v>264</v>
      </c>
      <c r="F268" s="4">
        <v>18163</v>
      </c>
      <c r="G268" s="10"/>
      <c r="H268" s="10"/>
      <c r="I268" s="10"/>
      <c r="J268" s="16"/>
      <c r="K268" s="10">
        <f>F268</f>
        <v>18163</v>
      </c>
      <c r="L268" s="10"/>
    </row>
    <row r="269" spans="1:12">
      <c r="A269" t="s">
        <v>450</v>
      </c>
      <c r="B269" t="s">
        <v>359</v>
      </c>
      <c r="C269">
        <v>1880</v>
      </c>
      <c r="D269" s="5">
        <v>2.17</v>
      </c>
      <c r="E269" s="3">
        <v>231</v>
      </c>
      <c r="F269" s="4">
        <v>9161</v>
      </c>
      <c r="G269" s="10"/>
      <c r="H269" s="10"/>
      <c r="I269" s="10"/>
      <c r="J269" s="16">
        <f>F269</f>
        <v>9161</v>
      </c>
      <c r="K269" s="10"/>
      <c r="L269" s="10"/>
    </row>
    <row r="270" spans="1:12">
      <c r="A270" t="s">
        <v>354</v>
      </c>
      <c r="C270">
        <v>3140</v>
      </c>
      <c r="D270" s="5">
        <v>2.27</v>
      </c>
      <c r="E270" s="3">
        <v>231</v>
      </c>
      <c r="F270" s="4">
        <v>12774</v>
      </c>
      <c r="G270" s="10"/>
      <c r="H270" s="10"/>
      <c r="I270" s="10"/>
      <c r="J270" s="16">
        <f>F270</f>
        <v>12774</v>
      </c>
      <c r="K270" s="10"/>
      <c r="L270" s="10"/>
    </row>
    <row r="271" spans="1:12">
      <c r="A271" t="s">
        <v>85</v>
      </c>
      <c r="D271" s="5"/>
      <c r="F271" s="4"/>
      <c r="G271" s="10"/>
      <c r="H271" s="10"/>
      <c r="I271" s="10"/>
      <c r="J271" s="16"/>
      <c r="K271" s="10"/>
      <c r="L271" s="10"/>
    </row>
    <row r="272" spans="1:12">
      <c r="A272" t="s">
        <v>542</v>
      </c>
      <c r="B272" t="s">
        <v>359</v>
      </c>
      <c r="C272">
        <v>9690</v>
      </c>
      <c r="D272" s="5">
        <v>2.56</v>
      </c>
      <c r="E272" s="3">
        <v>292</v>
      </c>
      <c r="F272" s="4">
        <v>6495</v>
      </c>
      <c r="G272" s="10"/>
      <c r="H272" s="10"/>
      <c r="I272" s="10"/>
      <c r="J272" s="16"/>
      <c r="K272" s="10">
        <f>F272</f>
        <v>6495</v>
      </c>
      <c r="L272" s="10"/>
    </row>
    <row r="273" spans="1:12">
      <c r="A273" t="s">
        <v>489</v>
      </c>
      <c r="B273" t="s">
        <v>359</v>
      </c>
      <c r="C273">
        <v>9910</v>
      </c>
      <c r="D273" s="5">
        <v>2.4900000000000002</v>
      </c>
      <c r="E273" s="3">
        <v>295</v>
      </c>
      <c r="F273" s="4">
        <v>8216</v>
      </c>
      <c r="G273" s="10"/>
      <c r="H273" s="10"/>
      <c r="I273" s="10"/>
      <c r="J273" s="16"/>
      <c r="K273" s="10">
        <f>F273</f>
        <v>8216</v>
      </c>
      <c r="L273" s="10"/>
    </row>
    <row r="274" spans="1:12">
      <c r="A274" t="s">
        <v>367</v>
      </c>
      <c r="B274" t="s">
        <v>359</v>
      </c>
      <c r="C274">
        <v>3640</v>
      </c>
      <c r="D274" s="5">
        <v>2.2999999999999998</v>
      </c>
      <c r="E274" s="3">
        <v>232</v>
      </c>
      <c r="F274" s="4">
        <v>12252</v>
      </c>
      <c r="G274" s="10"/>
      <c r="H274" s="10"/>
      <c r="I274" s="10"/>
      <c r="J274" s="16">
        <f>F274</f>
        <v>12252</v>
      </c>
      <c r="K274" s="10"/>
      <c r="L274" s="10"/>
    </row>
    <row r="275" spans="1:12">
      <c r="A275" t="s">
        <v>299</v>
      </c>
      <c r="C275">
        <v>1081</v>
      </c>
      <c r="D275" s="5">
        <v>2.16</v>
      </c>
      <c r="E275" s="3">
        <v>213</v>
      </c>
      <c r="F275" s="4">
        <v>20742</v>
      </c>
      <c r="G275" s="10"/>
      <c r="H275" s="10"/>
      <c r="I275" s="10"/>
      <c r="J275" s="16">
        <f>F275</f>
        <v>20742</v>
      </c>
      <c r="K275" s="10"/>
      <c r="L275" s="10"/>
    </row>
    <row r="276" spans="1:12">
      <c r="A276" t="s">
        <v>301</v>
      </c>
      <c r="C276" t="s">
        <v>611</v>
      </c>
      <c r="D276" s="5">
        <v>2.11</v>
      </c>
      <c r="E276" s="3">
        <v>213</v>
      </c>
      <c r="F276" s="4">
        <v>19405</v>
      </c>
      <c r="G276" s="10"/>
      <c r="H276" s="10"/>
      <c r="I276" s="10"/>
      <c r="J276" s="16">
        <f>F276</f>
        <v>19405</v>
      </c>
      <c r="K276" s="10"/>
      <c r="L276" s="10"/>
    </row>
    <row r="277" spans="1:12">
      <c r="A277" t="s">
        <v>378</v>
      </c>
      <c r="B277" t="s">
        <v>364</v>
      </c>
      <c r="C277">
        <v>8520</v>
      </c>
      <c r="D277" s="5">
        <v>2.57</v>
      </c>
      <c r="E277" s="3">
        <v>310</v>
      </c>
      <c r="F277" s="4">
        <v>12961</v>
      </c>
      <c r="G277" s="10"/>
      <c r="H277" s="10"/>
      <c r="I277" s="10"/>
      <c r="J277" s="16"/>
      <c r="K277" s="10">
        <f>F277</f>
        <v>12961</v>
      </c>
      <c r="L277" s="10"/>
    </row>
    <row r="278" spans="1:12">
      <c r="A278" t="s">
        <v>66</v>
      </c>
      <c r="B278" t="s">
        <v>359</v>
      </c>
      <c r="C278" t="s">
        <v>461</v>
      </c>
      <c r="D278" s="5">
        <v>2</v>
      </c>
      <c r="E278" s="3">
        <v>209</v>
      </c>
      <c r="F278" s="4">
        <v>8400</v>
      </c>
      <c r="G278" s="10"/>
      <c r="I278" s="10">
        <f>F278</f>
        <v>8400</v>
      </c>
      <c r="J278" s="16"/>
      <c r="K278" s="10"/>
      <c r="L278" s="10"/>
    </row>
    <row r="279" spans="1:12">
      <c r="A279" t="s">
        <v>496</v>
      </c>
      <c r="B279" t="s">
        <v>359</v>
      </c>
      <c r="C279" t="s">
        <v>497</v>
      </c>
      <c r="D279" s="5">
        <v>2.46</v>
      </c>
      <c r="E279" s="3">
        <v>290</v>
      </c>
      <c r="F279" s="4">
        <v>8117</v>
      </c>
      <c r="G279" s="10"/>
      <c r="I279" s="10"/>
      <c r="J279" s="16"/>
      <c r="K279" s="10">
        <f>F279</f>
        <v>8117</v>
      </c>
      <c r="L279" s="10"/>
    </row>
    <row r="280" spans="1:12">
      <c r="A280" t="s">
        <v>243</v>
      </c>
      <c r="B280" t="s">
        <v>364</v>
      </c>
      <c r="C280">
        <v>6860</v>
      </c>
      <c r="D280" s="5">
        <v>0.42</v>
      </c>
      <c r="E280" s="3">
        <v>53</v>
      </c>
      <c r="F280" s="4">
        <v>4824</v>
      </c>
      <c r="G280" s="10">
        <f>F280</f>
        <v>4824</v>
      </c>
      <c r="I280" s="10"/>
      <c r="J280" s="16"/>
      <c r="K280" s="10"/>
      <c r="L280" s="10"/>
    </row>
    <row r="281" spans="1:12">
      <c r="A281" t="s">
        <v>308</v>
      </c>
      <c r="C281">
        <v>2430</v>
      </c>
      <c r="D281" s="5">
        <v>2.2599999999999998</v>
      </c>
      <c r="E281" s="3">
        <v>248</v>
      </c>
      <c r="F281" s="4">
        <v>15541</v>
      </c>
      <c r="G281" s="10"/>
      <c r="I281" s="10"/>
      <c r="J281" s="16">
        <f>F281</f>
        <v>15541</v>
      </c>
      <c r="K281" s="10"/>
      <c r="L281" s="10"/>
    </row>
    <row r="282" spans="1:12">
      <c r="C282">
        <v>2431</v>
      </c>
      <c r="D282" s="5"/>
      <c r="F282" s="4"/>
      <c r="G282" s="10"/>
      <c r="I282" s="10"/>
      <c r="J282" s="16"/>
      <c r="K282" s="10"/>
      <c r="L282" s="10"/>
    </row>
    <row r="283" spans="1:12">
      <c r="A283" t="s">
        <v>366</v>
      </c>
      <c r="B283" t="s">
        <v>359</v>
      </c>
      <c r="C283">
        <v>9270</v>
      </c>
      <c r="D283" s="5">
        <v>2.39</v>
      </c>
      <c r="E283" s="3">
        <v>272</v>
      </c>
      <c r="F283" s="4">
        <v>12290</v>
      </c>
      <c r="G283" s="10"/>
      <c r="I283" s="10"/>
      <c r="J283" s="16"/>
      <c r="K283" s="10">
        <f>F283</f>
        <v>12290</v>
      </c>
      <c r="L283" s="10"/>
    </row>
    <row r="284" spans="1:12">
      <c r="A284" t="s">
        <v>176</v>
      </c>
      <c r="B284" t="s">
        <v>364</v>
      </c>
      <c r="C284" t="s">
        <v>455</v>
      </c>
      <c r="D284" s="5">
        <v>1.39</v>
      </c>
      <c r="E284" s="3">
        <v>163</v>
      </c>
      <c r="F284" s="4">
        <v>8923</v>
      </c>
      <c r="G284" s="10"/>
      <c r="I284" s="10">
        <f>F284</f>
        <v>8923</v>
      </c>
      <c r="J284" s="16"/>
      <c r="K284" s="10"/>
      <c r="L284" s="10"/>
    </row>
    <row r="285" spans="1:12">
      <c r="A285" t="s">
        <v>399</v>
      </c>
      <c r="B285" t="s">
        <v>364</v>
      </c>
      <c r="C285" t="s">
        <v>400</v>
      </c>
      <c r="D285" s="5">
        <v>2.06</v>
      </c>
      <c r="E285" s="3">
        <v>184</v>
      </c>
      <c r="F285" s="4">
        <v>10874</v>
      </c>
      <c r="G285" s="10"/>
      <c r="I285" s="10"/>
      <c r="J285" s="16">
        <f>F285</f>
        <v>10874</v>
      </c>
      <c r="K285" s="10"/>
      <c r="L285" s="10"/>
    </row>
    <row r="286" spans="1:12">
      <c r="C286">
        <v>4728</v>
      </c>
      <c r="D286" s="5"/>
      <c r="F286" s="4"/>
      <c r="G286" s="10"/>
      <c r="I286" s="10"/>
      <c r="J286" s="16"/>
      <c r="K286" s="10"/>
      <c r="L286" s="10"/>
    </row>
    <row r="287" spans="1:12">
      <c r="A287" t="s">
        <v>512</v>
      </c>
      <c r="B287" t="s">
        <v>364</v>
      </c>
      <c r="C287">
        <v>1310</v>
      </c>
      <c r="D287" s="5">
        <v>1.57</v>
      </c>
      <c r="E287" s="3">
        <v>195</v>
      </c>
      <c r="F287" s="4">
        <v>7488</v>
      </c>
      <c r="G287" s="10"/>
      <c r="I287" s="10">
        <f>F287</f>
        <v>7488</v>
      </c>
      <c r="J287" s="16"/>
      <c r="K287" s="10"/>
      <c r="L287" s="10"/>
    </row>
    <row r="288" spans="1:12">
      <c r="A288" t="s">
        <v>196</v>
      </c>
      <c r="D288" s="5">
        <v>2.08</v>
      </c>
      <c r="E288" s="3">
        <v>209</v>
      </c>
      <c r="F288" s="4">
        <v>78774</v>
      </c>
      <c r="G288" s="10"/>
      <c r="H288" s="10"/>
      <c r="I288" s="10"/>
      <c r="J288" s="16">
        <f>F288</f>
        <v>78774</v>
      </c>
      <c r="K288" s="10"/>
      <c r="L288" s="10"/>
    </row>
    <row r="289" spans="1:12">
      <c r="A289" t="s">
        <v>221</v>
      </c>
      <c r="C289" t="s">
        <v>625</v>
      </c>
      <c r="D289" s="5">
        <v>1.19</v>
      </c>
      <c r="E289" s="3">
        <v>112</v>
      </c>
      <c r="F289" s="4">
        <v>4249</v>
      </c>
      <c r="G289" s="10"/>
      <c r="H289" s="10">
        <f>F289</f>
        <v>4249</v>
      </c>
      <c r="I289" s="10"/>
      <c r="J289" s="16"/>
      <c r="K289" s="10"/>
      <c r="L289" s="10"/>
    </row>
    <row r="290" spans="1:12">
      <c r="C290" t="s">
        <v>626</v>
      </c>
      <c r="D290" s="5"/>
      <c r="F290" s="4"/>
      <c r="G290" s="10"/>
      <c r="H290" s="10"/>
      <c r="I290" s="10"/>
      <c r="J290" s="16"/>
      <c r="K290" s="10"/>
      <c r="L290" s="10"/>
    </row>
    <row r="291" spans="1:12">
      <c r="A291" t="s">
        <v>39</v>
      </c>
      <c r="D291" s="5"/>
      <c r="F291" s="4"/>
      <c r="G291" s="10"/>
      <c r="H291" s="10"/>
      <c r="I291" s="10"/>
      <c r="J291" s="16"/>
      <c r="K291" s="10"/>
      <c r="L291" s="10"/>
    </row>
    <row r="292" spans="1:12">
      <c r="A292" t="s">
        <v>71</v>
      </c>
      <c r="C292">
        <v>3620</v>
      </c>
      <c r="D292" s="5">
        <v>2.13</v>
      </c>
      <c r="E292" s="3">
        <v>208</v>
      </c>
      <c r="F292" s="4">
        <v>25599</v>
      </c>
      <c r="G292" s="10"/>
      <c r="H292" s="10"/>
      <c r="I292" s="10"/>
      <c r="J292" s="16">
        <f>F292</f>
        <v>25599</v>
      </c>
      <c r="K292" s="10"/>
      <c r="L292" s="10"/>
    </row>
    <row r="293" spans="1:12">
      <c r="A293" t="s">
        <v>103</v>
      </c>
      <c r="C293">
        <v>3400</v>
      </c>
      <c r="D293" s="5">
        <v>2.04</v>
      </c>
      <c r="E293" s="3">
        <v>206</v>
      </c>
      <c r="F293" s="4">
        <v>15574</v>
      </c>
      <c r="G293" s="10"/>
      <c r="H293" s="10"/>
      <c r="I293" s="10"/>
      <c r="J293" s="16">
        <f>F293</f>
        <v>15574</v>
      </c>
      <c r="K293" s="10"/>
      <c r="L293" s="10"/>
    </row>
    <row r="294" spans="1:12">
      <c r="C294">
        <v>3401</v>
      </c>
      <c r="D294" s="5"/>
      <c r="F294" s="4"/>
      <c r="G294" s="10"/>
      <c r="H294" s="10"/>
      <c r="I294" s="10"/>
      <c r="J294" s="16"/>
      <c r="K294" s="10"/>
      <c r="L294" s="10"/>
    </row>
    <row r="295" spans="1:12">
      <c r="C295">
        <v>3404</v>
      </c>
      <c r="D295" s="5"/>
      <c r="F295" s="4"/>
      <c r="G295" s="10"/>
      <c r="H295" s="10"/>
      <c r="I295" s="10"/>
      <c r="J295" s="16"/>
      <c r="K295" s="10"/>
      <c r="L295" s="10"/>
    </row>
    <row r="296" spans="1:12">
      <c r="A296" t="s">
        <v>112</v>
      </c>
      <c r="C296">
        <v>1380</v>
      </c>
      <c r="D296" s="5">
        <v>2</v>
      </c>
      <c r="E296" s="3">
        <v>197</v>
      </c>
      <c r="F296" s="4">
        <v>14083</v>
      </c>
      <c r="G296" s="10"/>
      <c r="I296" s="10">
        <f>F296</f>
        <v>14083</v>
      </c>
      <c r="J296" s="16"/>
      <c r="K296" s="10"/>
      <c r="L296" s="10"/>
    </row>
    <row r="297" spans="1:12">
      <c r="A297" t="s">
        <v>486</v>
      </c>
      <c r="B297" t="s">
        <v>359</v>
      </c>
      <c r="C297">
        <v>3440</v>
      </c>
      <c r="D297" s="5">
        <v>2.14</v>
      </c>
      <c r="E297" s="3">
        <v>204</v>
      </c>
      <c r="F297" s="4">
        <v>8250</v>
      </c>
      <c r="G297" s="10"/>
      <c r="I297" s="10"/>
      <c r="J297" s="16">
        <f>F297</f>
        <v>8250</v>
      </c>
      <c r="K297" s="10"/>
      <c r="L297" s="10"/>
    </row>
    <row r="298" spans="1:12">
      <c r="A298" t="s">
        <v>192</v>
      </c>
      <c r="B298" t="s">
        <v>364</v>
      </c>
      <c r="C298">
        <v>7070</v>
      </c>
      <c r="D298" s="5">
        <v>2</v>
      </c>
      <c r="E298" s="3">
        <v>214</v>
      </c>
      <c r="F298" s="4">
        <v>8191</v>
      </c>
      <c r="G298" s="10"/>
      <c r="I298" s="10">
        <f>F298</f>
        <v>8191</v>
      </c>
      <c r="J298" s="16"/>
      <c r="K298" s="10"/>
      <c r="L298" s="10"/>
    </row>
    <row r="299" spans="1:12">
      <c r="A299" t="s">
        <v>559</v>
      </c>
      <c r="B299" t="s">
        <v>359</v>
      </c>
      <c r="C299">
        <v>8860</v>
      </c>
      <c r="D299" s="5">
        <v>3</v>
      </c>
      <c r="E299" s="3">
        <v>310</v>
      </c>
      <c r="F299" s="4">
        <v>5690</v>
      </c>
      <c r="G299" s="10"/>
      <c r="I299" s="10"/>
      <c r="J299" s="16"/>
      <c r="K299" s="10">
        <f>F299</f>
        <v>5690</v>
      </c>
      <c r="L299" s="10"/>
    </row>
    <row r="300" spans="1:12">
      <c r="A300" t="s">
        <v>456</v>
      </c>
      <c r="C300">
        <v>1750</v>
      </c>
      <c r="D300" s="5">
        <v>2.21</v>
      </c>
      <c r="E300" s="3">
        <v>238</v>
      </c>
      <c r="F300" s="4">
        <v>8915</v>
      </c>
      <c r="G300" s="10"/>
      <c r="I300" s="10"/>
      <c r="J300" s="16">
        <f>F300</f>
        <v>8915</v>
      </c>
      <c r="K300" s="10"/>
      <c r="L300" s="10"/>
    </row>
    <row r="301" spans="1:12">
      <c r="A301" t="s">
        <v>623</v>
      </c>
      <c r="B301" t="s">
        <v>364</v>
      </c>
      <c r="C301">
        <v>7870</v>
      </c>
      <c r="D301" s="5">
        <v>2.1800000000000002</v>
      </c>
      <c r="E301" s="3">
        <v>233</v>
      </c>
      <c r="F301" s="4">
        <v>4277</v>
      </c>
      <c r="G301" s="10"/>
      <c r="I301" s="10"/>
      <c r="J301" s="16">
        <f>F301</f>
        <v>4277</v>
      </c>
      <c r="K301" s="10"/>
      <c r="L301" s="10"/>
    </row>
    <row r="302" spans="1:12">
      <c r="A302" t="s">
        <v>451</v>
      </c>
      <c r="B302" t="s">
        <v>364</v>
      </c>
      <c r="C302" t="s">
        <v>452</v>
      </c>
      <c r="D302" s="5">
        <v>1.56</v>
      </c>
      <c r="E302" s="3">
        <v>193</v>
      </c>
      <c r="F302" s="4">
        <v>9136</v>
      </c>
      <c r="G302" s="10"/>
      <c r="I302" s="10">
        <f>F302</f>
        <v>9136</v>
      </c>
      <c r="J302" s="16"/>
      <c r="K302" s="10"/>
      <c r="L302" s="10"/>
    </row>
    <row r="303" spans="1:12">
      <c r="A303" t="s">
        <v>50</v>
      </c>
      <c r="B303" t="s">
        <v>359</v>
      </c>
      <c r="C303">
        <v>3000</v>
      </c>
      <c r="D303" s="5">
        <v>2.17</v>
      </c>
      <c r="E303" s="3">
        <v>209</v>
      </c>
      <c r="F303" s="4">
        <v>97656</v>
      </c>
      <c r="G303" s="10"/>
      <c r="H303" s="10"/>
      <c r="I303" s="10"/>
      <c r="J303" s="16">
        <f>F303</f>
        <v>97656</v>
      </c>
      <c r="K303" s="10"/>
      <c r="L303" s="10"/>
    </row>
    <row r="304" spans="1:12">
      <c r="A304" t="s">
        <v>349</v>
      </c>
      <c r="B304" t="s">
        <v>364</v>
      </c>
      <c r="C304" t="s">
        <v>350</v>
      </c>
      <c r="D304" s="5">
        <v>2.2999999999999998</v>
      </c>
      <c r="E304" s="3">
        <v>262</v>
      </c>
      <c r="F304" s="4">
        <v>13514</v>
      </c>
      <c r="G304" s="10"/>
      <c r="H304" s="10"/>
      <c r="I304" s="10"/>
      <c r="J304" s="16">
        <f>F304</f>
        <v>13514</v>
      </c>
      <c r="K304" s="10"/>
      <c r="L304" s="10"/>
    </row>
    <row r="305" spans="1:12">
      <c r="A305" t="s">
        <v>235</v>
      </c>
      <c r="B305" t="s">
        <v>364</v>
      </c>
      <c r="C305">
        <v>6890</v>
      </c>
      <c r="D305" s="5">
        <v>1</v>
      </c>
      <c r="E305" s="3">
        <v>91</v>
      </c>
      <c r="F305" s="4">
        <v>4911</v>
      </c>
      <c r="G305" s="10">
        <f>F305</f>
        <v>4911</v>
      </c>
      <c r="H305" s="10"/>
      <c r="I305" s="10"/>
      <c r="J305" s="16"/>
      <c r="K305" s="10"/>
      <c r="L305" s="10"/>
    </row>
    <row r="306" spans="1:12">
      <c r="A306" t="s">
        <v>237</v>
      </c>
      <c r="B306" t="s">
        <v>364</v>
      </c>
      <c r="C306">
        <v>6800</v>
      </c>
      <c r="D306" s="5">
        <v>0.53</v>
      </c>
      <c r="E306" s="3">
        <v>71</v>
      </c>
      <c r="F306" s="4">
        <v>10579</v>
      </c>
      <c r="G306" s="10">
        <f>F306</f>
        <v>10579</v>
      </c>
      <c r="H306" s="10"/>
      <c r="I306" s="10"/>
      <c r="J306" s="16"/>
      <c r="K306" s="10"/>
      <c r="L306" s="10"/>
    </row>
    <row r="307" spans="1:12">
      <c r="A307" t="s">
        <v>358</v>
      </c>
      <c r="B307" t="s">
        <v>359</v>
      </c>
      <c r="C307">
        <v>1770</v>
      </c>
      <c r="D307" s="5">
        <v>2.2200000000000002</v>
      </c>
      <c r="E307" s="3">
        <v>240</v>
      </c>
      <c r="F307" s="4">
        <v>12646</v>
      </c>
      <c r="G307" s="10"/>
      <c r="H307" s="10"/>
      <c r="I307" s="10"/>
      <c r="J307" s="16">
        <f>F307</f>
        <v>12646</v>
      </c>
      <c r="K307" s="10"/>
      <c r="L307" s="10"/>
    </row>
    <row r="308" spans="1:12">
      <c r="A308" t="s">
        <v>124</v>
      </c>
      <c r="C308">
        <v>4000</v>
      </c>
      <c r="D308" s="5">
        <v>1.4</v>
      </c>
      <c r="E308" s="3">
        <v>163</v>
      </c>
      <c r="F308" s="4">
        <v>205097</v>
      </c>
      <c r="G308" s="10"/>
      <c r="I308" s="10">
        <f>F308</f>
        <v>205097</v>
      </c>
      <c r="J308" s="16"/>
      <c r="K308" s="10"/>
      <c r="L308" s="10"/>
    </row>
    <row r="309" spans="1:12">
      <c r="C309">
        <v>4020</v>
      </c>
      <c r="D309" s="5"/>
      <c r="F309" s="4"/>
      <c r="G309" s="10"/>
      <c r="H309" s="10"/>
      <c r="I309" s="10"/>
      <c r="J309" s="16"/>
      <c r="K309" s="10"/>
      <c r="L309" s="10"/>
    </row>
    <row r="310" spans="1:12">
      <c r="A310" t="s">
        <v>538</v>
      </c>
      <c r="B310" t="s">
        <v>359</v>
      </c>
      <c r="C310" t="s">
        <v>539</v>
      </c>
      <c r="D310" s="5">
        <v>2.4700000000000002</v>
      </c>
      <c r="E310" s="3">
        <v>266</v>
      </c>
      <c r="F310" s="4">
        <v>6547</v>
      </c>
      <c r="G310" s="10"/>
      <c r="H310" s="10"/>
      <c r="I310" s="10"/>
      <c r="J310" s="16"/>
      <c r="K310" s="10">
        <f>F310</f>
        <v>6547</v>
      </c>
      <c r="L310" s="10"/>
    </row>
    <row r="311" spans="1:12">
      <c r="A311" t="s">
        <v>226</v>
      </c>
      <c r="B311" t="s">
        <v>364</v>
      </c>
      <c r="C311">
        <v>4990</v>
      </c>
      <c r="D311" s="5">
        <v>1.19</v>
      </c>
      <c r="E311" s="3">
        <v>117</v>
      </c>
      <c r="F311" s="4">
        <v>3497</v>
      </c>
      <c r="G311" s="10"/>
      <c r="H311" s="10">
        <f>F311</f>
        <v>3497</v>
      </c>
      <c r="I311" s="10"/>
      <c r="J311" s="16"/>
      <c r="K311" s="10"/>
      <c r="L311" s="10"/>
    </row>
    <row r="312" spans="1:12">
      <c r="A312" t="s">
        <v>134</v>
      </c>
      <c r="B312" t="s">
        <v>359</v>
      </c>
      <c r="C312" t="s">
        <v>553</v>
      </c>
      <c r="D312" s="5">
        <v>1.59</v>
      </c>
      <c r="E312" s="3">
        <v>169</v>
      </c>
      <c r="F312" s="4">
        <v>5800</v>
      </c>
      <c r="G312" s="10"/>
      <c r="I312" s="10">
        <f>F312</f>
        <v>5800</v>
      </c>
      <c r="J312" s="16"/>
      <c r="K312" s="10"/>
      <c r="L312" s="10"/>
    </row>
    <row r="313" spans="1:12">
      <c r="A313" t="s">
        <v>648</v>
      </c>
      <c r="B313" t="s">
        <v>364</v>
      </c>
      <c r="C313">
        <v>4287</v>
      </c>
      <c r="D313" s="5">
        <v>1.59</v>
      </c>
      <c r="E313" s="3">
        <v>204</v>
      </c>
      <c r="F313" s="4">
        <v>3203</v>
      </c>
      <c r="G313" s="10"/>
      <c r="I313" s="10">
        <f>F313</f>
        <v>3203</v>
      </c>
      <c r="J313" s="16"/>
      <c r="K313" s="10"/>
      <c r="L313" s="10"/>
    </row>
    <row r="314" spans="1:12">
      <c r="A314" t="s">
        <v>613</v>
      </c>
      <c r="B314" t="s">
        <v>359</v>
      </c>
      <c r="C314">
        <v>1630</v>
      </c>
      <c r="D314" s="5">
        <v>2.16</v>
      </c>
      <c r="E314" s="3">
        <v>211</v>
      </c>
      <c r="F314" s="4">
        <v>4797</v>
      </c>
      <c r="G314" s="10"/>
      <c r="I314" s="10"/>
      <c r="J314" s="16">
        <f>F314</f>
        <v>4797</v>
      </c>
      <c r="K314" s="10"/>
      <c r="L314" s="10"/>
    </row>
    <row r="315" spans="1:12">
      <c r="A315" t="s">
        <v>458</v>
      </c>
      <c r="B315" t="s">
        <v>359</v>
      </c>
      <c r="C315">
        <v>2547</v>
      </c>
      <c r="D315" s="5">
        <v>2.2599999999999998</v>
      </c>
      <c r="E315" s="3">
        <v>242</v>
      </c>
      <c r="F315" s="4">
        <v>8620</v>
      </c>
      <c r="G315" s="10"/>
      <c r="I315" s="10"/>
      <c r="J315" s="16">
        <f>F315</f>
        <v>8620</v>
      </c>
      <c r="K315" s="10"/>
      <c r="L315" s="10"/>
    </row>
    <row r="316" spans="1:12">
      <c r="A316" t="s">
        <v>58</v>
      </c>
      <c r="B316" t="s">
        <v>359</v>
      </c>
      <c r="C316">
        <v>3350</v>
      </c>
      <c r="D316" s="5">
        <v>2.0299999999999998</v>
      </c>
      <c r="E316" s="3">
        <v>217</v>
      </c>
      <c r="F316" s="4">
        <v>7091</v>
      </c>
      <c r="G316" s="10"/>
      <c r="I316" s="10"/>
      <c r="J316" s="16">
        <f>F316</f>
        <v>7091</v>
      </c>
      <c r="K316" s="10"/>
      <c r="L316" s="10"/>
    </row>
    <row r="317" spans="1:12">
      <c r="A317" t="s">
        <v>557</v>
      </c>
      <c r="B317" t="s">
        <v>364</v>
      </c>
      <c r="C317" t="s">
        <v>558</v>
      </c>
      <c r="D317" s="5">
        <v>2.0699999999999998</v>
      </c>
      <c r="E317" s="3">
        <v>214</v>
      </c>
      <c r="F317" s="4">
        <v>5708</v>
      </c>
      <c r="G317" s="10"/>
      <c r="I317" s="10"/>
      <c r="J317" s="16">
        <f>F317</f>
        <v>5708</v>
      </c>
      <c r="K317" s="10"/>
      <c r="L317" s="10"/>
    </row>
    <row r="318" spans="1:12">
      <c r="A318" t="s">
        <v>565</v>
      </c>
      <c r="B318" t="s">
        <v>364</v>
      </c>
      <c r="C318" t="s">
        <v>566</v>
      </c>
      <c r="D318" s="5">
        <v>2</v>
      </c>
      <c r="E318" s="3">
        <v>182</v>
      </c>
      <c r="F318" s="4">
        <v>5537</v>
      </c>
      <c r="G318" s="10"/>
      <c r="I318" s="10">
        <f>F318</f>
        <v>5537</v>
      </c>
      <c r="J318" s="16"/>
      <c r="K318" s="10"/>
      <c r="L318" s="10"/>
    </row>
    <row r="319" spans="1:12">
      <c r="A319" t="s">
        <v>32</v>
      </c>
      <c r="C319">
        <v>1840</v>
      </c>
      <c r="D319" s="5">
        <v>2.16</v>
      </c>
      <c r="E319" s="3">
        <v>230</v>
      </c>
      <c r="F319" s="4">
        <v>17882</v>
      </c>
      <c r="G319" s="10"/>
      <c r="H319" s="10"/>
      <c r="I319" s="10"/>
      <c r="J319" s="16">
        <f>F319</f>
        <v>17882</v>
      </c>
      <c r="K319" s="10"/>
      <c r="L319" s="10"/>
    </row>
    <row r="320" spans="1:12">
      <c r="A320" t="s">
        <v>139</v>
      </c>
      <c r="D320" s="5"/>
      <c r="F320" s="4"/>
      <c r="G320" s="10"/>
      <c r="H320" s="10"/>
      <c r="I320" s="10"/>
      <c r="J320" s="16"/>
      <c r="K320" s="10"/>
      <c r="L320" s="10"/>
    </row>
    <row r="321" spans="1:12">
      <c r="A321" t="s">
        <v>441</v>
      </c>
      <c r="C321" t="s">
        <v>442</v>
      </c>
      <c r="D321" s="5">
        <v>2.42</v>
      </c>
      <c r="E321" s="3">
        <v>283</v>
      </c>
      <c r="F321" s="4">
        <v>9469</v>
      </c>
      <c r="G321" s="10"/>
      <c r="H321" s="10"/>
      <c r="I321" s="10"/>
      <c r="J321" s="16"/>
      <c r="K321" s="10">
        <f>F321</f>
        <v>9469</v>
      </c>
      <c r="L321" s="10"/>
    </row>
    <row r="322" spans="1:12">
      <c r="A322" t="s">
        <v>51</v>
      </c>
      <c r="C322" t="s">
        <v>338</v>
      </c>
      <c r="D322" s="5">
        <v>2.1800000000000002</v>
      </c>
      <c r="E322" s="3">
        <v>215</v>
      </c>
      <c r="F322" s="4">
        <v>13953</v>
      </c>
      <c r="G322" s="10"/>
      <c r="H322" s="10"/>
      <c r="I322" s="10"/>
      <c r="J322" s="10">
        <f>F322</f>
        <v>13953</v>
      </c>
      <c r="L322" s="10"/>
    </row>
    <row r="323" spans="1:12">
      <c r="A323" t="s">
        <v>20</v>
      </c>
      <c r="C323">
        <v>3560</v>
      </c>
      <c r="D323" s="5">
        <v>2.13</v>
      </c>
      <c r="E323" s="3">
        <v>228</v>
      </c>
      <c r="F323" s="4">
        <v>14358</v>
      </c>
      <c r="G323" s="10"/>
      <c r="H323" s="10"/>
      <c r="I323" s="10"/>
      <c r="J323" s="16"/>
      <c r="K323" s="10"/>
      <c r="L323" s="10"/>
    </row>
    <row r="324" spans="1:12">
      <c r="A324" t="s">
        <v>285</v>
      </c>
      <c r="C324">
        <v>3630</v>
      </c>
      <c r="D324" s="5">
        <v>2.19</v>
      </c>
      <c r="E324" s="3">
        <v>219</v>
      </c>
      <c r="F324" s="4">
        <v>37369</v>
      </c>
      <c r="G324" s="10"/>
      <c r="H324" s="10"/>
      <c r="I324" s="10"/>
      <c r="J324" s="16">
        <f>F324</f>
        <v>37369</v>
      </c>
      <c r="K324" s="10"/>
      <c r="L324" s="10"/>
    </row>
    <row r="325" spans="1:12">
      <c r="A325" t="s">
        <v>72</v>
      </c>
      <c r="D325" s="5"/>
      <c r="F325" s="4"/>
      <c r="G325" s="10"/>
      <c r="H325" s="10"/>
      <c r="I325" s="10"/>
      <c r="J325" s="16"/>
      <c r="K325" s="10"/>
      <c r="L325" s="10"/>
    </row>
    <row r="326" spans="1:12">
      <c r="A326" t="s">
        <v>443</v>
      </c>
      <c r="D326" s="5">
        <v>2</v>
      </c>
      <c r="E326" s="3">
        <v>212</v>
      </c>
      <c r="F326" s="4">
        <v>13739</v>
      </c>
      <c r="G326" s="10"/>
      <c r="I326" s="10">
        <f>F326</f>
        <v>13739</v>
      </c>
      <c r="J326" s="16"/>
      <c r="K326" s="10"/>
      <c r="L326" s="10"/>
    </row>
    <row r="327" spans="1:12">
      <c r="A327" t="s">
        <v>444</v>
      </c>
      <c r="B327" t="s">
        <v>359</v>
      </c>
      <c r="C327" t="s">
        <v>424</v>
      </c>
      <c r="D327" s="5">
        <v>2.16</v>
      </c>
      <c r="E327" s="3">
        <v>228</v>
      </c>
      <c r="F327" s="4">
        <v>82325</v>
      </c>
      <c r="G327" s="10"/>
      <c r="I327" s="10"/>
      <c r="J327" s="16">
        <f>F327</f>
        <v>82325</v>
      </c>
      <c r="K327" s="10"/>
      <c r="L327" s="10"/>
    </row>
    <row r="328" spans="1:12">
      <c r="C328" t="s">
        <v>425</v>
      </c>
      <c r="D328" s="5"/>
      <c r="F328" s="4"/>
      <c r="G328" s="10"/>
      <c r="I328" s="10"/>
      <c r="J328" s="16"/>
      <c r="K328" s="10"/>
      <c r="L328" s="10"/>
    </row>
    <row r="329" spans="1:12">
      <c r="A329" t="s">
        <v>155</v>
      </c>
      <c r="B329" t="s">
        <v>364</v>
      </c>
      <c r="C329">
        <v>4960</v>
      </c>
      <c r="D329" s="5">
        <v>1.46</v>
      </c>
      <c r="E329" s="3">
        <v>145</v>
      </c>
      <c r="F329" s="4">
        <v>12336</v>
      </c>
      <c r="G329" s="10"/>
      <c r="I329" s="10">
        <f>F329</f>
        <v>12336</v>
      </c>
      <c r="J329" s="16"/>
      <c r="K329" s="10"/>
      <c r="L329" s="10"/>
    </row>
    <row r="330" spans="1:12">
      <c r="A330" t="s">
        <v>195</v>
      </c>
      <c r="C330">
        <v>7170</v>
      </c>
      <c r="D330" s="5">
        <v>2.0099999999999998</v>
      </c>
      <c r="E330" s="3">
        <v>205</v>
      </c>
      <c r="F330" s="4">
        <v>22501</v>
      </c>
      <c r="G330" s="10"/>
      <c r="H330" s="10"/>
      <c r="I330" s="10"/>
      <c r="J330" s="16">
        <f>F330</f>
        <v>22501</v>
      </c>
      <c r="K330" s="10"/>
      <c r="L330" s="10"/>
    </row>
    <row r="331" spans="1:12">
      <c r="A331" t="s">
        <v>219</v>
      </c>
      <c r="B331" t="s">
        <v>364</v>
      </c>
      <c r="C331">
        <v>6960</v>
      </c>
      <c r="D331" s="5">
        <v>1.17</v>
      </c>
      <c r="E331" s="3">
        <v>121</v>
      </c>
      <c r="F331" s="4">
        <v>3460</v>
      </c>
      <c r="G331" s="10"/>
      <c r="H331" s="10">
        <f>F331</f>
        <v>3460</v>
      </c>
      <c r="I331" s="10"/>
      <c r="J331" s="16"/>
      <c r="K331" s="10"/>
      <c r="L331" s="10"/>
    </row>
    <row r="332" spans="1:12">
      <c r="A332" t="s">
        <v>215</v>
      </c>
      <c r="C332">
        <v>6900</v>
      </c>
      <c r="D332" s="5">
        <v>1.21</v>
      </c>
      <c r="E332" s="3">
        <v>120</v>
      </c>
      <c r="F332" s="4">
        <v>17454</v>
      </c>
      <c r="G332" s="10"/>
      <c r="H332" s="10">
        <f>F332</f>
        <v>17454</v>
      </c>
      <c r="I332" s="10"/>
      <c r="J332" s="16"/>
      <c r="K332" s="10"/>
      <c r="L332" s="10"/>
    </row>
    <row r="333" spans="1:12">
      <c r="A333" t="s">
        <v>577</v>
      </c>
      <c r="B333" t="s">
        <v>364</v>
      </c>
      <c r="C333">
        <v>4570</v>
      </c>
      <c r="D333" s="5">
        <v>1.49</v>
      </c>
      <c r="E333" s="3">
        <v>157</v>
      </c>
      <c r="F333" s="4">
        <v>5259</v>
      </c>
      <c r="G333" s="10"/>
      <c r="I333" s="10">
        <f>F333</f>
        <v>5259</v>
      </c>
      <c r="J333" s="16"/>
      <c r="K333" s="10"/>
      <c r="L333" s="10"/>
    </row>
    <row r="334" spans="1:12">
      <c r="A334" t="s">
        <v>543</v>
      </c>
      <c r="B334" t="s">
        <v>359</v>
      </c>
      <c r="C334" t="s">
        <v>610</v>
      </c>
      <c r="D334" s="5">
        <v>2.57</v>
      </c>
      <c r="E334" s="3">
        <v>293</v>
      </c>
      <c r="F334" s="4">
        <v>6439</v>
      </c>
      <c r="G334" s="10"/>
      <c r="H334" s="10"/>
      <c r="I334" s="10"/>
      <c r="J334" s="16"/>
      <c r="K334" s="10">
        <f>F334</f>
        <v>6439</v>
      </c>
      <c r="L334" s="10"/>
    </row>
    <row r="335" spans="1:12">
      <c r="A335" t="s">
        <v>183</v>
      </c>
      <c r="D335" s="5"/>
      <c r="F335" s="4"/>
      <c r="G335" s="10"/>
      <c r="H335" s="10"/>
      <c r="I335" s="10"/>
      <c r="J335" s="16"/>
      <c r="K335" s="10"/>
      <c r="L335" s="10"/>
    </row>
    <row r="336" spans="1:12">
      <c r="A336" t="s">
        <v>259</v>
      </c>
      <c r="D336" s="5">
        <v>0.43</v>
      </c>
      <c r="E336" s="3">
        <v>43</v>
      </c>
      <c r="F336" s="4">
        <v>1719</v>
      </c>
      <c r="G336" s="10">
        <f>F336</f>
        <v>1719</v>
      </c>
      <c r="H336" s="10"/>
      <c r="I336" s="10"/>
      <c r="J336" s="16"/>
      <c r="K336" s="10"/>
      <c r="L336" s="10"/>
    </row>
    <row r="337" spans="1:12">
      <c r="A337" t="s">
        <v>79</v>
      </c>
      <c r="D337" s="5"/>
      <c r="F337" s="4"/>
      <c r="G337" s="10"/>
      <c r="H337" s="10"/>
      <c r="I337" s="10"/>
      <c r="J337" s="16"/>
      <c r="K337" s="10"/>
      <c r="L337" s="10"/>
    </row>
    <row r="338" spans="1:12">
      <c r="A338" t="s">
        <v>28</v>
      </c>
      <c r="D338" s="5"/>
      <c r="F338" s="4"/>
      <c r="G338" s="10"/>
      <c r="H338" s="10"/>
      <c r="I338" s="10"/>
      <c r="J338" s="16"/>
      <c r="K338" s="10"/>
      <c r="L338" s="10"/>
    </row>
    <row r="339" spans="1:12">
      <c r="A339" t="s">
        <v>423</v>
      </c>
      <c r="B339" t="s">
        <v>359</v>
      </c>
      <c r="C339">
        <v>2450</v>
      </c>
      <c r="D339" s="5">
        <v>2.2599999999999998</v>
      </c>
      <c r="E339" s="3">
        <v>244</v>
      </c>
      <c r="F339" s="4">
        <v>9913</v>
      </c>
      <c r="G339" s="10"/>
      <c r="H339" s="10"/>
      <c r="I339" s="10"/>
      <c r="J339" s="16">
        <f>F339</f>
        <v>9913</v>
      </c>
      <c r="K339" s="10"/>
      <c r="L339" s="10"/>
    </row>
    <row r="340" spans="1:12">
      <c r="A340" t="s">
        <v>77</v>
      </c>
      <c r="D340" s="5"/>
      <c r="F340" s="4"/>
      <c r="G340" s="10"/>
      <c r="H340" s="10"/>
      <c r="I340" s="10"/>
      <c r="J340" s="16"/>
      <c r="K340" s="10"/>
      <c r="L340" s="10"/>
    </row>
    <row r="341" spans="1:12">
      <c r="A341" t="s">
        <v>351</v>
      </c>
      <c r="C341">
        <v>3670</v>
      </c>
      <c r="D341" s="5">
        <v>2.29</v>
      </c>
      <c r="E341" s="3">
        <v>230</v>
      </c>
      <c r="F341" s="4">
        <v>12960</v>
      </c>
      <c r="G341" s="10"/>
      <c r="H341" s="10"/>
      <c r="I341" s="10"/>
      <c r="J341" s="16">
        <f>F341</f>
        <v>12960</v>
      </c>
      <c r="K341" s="10"/>
      <c r="L341" s="10"/>
    </row>
    <row r="342" spans="1:12">
      <c r="A342" t="s">
        <v>34</v>
      </c>
      <c r="C342" t="s">
        <v>605</v>
      </c>
      <c r="D342" s="5">
        <v>2.14</v>
      </c>
      <c r="E342" s="3">
        <v>224</v>
      </c>
      <c r="F342" s="4">
        <v>18436</v>
      </c>
      <c r="G342" s="10"/>
      <c r="H342" s="10"/>
      <c r="I342" s="10"/>
      <c r="J342" s="16">
        <f>F342</f>
        <v>18436</v>
      </c>
      <c r="K342" s="10"/>
      <c r="L342" s="10"/>
    </row>
    <row r="343" spans="1:12">
      <c r="A343" t="s">
        <v>396</v>
      </c>
      <c r="B343" t="s">
        <v>359</v>
      </c>
      <c r="C343">
        <v>9090</v>
      </c>
      <c r="D343" s="5">
        <v>2.33</v>
      </c>
      <c r="E343" s="3">
        <v>263</v>
      </c>
      <c r="F343" s="4">
        <v>11016</v>
      </c>
      <c r="G343" s="10"/>
      <c r="H343" s="10"/>
      <c r="I343" s="10"/>
      <c r="J343" s="16"/>
      <c r="K343" s="10">
        <f>F343</f>
        <v>11016</v>
      </c>
      <c r="L343" s="10"/>
    </row>
    <row r="344" spans="1:12">
      <c r="A344" t="s">
        <v>33</v>
      </c>
      <c r="C344">
        <v>1785</v>
      </c>
      <c r="D344" s="5">
        <v>2.2200000000000002</v>
      </c>
      <c r="E344" s="3">
        <v>230</v>
      </c>
      <c r="F344" s="4">
        <v>15710</v>
      </c>
      <c r="G344" s="10"/>
      <c r="H344" s="10"/>
      <c r="I344" s="10"/>
      <c r="J344" s="16">
        <f>F344</f>
        <v>15710</v>
      </c>
      <c r="K344" s="10"/>
      <c r="L344" s="10"/>
    </row>
    <row r="345" spans="1:12">
      <c r="A345" t="s">
        <v>624</v>
      </c>
      <c r="B345" t="s">
        <v>364</v>
      </c>
      <c r="C345">
        <v>6567</v>
      </c>
      <c r="D345" s="5">
        <v>2.16</v>
      </c>
      <c r="E345" s="3">
        <v>199</v>
      </c>
      <c r="F345" s="4">
        <v>4280</v>
      </c>
      <c r="G345" s="10"/>
      <c r="H345" s="10"/>
      <c r="I345" s="10"/>
      <c r="J345" s="16">
        <f>F345</f>
        <v>4280</v>
      </c>
      <c r="K345" s="10"/>
      <c r="L345" s="10"/>
    </row>
    <row r="346" spans="1:12">
      <c r="A346" t="s">
        <v>459</v>
      </c>
      <c r="B346" t="s">
        <v>359</v>
      </c>
      <c r="C346">
        <v>2330</v>
      </c>
      <c r="D346" s="5">
        <v>2.5</v>
      </c>
      <c r="E346" s="3">
        <v>289</v>
      </c>
      <c r="F346" s="4">
        <v>8576</v>
      </c>
      <c r="G346" s="10"/>
      <c r="H346" s="10"/>
      <c r="I346" s="10"/>
      <c r="J346" s="16"/>
      <c r="K346" s="10">
        <f>F346</f>
        <v>8576</v>
      </c>
      <c r="L346" s="10"/>
    </row>
    <row r="347" spans="1:12">
      <c r="A347" t="s">
        <v>244</v>
      </c>
      <c r="C347" t="s">
        <v>324</v>
      </c>
      <c r="D347" s="5">
        <v>0.19</v>
      </c>
      <c r="E347" s="3">
        <v>15</v>
      </c>
      <c r="F347" s="4">
        <v>7999</v>
      </c>
      <c r="G347" s="10">
        <f>F347</f>
        <v>7999</v>
      </c>
      <c r="H347" s="10"/>
      <c r="I347" s="10"/>
      <c r="J347" s="16"/>
      <c r="K347" s="10"/>
      <c r="L347" s="10"/>
    </row>
    <row r="348" spans="1:12">
      <c r="A348" t="s">
        <v>201</v>
      </c>
      <c r="C348" t="s">
        <v>604</v>
      </c>
      <c r="D348" s="5">
        <v>1.44</v>
      </c>
      <c r="E348" s="3">
        <v>161</v>
      </c>
      <c r="F348" s="4">
        <v>12789</v>
      </c>
      <c r="G348" s="10"/>
      <c r="I348" s="10">
        <f>F348</f>
        <v>12789</v>
      </c>
      <c r="J348" s="16"/>
      <c r="K348" s="10"/>
      <c r="L348" s="10"/>
    </row>
    <row r="349" spans="1:12">
      <c r="A349" t="s">
        <v>4</v>
      </c>
      <c r="D349" s="5"/>
      <c r="F349" s="4"/>
      <c r="G349" s="10"/>
      <c r="I349" s="10"/>
      <c r="J349" s="16"/>
      <c r="K349" s="10"/>
      <c r="L349" s="10"/>
    </row>
    <row r="350" spans="1:12">
      <c r="A350" t="s">
        <v>260</v>
      </c>
      <c r="B350" t="s">
        <v>364</v>
      </c>
      <c r="C350">
        <v>6769</v>
      </c>
      <c r="D350" s="5">
        <v>0.43</v>
      </c>
      <c r="E350" s="3">
        <v>48</v>
      </c>
      <c r="F350" s="4">
        <v>2742</v>
      </c>
      <c r="G350" s="10">
        <f>F350</f>
        <v>2742</v>
      </c>
      <c r="I350" s="10"/>
      <c r="J350" s="16"/>
      <c r="K350" s="10"/>
      <c r="L350" s="10"/>
    </row>
    <row r="351" spans="1:12">
      <c r="A351" t="s">
        <v>163</v>
      </c>
      <c r="B351" t="s">
        <v>364</v>
      </c>
      <c r="C351">
        <v>4577</v>
      </c>
      <c r="D351" s="5">
        <v>1.4</v>
      </c>
      <c r="E351" s="3">
        <v>145</v>
      </c>
      <c r="F351" s="4">
        <v>4036</v>
      </c>
      <c r="G351" s="10"/>
      <c r="I351" s="10">
        <f>F351</f>
        <v>4036</v>
      </c>
      <c r="J351" s="16"/>
      <c r="K351" s="10"/>
      <c r="L351" s="10"/>
    </row>
    <row r="352" spans="1:12">
      <c r="A352" t="s">
        <v>272</v>
      </c>
      <c r="C352">
        <v>1080</v>
      </c>
      <c r="D352" s="5">
        <v>2.1800000000000002</v>
      </c>
      <c r="E352" s="3">
        <v>255</v>
      </c>
      <c r="F352" s="4">
        <v>93893</v>
      </c>
      <c r="G352" s="10"/>
      <c r="H352" s="10"/>
      <c r="I352" s="10"/>
      <c r="J352" s="16">
        <f>F352</f>
        <v>93893</v>
      </c>
      <c r="K352" s="10"/>
      <c r="L352" s="10"/>
    </row>
    <row r="353" spans="1:12">
      <c r="A353" t="s">
        <v>573</v>
      </c>
      <c r="B353" t="s">
        <v>364</v>
      </c>
      <c r="C353" t="s">
        <v>574</v>
      </c>
      <c r="D353" s="5">
        <v>2.2400000000000002</v>
      </c>
      <c r="E353" s="3">
        <v>205</v>
      </c>
      <c r="F353" s="4">
        <v>5301</v>
      </c>
      <c r="G353" s="10"/>
      <c r="H353" s="10"/>
      <c r="I353" s="10"/>
      <c r="J353" s="16">
        <f>F353</f>
        <v>5301</v>
      </c>
      <c r="K353" s="10"/>
      <c r="L353" s="10"/>
    </row>
    <row r="354" spans="1:12">
      <c r="A354" t="s">
        <v>273</v>
      </c>
      <c r="C354">
        <v>7000</v>
      </c>
      <c r="D354" s="5">
        <v>2.1800000000000002</v>
      </c>
      <c r="E354" s="3">
        <v>229</v>
      </c>
      <c r="F354" s="4">
        <v>93072</v>
      </c>
      <c r="G354" s="10"/>
      <c r="H354" s="10"/>
      <c r="I354" s="10"/>
      <c r="J354" s="16">
        <f>F354</f>
        <v>93072</v>
      </c>
      <c r="K354" s="10"/>
      <c r="L354" s="10"/>
    </row>
    <row r="355" spans="1:12">
      <c r="C355" t="s">
        <v>426</v>
      </c>
      <c r="D355" s="5"/>
      <c r="F355" s="4"/>
      <c r="G355" s="10"/>
      <c r="H355" s="10"/>
      <c r="I355" s="10"/>
      <c r="J355" s="16"/>
      <c r="K355" s="10"/>
      <c r="L355" s="10"/>
    </row>
    <row r="356" spans="1:12">
      <c r="C356" t="s">
        <v>427</v>
      </c>
      <c r="D356" s="5"/>
      <c r="F356" s="4"/>
      <c r="G356" s="10"/>
      <c r="H356" s="10"/>
      <c r="I356" s="10"/>
      <c r="J356" s="16"/>
      <c r="K356" s="10"/>
      <c r="L356" s="10"/>
    </row>
    <row r="357" spans="1:12">
      <c r="C357" t="s">
        <v>428</v>
      </c>
      <c r="D357" s="5"/>
      <c r="F357" s="4"/>
      <c r="G357" s="10"/>
      <c r="H357" s="10"/>
      <c r="I357" s="10"/>
      <c r="J357" s="16"/>
      <c r="K357" s="10"/>
      <c r="L357" s="10"/>
    </row>
    <row r="358" spans="1:12">
      <c r="A358" t="s">
        <v>637</v>
      </c>
      <c r="B358" t="s">
        <v>364</v>
      </c>
      <c r="C358">
        <v>7750</v>
      </c>
      <c r="D358" s="5">
        <v>2.48</v>
      </c>
      <c r="E358" s="3">
        <v>248</v>
      </c>
      <c r="F358" s="4">
        <v>3585</v>
      </c>
      <c r="G358" s="10"/>
      <c r="H358" s="10"/>
      <c r="I358" s="10"/>
      <c r="J358" s="16"/>
      <c r="K358" s="10">
        <f>F358</f>
        <v>3585</v>
      </c>
      <c r="L358" s="10"/>
    </row>
    <row r="359" spans="1:12">
      <c r="A359" t="s">
        <v>524</v>
      </c>
      <c r="B359" t="s">
        <v>364</v>
      </c>
      <c r="C359">
        <v>1435</v>
      </c>
      <c r="D359" s="5">
        <v>1.51</v>
      </c>
      <c r="E359" s="3">
        <v>184</v>
      </c>
      <c r="F359" s="4">
        <v>6913</v>
      </c>
      <c r="G359" s="10"/>
      <c r="I359" s="10">
        <f>F359</f>
        <v>6913</v>
      </c>
      <c r="J359" s="16"/>
      <c r="K359" s="10"/>
      <c r="L359" s="10"/>
    </row>
    <row r="360" spans="1:12">
      <c r="A360" t="s">
        <v>188</v>
      </c>
      <c r="B360" t="s">
        <v>364</v>
      </c>
      <c r="C360" t="s">
        <v>416</v>
      </c>
      <c r="D360" s="5">
        <v>2.02</v>
      </c>
      <c r="E360" s="3">
        <v>203</v>
      </c>
      <c r="F360" s="4">
        <v>10125</v>
      </c>
      <c r="G360" s="10"/>
      <c r="I360" s="10"/>
      <c r="J360" s="16">
        <f>F360</f>
        <v>10125</v>
      </c>
      <c r="K360" s="10"/>
      <c r="L360" s="10"/>
    </row>
    <row r="361" spans="1:12">
      <c r="A361" t="s">
        <v>547</v>
      </c>
      <c r="B361" t="s">
        <v>359</v>
      </c>
      <c r="C361">
        <v>9180</v>
      </c>
      <c r="D361" s="5">
        <v>2.4500000000000002</v>
      </c>
      <c r="E361" s="3">
        <v>285</v>
      </c>
      <c r="F361" s="4">
        <v>6161</v>
      </c>
      <c r="G361" s="10"/>
      <c r="I361" s="10"/>
      <c r="J361" s="16"/>
      <c r="K361" s="10">
        <f>F361</f>
        <v>6161</v>
      </c>
      <c r="L361" s="10"/>
    </row>
    <row r="362" spans="1:12">
      <c r="A362" t="s">
        <v>187</v>
      </c>
      <c r="C362" t="s">
        <v>606</v>
      </c>
      <c r="D362" s="5">
        <v>2.0499999999999998</v>
      </c>
      <c r="E362" s="3">
        <v>206</v>
      </c>
      <c r="F362" s="4">
        <v>19330</v>
      </c>
      <c r="G362" s="10"/>
      <c r="I362" s="10"/>
      <c r="J362" s="16">
        <f>F362</f>
        <v>19330</v>
      </c>
      <c r="K362" s="10"/>
      <c r="L362" s="10"/>
    </row>
    <row r="363" spans="1:12">
      <c r="A363" t="s">
        <v>322</v>
      </c>
      <c r="C363">
        <v>6750</v>
      </c>
      <c r="D363" s="5">
        <v>0.25</v>
      </c>
      <c r="E363" s="3">
        <v>22</v>
      </c>
      <c r="F363" s="4">
        <v>4434</v>
      </c>
      <c r="G363" s="10">
        <f>F363</f>
        <v>4434</v>
      </c>
      <c r="I363" s="10"/>
      <c r="J363" s="16"/>
      <c r="K363" s="10"/>
      <c r="L363" s="10"/>
    </row>
    <row r="364" spans="1:12">
      <c r="A364" t="s">
        <v>70</v>
      </c>
      <c r="D364" s="5"/>
      <c r="F364" s="4"/>
      <c r="G364" s="10"/>
      <c r="I364" s="10"/>
      <c r="J364" s="16"/>
      <c r="K364" s="10"/>
      <c r="L364" s="10"/>
    </row>
    <row r="365" spans="1:12">
      <c r="A365" t="s">
        <v>174</v>
      </c>
      <c r="D365" s="5">
        <v>1.37</v>
      </c>
      <c r="E365" s="3">
        <v>152</v>
      </c>
      <c r="F365" s="4">
        <v>110096</v>
      </c>
      <c r="G365" s="10"/>
      <c r="I365" s="10">
        <f>F365</f>
        <v>110096</v>
      </c>
      <c r="J365" s="16"/>
      <c r="K365" s="10"/>
      <c r="L365" s="10"/>
    </row>
    <row r="366" spans="1:12">
      <c r="A366" t="s">
        <v>149</v>
      </c>
      <c r="B366" t="s">
        <v>364</v>
      </c>
      <c r="C366">
        <v>4550</v>
      </c>
      <c r="D366" s="5">
        <v>1.41</v>
      </c>
      <c r="E366" s="3">
        <v>152</v>
      </c>
      <c r="F366" s="4">
        <v>5732</v>
      </c>
      <c r="G366" s="10"/>
      <c r="I366" s="10">
        <f>F366</f>
        <v>5732</v>
      </c>
      <c r="J366" s="16"/>
      <c r="K366" s="10"/>
      <c r="L366" s="10"/>
    </row>
    <row r="367" spans="1:12">
      <c r="A367" t="s">
        <v>233</v>
      </c>
      <c r="B367" t="s">
        <v>364</v>
      </c>
      <c r="C367" t="s">
        <v>572</v>
      </c>
      <c r="D367" s="5">
        <v>1.17</v>
      </c>
      <c r="E367" s="3">
        <v>103</v>
      </c>
      <c r="F367" s="4">
        <v>5310</v>
      </c>
      <c r="G367" s="10"/>
      <c r="H367" s="10">
        <f>F367</f>
        <v>5310</v>
      </c>
      <c r="I367" s="10"/>
      <c r="J367" s="16"/>
      <c r="K367" s="10"/>
      <c r="L367" s="10"/>
    </row>
    <row r="368" spans="1:12">
      <c r="A368" t="s">
        <v>388</v>
      </c>
      <c r="B368" t="s">
        <v>359</v>
      </c>
      <c r="C368">
        <v>9810</v>
      </c>
      <c r="D368" s="5">
        <v>2.4500000000000002</v>
      </c>
      <c r="E368" s="3">
        <v>280</v>
      </c>
      <c r="F368" s="4">
        <v>11351</v>
      </c>
      <c r="G368" s="10"/>
      <c r="H368" s="10"/>
      <c r="I368" s="10"/>
      <c r="J368" s="16"/>
      <c r="K368" s="10">
        <f>F368</f>
        <v>11351</v>
      </c>
      <c r="L368" s="10"/>
    </row>
    <row r="369" spans="1:12">
      <c r="A369" t="s">
        <v>240</v>
      </c>
      <c r="B369" t="s">
        <v>364</v>
      </c>
      <c r="C369">
        <v>6840</v>
      </c>
      <c r="D369" s="5">
        <v>0.47</v>
      </c>
      <c r="E369" s="3">
        <v>59</v>
      </c>
      <c r="F369" s="4">
        <v>7284</v>
      </c>
      <c r="G369" s="10">
        <f>F369</f>
        <v>7284</v>
      </c>
      <c r="H369" s="10"/>
      <c r="I369" s="10"/>
      <c r="J369" s="16"/>
      <c r="K369" s="10"/>
      <c r="L369" s="10"/>
    </row>
    <row r="370" spans="1:12">
      <c r="A370" t="s">
        <v>146</v>
      </c>
      <c r="B370" t="s">
        <v>364</v>
      </c>
      <c r="C370" t="s">
        <v>432</v>
      </c>
      <c r="D370" s="5">
        <v>1.46</v>
      </c>
      <c r="E370" s="3">
        <v>163</v>
      </c>
      <c r="F370" s="4">
        <v>9786</v>
      </c>
      <c r="G370" s="10"/>
      <c r="I370" s="10">
        <f>F370</f>
        <v>9786</v>
      </c>
      <c r="J370" s="16"/>
      <c r="K370" s="10"/>
      <c r="L370" s="10"/>
    </row>
    <row r="371" spans="1:12">
      <c r="A371" t="s">
        <v>375</v>
      </c>
      <c r="B371" t="s">
        <v>359</v>
      </c>
      <c r="C371">
        <v>9850</v>
      </c>
      <c r="D371" s="5">
        <v>2.44</v>
      </c>
      <c r="E371" s="3">
        <v>285</v>
      </c>
      <c r="F371" s="4">
        <v>11908</v>
      </c>
      <c r="G371" s="10"/>
      <c r="H371" s="10"/>
      <c r="I371" s="10"/>
      <c r="J371" s="16"/>
      <c r="K371" s="10">
        <f>F371</f>
        <v>11908</v>
      </c>
      <c r="L371" s="10"/>
    </row>
    <row r="372" spans="1:12">
      <c r="A372" t="s">
        <v>445</v>
      </c>
      <c r="B372" t="s">
        <v>359</v>
      </c>
      <c r="C372">
        <v>2845</v>
      </c>
      <c r="D372" s="22">
        <v>2.23</v>
      </c>
      <c r="E372" s="3">
        <v>243</v>
      </c>
      <c r="F372" s="4">
        <v>9461</v>
      </c>
      <c r="G372" s="10"/>
      <c r="H372" s="10"/>
      <c r="I372" s="10"/>
      <c r="J372" s="16">
        <f>F372</f>
        <v>9461</v>
      </c>
      <c r="K372" s="10"/>
      <c r="L372" s="10"/>
    </row>
    <row r="373" spans="1:12">
      <c r="A373" t="s">
        <v>82</v>
      </c>
      <c r="D373" s="5"/>
      <c r="F373" s="4"/>
      <c r="G373" s="10"/>
      <c r="H373" s="10"/>
      <c r="I373" s="10"/>
      <c r="J373" s="16"/>
      <c r="K373" s="10"/>
      <c r="L373" s="10"/>
    </row>
    <row r="374" spans="1:12">
      <c r="A374" t="s">
        <v>62</v>
      </c>
      <c r="B374" t="s">
        <v>359</v>
      </c>
      <c r="C374">
        <v>3850</v>
      </c>
      <c r="D374" s="5">
        <v>2.14</v>
      </c>
      <c r="E374" s="3">
        <v>204</v>
      </c>
      <c r="F374" s="4">
        <v>6706</v>
      </c>
      <c r="G374" s="10"/>
      <c r="H374" s="10"/>
      <c r="I374" s="10"/>
      <c r="J374" s="16">
        <f>F374</f>
        <v>6706</v>
      </c>
      <c r="K374" s="10"/>
      <c r="L374" s="10"/>
    </row>
    <row r="375" spans="1:12">
      <c r="A375" t="s">
        <v>292</v>
      </c>
      <c r="C375">
        <v>1400</v>
      </c>
      <c r="D375" s="5">
        <v>2.06</v>
      </c>
      <c r="E375" s="3">
        <v>205</v>
      </c>
      <c r="F375" s="4">
        <v>26819</v>
      </c>
      <c r="G375" s="10"/>
      <c r="H375" s="10"/>
      <c r="I375" s="10"/>
      <c r="J375" s="16">
        <f>F375</f>
        <v>26819</v>
      </c>
      <c r="K375" s="10"/>
      <c r="L375" s="10"/>
    </row>
    <row r="376" spans="1:12">
      <c r="A376" t="s">
        <v>168</v>
      </c>
      <c r="B376" t="s">
        <v>364</v>
      </c>
      <c r="C376" t="s">
        <v>612</v>
      </c>
      <c r="D376" s="5">
        <v>1.36</v>
      </c>
      <c r="E376" s="3">
        <v>145</v>
      </c>
      <c r="F376" s="4">
        <v>4800</v>
      </c>
      <c r="G376" s="10"/>
      <c r="I376" s="10">
        <f>F376</f>
        <v>4800</v>
      </c>
      <c r="J376" s="16"/>
      <c r="K376" s="10"/>
      <c r="L376" s="10"/>
    </row>
    <row r="377" spans="1:12">
      <c r="A377" t="s">
        <v>374</v>
      </c>
      <c r="B377" t="s">
        <v>359</v>
      </c>
      <c r="C377">
        <v>2250</v>
      </c>
      <c r="D377" s="5">
        <v>2.2799999999999998</v>
      </c>
      <c r="E377" s="3">
        <v>257</v>
      </c>
      <c r="F377" s="4">
        <v>11923</v>
      </c>
      <c r="G377" s="10"/>
      <c r="H377" s="10"/>
      <c r="I377" s="10"/>
      <c r="J377" s="16">
        <f>F377</f>
        <v>11923</v>
      </c>
      <c r="K377" s="10"/>
      <c r="L377" s="10"/>
    </row>
    <row r="378" spans="1:12">
      <c r="A378" t="s">
        <v>635</v>
      </c>
      <c r="B378" t="s">
        <v>364</v>
      </c>
      <c r="C378">
        <v>4877</v>
      </c>
      <c r="D378" s="5">
        <v>1.41</v>
      </c>
      <c r="E378" s="3">
        <v>158</v>
      </c>
      <c r="F378" s="4">
        <v>3822</v>
      </c>
      <c r="G378" s="10"/>
      <c r="H378" s="10"/>
      <c r="I378" s="10"/>
      <c r="J378" s="16"/>
      <c r="K378" s="10"/>
      <c r="L378" s="10"/>
    </row>
    <row r="379" spans="1:12">
      <c r="A379" t="s">
        <v>268</v>
      </c>
      <c r="B379" t="s">
        <v>364</v>
      </c>
      <c r="C379" t="s">
        <v>651</v>
      </c>
      <c r="D379" s="5">
        <v>1.29</v>
      </c>
      <c r="E379" s="3">
        <v>140</v>
      </c>
      <c r="F379" s="4">
        <v>3148</v>
      </c>
      <c r="G379" s="10"/>
      <c r="H379" s="10">
        <f>F379</f>
        <v>3148</v>
      </c>
      <c r="I379" s="10"/>
      <c r="J379" s="16"/>
      <c r="K379" s="10"/>
      <c r="L379" s="10"/>
    </row>
    <row r="380" spans="1:12">
      <c r="A380" t="s">
        <v>74</v>
      </c>
      <c r="D380" s="5"/>
      <c r="F380" s="4"/>
      <c r="G380" s="10"/>
      <c r="H380" s="10"/>
      <c r="I380" s="10"/>
      <c r="J380" s="16"/>
      <c r="K380" s="10"/>
      <c r="L380" s="10"/>
    </row>
    <row r="381" spans="1:12">
      <c r="A381" t="s">
        <v>511</v>
      </c>
      <c r="B381" t="s">
        <v>359</v>
      </c>
      <c r="C381">
        <v>8780</v>
      </c>
      <c r="D381" s="5">
        <v>2.58</v>
      </c>
      <c r="E381" s="3">
        <v>304</v>
      </c>
      <c r="F381" s="4">
        <v>7556</v>
      </c>
      <c r="G381" s="10"/>
      <c r="H381" s="10"/>
      <c r="I381" s="10"/>
      <c r="J381" s="16"/>
      <c r="K381" s="10">
        <f>F381</f>
        <v>7556</v>
      </c>
      <c r="L381" s="10"/>
    </row>
    <row r="382" spans="1:12">
      <c r="A382" t="s">
        <v>9</v>
      </c>
      <c r="D382" s="5"/>
      <c r="F382" s="4"/>
      <c r="G382" s="10"/>
      <c r="H382" s="10"/>
      <c r="I382" s="10"/>
      <c r="J382" s="16"/>
      <c r="K382" s="10"/>
      <c r="L382" s="10"/>
    </row>
    <row r="383" spans="1:12">
      <c r="A383" t="s">
        <v>101</v>
      </c>
      <c r="B383" t="s">
        <v>364</v>
      </c>
      <c r="C383">
        <v>4360</v>
      </c>
      <c r="D383" s="5">
        <v>1.52</v>
      </c>
      <c r="E383" s="3">
        <v>183</v>
      </c>
      <c r="F383" s="4">
        <v>3633</v>
      </c>
      <c r="G383" s="10"/>
      <c r="I383" s="10">
        <f>F383</f>
        <v>3633</v>
      </c>
      <c r="J383" s="16"/>
      <c r="K383" s="10"/>
      <c r="L383" s="10"/>
    </row>
    <row r="384" spans="1:12">
      <c r="A384" t="s">
        <v>105</v>
      </c>
      <c r="B384" t="s">
        <v>364</v>
      </c>
      <c r="C384">
        <v>1350</v>
      </c>
      <c r="D384" s="5">
        <v>1.58</v>
      </c>
      <c r="E384" s="3">
        <v>179</v>
      </c>
      <c r="F384" s="4">
        <v>8387</v>
      </c>
      <c r="G384" s="10"/>
      <c r="I384" s="10">
        <f>F384</f>
        <v>8387</v>
      </c>
      <c r="J384" s="16"/>
      <c r="K384" s="10"/>
      <c r="L384" s="10"/>
    </row>
    <row r="385" spans="1:12">
      <c r="A385" t="s">
        <v>110</v>
      </c>
      <c r="C385">
        <v>1340</v>
      </c>
      <c r="D385" s="5">
        <v>1.52</v>
      </c>
      <c r="E385" s="3">
        <v>184</v>
      </c>
      <c r="F385" s="4">
        <v>31108</v>
      </c>
      <c r="G385" s="10"/>
      <c r="I385" s="10">
        <f>F385</f>
        <v>31108</v>
      </c>
      <c r="J385" s="16"/>
      <c r="K385" s="10"/>
      <c r="L385" s="10"/>
    </row>
    <row r="386" spans="1:12">
      <c r="A386" t="s">
        <v>415</v>
      </c>
      <c r="B386" t="s">
        <v>359</v>
      </c>
      <c r="C386">
        <v>3660</v>
      </c>
      <c r="D386" s="5">
        <v>2.23</v>
      </c>
      <c r="E386" s="3">
        <v>226</v>
      </c>
      <c r="F386" s="4">
        <v>10162</v>
      </c>
      <c r="G386" s="10"/>
      <c r="H386" s="10"/>
      <c r="I386" s="10"/>
      <c r="J386" s="16">
        <f>F386</f>
        <v>10162</v>
      </c>
      <c r="K386" s="10"/>
      <c r="L386" s="10"/>
    </row>
    <row r="387" spans="1:12">
      <c r="A387" t="s">
        <v>346</v>
      </c>
      <c r="C387">
        <v>1745</v>
      </c>
      <c r="D387" s="5">
        <v>2.2599999999999998</v>
      </c>
      <c r="E387" s="3">
        <v>239</v>
      </c>
      <c r="F387" s="4">
        <v>13679</v>
      </c>
      <c r="G387" s="10"/>
      <c r="H387" s="10"/>
      <c r="I387" s="10"/>
      <c r="J387" s="16">
        <f>F387</f>
        <v>13679</v>
      </c>
      <c r="K387" s="10"/>
      <c r="L387" s="10"/>
    </row>
    <row r="388" spans="1:12">
      <c r="A388" t="s">
        <v>376</v>
      </c>
      <c r="B388" t="s">
        <v>359</v>
      </c>
      <c r="C388">
        <v>9860</v>
      </c>
      <c r="D388" s="5">
        <v>2.33</v>
      </c>
      <c r="E388" s="3">
        <v>262</v>
      </c>
      <c r="F388" s="4">
        <v>13420</v>
      </c>
      <c r="G388" s="10"/>
      <c r="H388" s="10"/>
      <c r="I388" s="10"/>
      <c r="J388" s="16">
        <f>F388</f>
        <v>13420</v>
      </c>
      <c r="K388" s="10"/>
      <c r="L388" s="10"/>
    </row>
    <row r="389" spans="1:12">
      <c r="A389" t="s">
        <v>52</v>
      </c>
      <c r="B389" t="s">
        <v>359</v>
      </c>
      <c r="C389" t="s">
        <v>395</v>
      </c>
      <c r="D389" s="5">
        <v>2.09</v>
      </c>
      <c r="E389" s="3">
        <v>204</v>
      </c>
      <c r="F389" s="4">
        <v>11046</v>
      </c>
      <c r="G389" s="10"/>
      <c r="H389" s="10"/>
      <c r="I389" s="10"/>
      <c r="J389" s="16">
        <f>F389</f>
        <v>11046</v>
      </c>
      <c r="K389" s="10"/>
      <c r="L389" s="10"/>
    </row>
    <row r="390" spans="1:12">
      <c r="A390" t="s">
        <v>352</v>
      </c>
      <c r="C390">
        <v>2360</v>
      </c>
      <c r="D390" s="5">
        <v>2.48</v>
      </c>
      <c r="E390" s="3">
        <v>292</v>
      </c>
      <c r="F390" s="4">
        <v>12905</v>
      </c>
      <c r="G390" s="10"/>
      <c r="H390" s="10"/>
      <c r="I390" s="10"/>
      <c r="J390" s="16"/>
      <c r="K390" s="10">
        <f>F390</f>
        <v>12905</v>
      </c>
      <c r="L390" s="10"/>
    </row>
    <row r="391" spans="1:12">
      <c r="A391" t="s">
        <v>161</v>
      </c>
      <c r="B391" t="s">
        <v>364</v>
      </c>
      <c r="C391">
        <v>4590</v>
      </c>
      <c r="D391" s="5">
        <v>1.4</v>
      </c>
      <c r="E391" s="3">
        <v>148</v>
      </c>
      <c r="F391" s="4">
        <v>2749</v>
      </c>
      <c r="G391" s="10"/>
      <c r="I391" s="10">
        <f>F391</f>
        <v>2749</v>
      </c>
      <c r="J391" s="16"/>
      <c r="K391" s="10"/>
      <c r="L391" s="10"/>
    </row>
    <row r="392" spans="1:12">
      <c r="A392" t="s">
        <v>295</v>
      </c>
      <c r="C392">
        <v>1170</v>
      </c>
      <c r="D392" s="5">
        <v>1.53</v>
      </c>
      <c r="E392" s="3">
        <v>177</v>
      </c>
      <c r="F392" s="4">
        <v>24302</v>
      </c>
      <c r="G392" s="10"/>
      <c r="I392" s="10">
        <f>F392</f>
        <v>24302</v>
      </c>
      <c r="J392" s="16"/>
      <c r="K392" s="10"/>
      <c r="L392" s="10"/>
    </row>
    <row r="393" spans="1:12">
      <c r="A393" t="s">
        <v>330</v>
      </c>
      <c r="C393">
        <v>3900</v>
      </c>
      <c r="D393" s="5">
        <v>2.37</v>
      </c>
      <c r="E393" s="3">
        <v>262</v>
      </c>
      <c r="F393" s="4">
        <v>14400</v>
      </c>
      <c r="G393" s="10"/>
      <c r="I393" s="10"/>
      <c r="J393" s="16"/>
      <c r="K393" s="10">
        <f>F393</f>
        <v>14400</v>
      </c>
      <c r="L393" s="10"/>
    </row>
    <row r="394" spans="1:12">
      <c r="A394" t="s">
        <v>44</v>
      </c>
      <c r="C394">
        <v>3090</v>
      </c>
      <c r="D394" s="5">
        <v>1.57</v>
      </c>
      <c r="E394" s="3">
        <v>195</v>
      </c>
      <c r="F394" s="4">
        <v>24716</v>
      </c>
      <c r="G394" s="10"/>
      <c r="I394" s="10">
        <f>F394</f>
        <v>24716</v>
      </c>
      <c r="J394" s="16"/>
      <c r="K394" s="10"/>
      <c r="L394" s="10"/>
    </row>
    <row r="395" spans="1:12">
      <c r="A395" t="s">
        <v>239</v>
      </c>
      <c r="B395" t="s">
        <v>364</v>
      </c>
      <c r="C395" t="s">
        <v>578</v>
      </c>
      <c r="D395" s="5">
        <v>1.07</v>
      </c>
      <c r="E395" s="3">
        <v>88</v>
      </c>
      <c r="F395" s="4">
        <v>5215</v>
      </c>
      <c r="G395" s="10"/>
      <c r="H395" s="10">
        <f>F395</f>
        <v>5215</v>
      </c>
      <c r="I395" s="10"/>
      <c r="J395" s="16"/>
      <c r="K395" s="10"/>
      <c r="L395" s="10"/>
    </row>
    <row r="396" spans="1:12">
      <c r="A396" t="s">
        <v>2</v>
      </c>
      <c r="D396" s="5"/>
      <c r="F396" s="4"/>
      <c r="G396" s="10"/>
      <c r="H396" s="10"/>
      <c r="I396" s="10"/>
      <c r="J396" s="16"/>
      <c r="K396" s="10"/>
      <c r="L396" s="10"/>
    </row>
    <row r="397" spans="1:12">
      <c r="A397" t="s">
        <v>619</v>
      </c>
      <c r="B397" t="s">
        <v>359</v>
      </c>
      <c r="C397" t="s">
        <v>620</v>
      </c>
      <c r="D397" s="5">
        <v>2.19</v>
      </c>
      <c r="E397" s="3">
        <v>233</v>
      </c>
      <c r="F397" s="4">
        <v>4433</v>
      </c>
      <c r="G397" s="10"/>
      <c r="H397" s="10"/>
      <c r="I397" s="10"/>
      <c r="J397" s="16">
        <f>F397</f>
        <v>4433</v>
      </c>
      <c r="K397" s="10"/>
      <c r="L397" s="10"/>
    </row>
    <row r="398" spans="1:12">
      <c r="C398" t="s">
        <v>621</v>
      </c>
      <c r="D398" s="5"/>
      <c r="F398" s="4"/>
      <c r="G398" s="10"/>
      <c r="H398" s="10"/>
      <c r="I398" s="10"/>
      <c r="J398" s="16"/>
      <c r="K398" s="10"/>
      <c r="L398" s="10"/>
    </row>
    <row r="399" spans="1:12">
      <c r="A399" t="s">
        <v>141</v>
      </c>
      <c r="B399" t="s">
        <v>364</v>
      </c>
      <c r="C399" t="s">
        <v>433</v>
      </c>
      <c r="D399" s="5">
        <v>1.43</v>
      </c>
      <c r="E399" s="3">
        <v>156</v>
      </c>
      <c r="F399" s="4">
        <v>9726</v>
      </c>
      <c r="G399" s="10"/>
      <c r="I399" s="10">
        <f>F399</f>
        <v>9726</v>
      </c>
      <c r="J399" s="16"/>
      <c r="K399" s="10"/>
      <c r="L399" s="10"/>
    </row>
    <row r="400" spans="1:12">
      <c r="A400" t="s">
        <v>561</v>
      </c>
      <c r="B400" t="s">
        <v>364</v>
      </c>
      <c r="C400" t="s">
        <v>562</v>
      </c>
      <c r="D400" s="5">
        <v>2.41</v>
      </c>
      <c r="E400" s="3">
        <v>282</v>
      </c>
      <c r="F400" s="4">
        <v>5563</v>
      </c>
      <c r="G400" s="10"/>
      <c r="H400" s="10"/>
      <c r="I400" s="10"/>
      <c r="J400" s="16"/>
      <c r="K400" s="10">
        <f>F400</f>
        <v>5563</v>
      </c>
      <c r="L400" s="10"/>
    </row>
    <row r="401" spans="1:12">
      <c r="A401" t="s">
        <v>121</v>
      </c>
      <c r="B401" t="s">
        <v>364</v>
      </c>
      <c r="C401">
        <v>1360</v>
      </c>
      <c r="D401" s="5">
        <v>1.22</v>
      </c>
      <c r="E401" s="3">
        <v>1.44</v>
      </c>
      <c r="F401" s="4">
        <v>8259</v>
      </c>
      <c r="G401" s="10"/>
      <c r="H401" s="10">
        <f>F401</f>
        <v>8259</v>
      </c>
      <c r="I401" s="10"/>
      <c r="J401" s="16"/>
      <c r="K401" s="10"/>
      <c r="L401" s="10"/>
    </row>
    <row r="402" spans="1:12">
      <c r="A402" t="s">
        <v>206</v>
      </c>
      <c r="B402" t="s">
        <v>364</v>
      </c>
      <c r="C402">
        <v>5600</v>
      </c>
      <c r="D402" s="5">
        <v>1.43</v>
      </c>
      <c r="E402" s="3">
        <v>160</v>
      </c>
      <c r="F402" s="4">
        <v>9001</v>
      </c>
      <c r="G402" s="10"/>
      <c r="I402" s="10">
        <f>F402</f>
        <v>9001</v>
      </c>
      <c r="J402" s="16"/>
      <c r="K402" s="10"/>
      <c r="L402" s="10"/>
    </row>
    <row r="403" spans="1:12">
      <c r="A403" t="s">
        <v>527</v>
      </c>
      <c r="B403" t="s">
        <v>359</v>
      </c>
      <c r="C403">
        <v>8740</v>
      </c>
      <c r="D403" s="5">
        <v>2.59</v>
      </c>
      <c r="E403" s="3">
        <v>304</v>
      </c>
      <c r="F403" s="4">
        <v>6775</v>
      </c>
      <c r="G403" s="10"/>
      <c r="H403" s="10"/>
      <c r="I403" s="10"/>
      <c r="J403" s="16"/>
      <c r="K403" s="10">
        <f>F403</f>
        <v>6775</v>
      </c>
      <c r="L403" s="10"/>
    </row>
    <row r="404" spans="1:12">
      <c r="A404" t="s">
        <v>84</v>
      </c>
      <c r="B404" t="s">
        <v>364</v>
      </c>
      <c r="C404" t="s">
        <v>429</v>
      </c>
      <c r="D404" s="5">
        <v>2.08</v>
      </c>
      <c r="E404" s="3">
        <v>185</v>
      </c>
      <c r="F404" s="4">
        <v>9907</v>
      </c>
      <c r="G404" s="10"/>
      <c r="H404" s="10"/>
      <c r="I404" s="10"/>
      <c r="J404" s="16">
        <f>F404</f>
        <v>9907</v>
      </c>
      <c r="K404" s="10"/>
      <c r="L404" s="10"/>
    </row>
    <row r="405" spans="1:12">
      <c r="A405" t="s">
        <v>194</v>
      </c>
      <c r="C405" t="s">
        <v>609</v>
      </c>
      <c r="D405" s="5">
        <v>2.02</v>
      </c>
      <c r="E405" s="3">
        <v>189</v>
      </c>
      <c r="F405" s="4">
        <v>16830</v>
      </c>
      <c r="G405" s="10"/>
      <c r="H405" s="10"/>
      <c r="I405" s="10"/>
      <c r="J405" s="16">
        <f>F405</f>
        <v>16830</v>
      </c>
      <c r="K405" s="10"/>
      <c r="L405" s="10"/>
    </row>
    <row r="406" spans="1:12">
      <c r="A406" t="s">
        <v>173</v>
      </c>
      <c r="B406" t="s">
        <v>364</v>
      </c>
      <c r="C406">
        <v>5170</v>
      </c>
      <c r="D406" s="5">
        <v>1.37</v>
      </c>
      <c r="E406" s="3">
        <v>147</v>
      </c>
      <c r="F406" s="4">
        <v>11677</v>
      </c>
      <c r="G406" s="10"/>
      <c r="I406" s="10">
        <f>F406</f>
        <v>11677</v>
      </c>
      <c r="J406" s="16"/>
      <c r="K406" s="10"/>
      <c r="L406" s="10"/>
    </row>
    <row r="407" spans="1:12">
      <c r="A407" t="s">
        <v>503</v>
      </c>
      <c r="B407" t="s">
        <v>364</v>
      </c>
      <c r="C407" t="s">
        <v>504</v>
      </c>
      <c r="D407" s="5">
        <v>2.2999999999999998</v>
      </c>
      <c r="E407" s="3">
        <v>242</v>
      </c>
      <c r="F407" s="4">
        <v>7928</v>
      </c>
      <c r="G407" s="10"/>
      <c r="I407" s="10"/>
      <c r="J407" s="16">
        <f>F407</f>
        <v>7928</v>
      </c>
      <c r="K407" s="10"/>
      <c r="L407" s="10"/>
    </row>
    <row r="408" spans="1:12">
      <c r="A408" t="s">
        <v>529</v>
      </c>
      <c r="B408" t="s">
        <v>364</v>
      </c>
      <c r="C408" t="s">
        <v>530</v>
      </c>
      <c r="D408" s="5">
        <v>2.2799999999999998</v>
      </c>
      <c r="E408" s="3">
        <v>250</v>
      </c>
      <c r="F408" s="4">
        <v>6715</v>
      </c>
      <c r="G408" s="10"/>
      <c r="I408" s="10"/>
      <c r="J408" s="16">
        <f>F408</f>
        <v>6715</v>
      </c>
      <c r="K408" s="10"/>
      <c r="L408" s="10"/>
    </row>
    <row r="409" spans="1:12">
      <c r="A409" t="s">
        <v>86</v>
      </c>
      <c r="B409" t="s">
        <v>364</v>
      </c>
      <c r="C409" t="s">
        <v>405</v>
      </c>
      <c r="D409" s="5">
        <v>2.04</v>
      </c>
      <c r="E409" s="3">
        <v>190</v>
      </c>
      <c r="F409" s="4">
        <v>10618</v>
      </c>
      <c r="G409" s="10"/>
      <c r="I409" s="10"/>
      <c r="J409" s="16">
        <f>F409</f>
        <v>10618</v>
      </c>
      <c r="K409" s="10"/>
      <c r="L409" s="10"/>
    </row>
    <row r="410" spans="1:12">
      <c r="A410" t="s">
        <v>108</v>
      </c>
      <c r="B410" t="s">
        <v>359</v>
      </c>
      <c r="C410">
        <v>1367</v>
      </c>
      <c r="D410" s="5">
        <v>1.49</v>
      </c>
      <c r="E410" s="3">
        <v>166</v>
      </c>
      <c r="F410" s="4">
        <v>6211</v>
      </c>
      <c r="G410" s="10"/>
      <c r="I410" s="10">
        <f>F410</f>
        <v>6211</v>
      </c>
      <c r="J410" s="16"/>
      <c r="K410" s="10"/>
      <c r="L410" s="10"/>
    </row>
    <row r="411" spans="1:12">
      <c r="A411" t="s">
        <v>119</v>
      </c>
      <c r="B411" t="s">
        <v>364</v>
      </c>
      <c r="C411">
        <v>1430</v>
      </c>
      <c r="D411" s="5">
        <v>2.21</v>
      </c>
      <c r="E411" s="3">
        <v>237</v>
      </c>
      <c r="F411" s="4">
        <v>10550</v>
      </c>
      <c r="G411" s="10"/>
      <c r="I411" s="10"/>
      <c r="J411" s="16">
        <f>F411</f>
        <v>10550</v>
      </c>
      <c r="K411" s="10"/>
      <c r="L411" s="10"/>
    </row>
    <row r="412" spans="1:12">
      <c r="A412" t="s">
        <v>401</v>
      </c>
      <c r="B412" t="s">
        <v>359</v>
      </c>
      <c r="C412">
        <v>2470</v>
      </c>
      <c r="D412" s="5">
        <v>2.44</v>
      </c>
      <c r="E412" s="3">
        <v>264</v>
      </c>
      <c r="F412" s="4">
        <v>10799</v>
      </c>
      <c r="G412" s="10"/>
      <c r="I412" s="10"/>
      <c r="J412" s="16"/>
      <c r="K412" s="10">
        <f>F412</f>
        <v>10799</v>
      </c>
      <c r="L412" s="10"/>
    </row>
    <row r="413" spans="1:12">
      <c r="A413" t="s">
        <v>554</v>
      </c>
      <c r="B413" t="s">
        <v>364</v>
      </c>
      <c r="C413" t="s">
        <v>555</v>
      </c>
      <c r="D413" s="5">
        <v>1.54</v>
      </c>
      <c r="E413" s="3">
        <v>184</v>
      </c>
      <c r="F413" s="4">
        <v>5717</v>
      </c>
      <c r="G413" s="10"/>
      <c r="I413" s="10">
        <f>F413</f>
        <v>5717</v>
      </c>
      <c r="J413" s="16"/>
      <c r="K413" s="10"/>
      <c r="L413" s="10"/>
    </row>
    <row r="414" spans="1:12">
      <c r="A414" t="s">
        <v>220</v>
      </c>
      <c r="B414" t="s">
        <v>364</v>
      </c>
      <c r="C414">
        <v>6987</v>
      </c>
      <c r="D414" s="5">
        <v>1.3</v>
      </c>
      <c r="E414" s="3">
        <v>122</v>
      </c>
      <c r="F414" s="4">
        <v>2836</v>
      </c>
      <c r="G414" s="10"/>
      <c r="H414" s="10">
        <f>F414</f>
        <v>2836</v>
      </c>
      <c r="I414" s="10"/>
      <c r="J414" s="16"/>
      <c r="K414" s="10"/>
      <c r="L414" s="10"/>
    </row>
    <row r="415" spans="1:12">
      <c r="A415" t="s">
        <v>303</v>
      </c>
      <c r="C415">
        <v>1640</v>
      </c>
      <c r="D415" s="5">
        <v>2.14</v>
      </c>
      <c r="E415" s="3">
        <v>216</v>
      </c>
      <c r="F415" s="4">
        <v>17975</v>
      </c>
      <c r="G415" s="10"/>
      <c r="H415" s="10"/>
      <c r="I415" s="10"/>
      <c r="J415" s="16">
        <f>F415</f>
        <v>17975</v>
      </c>
      <c r="K415" s="10"/>
      <c r="L415" s="10"/>
    </row>
    <row r="416" spans="1:12">
      <c r="A416" t="s">
        <v>73</v>
      </c>
      <c r="C416">
        <v>3770</v>
      </c>
      <c r="D416" s="5">
        <v>2.02</v>
      </c>
      <c r="E416" s="3">
        <v>197</v>
      </c>
      <c r="F416" s="4">
        <v>16284</v>
      </c>
      <c r="G416" s="10"/>
      <c r="H416" s="10"/>
      <c r="I416" s="10"/>
      <c r="J416" s="16">
        <f>F416</f>
        <v>16284</v>
      </c>
      <c r="K416" s="10"/>
      <c r="L416" s="10"/>
    </row>
    <row r="417" spans="1:12">
      <c r="A417" t="s">
        <v>385</v>
      </c>
      <c r="B417" t="s">
        <v>359</v>
      </c>
      <c r="C417">
        <v>2310</v>
      </c>
      <c r="D417" s="5">
        <v>2.46</v>
      </c>
      <c r="E417" s="3">
        <v>281</v>
      </c>
      <c r="F417" s="4">
        <v>11434</v>
      </c>
      <c r="G417" s="10"/>
      <c r="H417" s="10"/>
      <c r="I417" s="10"/>
      <c r="J417" s="16"/>
      <c r="K417" s="10">
        <f>F417</f>
        <v>11434</v>
      </c>
      <c r="L417" s="10"/>
    </row>
    <row r="418" spans="1:12">
      <c r="A418" t="s">
        <v>298</v>
      </c>
      <c r="C418">
        <v>1330</v>
      </c>
      <c r="D418" s="5">
        <v>2.0099999999999998</v>
      </c>
      <c r="E418" s="3">
        <v>193</v>
      </c>
      <c r="F418" s="4">
        <v>21883</v>
      </c>
      <c r="G418" s="10"/>
      <c r="H418" s="10"/>
      <c r="I418" s="10"/>
      <c r="J418" s="16">
        <f>F418</f>
        <v>21883</v>
      </c>
      <c r="K418" s="10"/>
      <c r="L418" s="10"/>
    </row>
    <row r="419" spans="1:12">
      <c r="A419" t="s">
        <v>154</v>
      </c>
      <c r="D419" s="5"/>
      <c r="F419" s="4"/>
      <c r="G419" s="10"/>
      <c r="H419" s="10"/>
      <c r="I419" s="10"/>
      <c r="J419" s="16"/>
      <c r="K419" s="10"/>
      <c r="L419" s="10"/>
    </row>
    <row r="420" spans="1:12">
      <c r="A420" t="s">
        <v>222</v>
      </c>
      <c r="B420" t="s">
        <v>364</v>
      </c>
      <c r="C420">
        <v>5580</v>
      </c>
      <c r="D420" s="5">
        <v>1.18</v>
      </c>
      <c r="E420" s="3">
        <v>113</v>
      </c>
      <c r="F420" s="4">
        <v>12474</v>
      </c>
      <c r="G420" s="10"/>
      <c r="H420" s="10">
        <f>F420</f>
        <v>12474</v>
      </c>
      <c r="I420" s="10"/>
      <c r="J420" s="16"/>
      <c r="K420" s="10"/>
      <c r="L420" s="10"/>
    </row>
    <row r="421" spans="1:12">
      <c r="A421" t="s">
        <v>96</v>
      </c>
      <c r="D421" s="5"/>
      <c r="F421" s="4"/>
      <c r="G421" s="10"/>
      <c r="H421" s="10"/>
      <c r="I421" s="10"/>
      <c r="J421" s="16"/>
      <c r="K421" s="10"/>
      <c r="L421" s="10"/>
    </row>
    <row r="422" spans="1:12">
      <c r="A422" t="s">
        <v>132</v>
      </c>
      <c r="D422" s="5"/>
      <c r="F422" s="4"/>
      <c r="G422" s="10"/>
      <c r="H422" s="10"/>
      <c r="I422" s="10"/>
      <c r="J422" s="16"/>
      <c r="K422" s="10"/>
      <c r="L422" s="10"/>
    </row>
    <row r="423" spans="1:12">
      <c r="A423" t="s">
        <v>390</v>
      </c>
      <c r="B423" t="s">
        <v>359</v>
      </c>
      <c r="C423" t="s">
        <v>391</v>
      </c>
      <c r="D423" s="5">
        <v>2.25</v>
      </c>
      <c r="E423" s="3">
        <v>242</v>
      </c>
      <c r="F423" s="4">
        <v>11260</v>
      </c>
      <c r="G423" s="10"/>
      <c r="H423" s="10"/>
      <c r="I423" s="10"/>
      <c r="J423" s="16">
        <f>F423</f>
        <v>11260</v>
      </c>
      <c r="K423" s="10"/>
      <c r="L423" s="10"/>
    </row>
    <row r="424" spans="1:12">
      <c r="A424" t="s">
        <v>23</v>
      </c>
      <c r="C424" t="s">
        <v>592</v>
      </c>
      <c r="D424" s="5">
        <v>2.2000000000000002</v>
      </c>
      <c r="E424" s="3">
        <v>234</v>
      </c>
      <c r="F424" s="4">
        <v>15973</v>
      </c>
      <c r="G424" s="10"/>
      <c r="H424" s="10"/>
      <c r="I424" s="10"/>
      <c r="J424" s="16">
        <f>F424</f>
        <v>15973</v>
      </c>
      <c r="K424" s="10"/>
      <c r="L424" s="10"/>
    </row>
    <row r="425" spans="1:12">
      <c r="A425" t="s">
        <v>668</v>
      </c>
      <c r="B425" t="s">
        <v>359</v>
      </c>
      <c r="C425">
        <v>8800</v>
      </c>
      <c r="D425" s="5">
        <v>3</v>
      </c>
      <c r="E425" s="3">
        <v>323</v>
      </c>
      <c r="F425" s="4">
        <v>59147</v>
      </c>
      <c r="G425" s="10"/>
      <c r="H425" s="10"/>
      <c r="I425" s="10"/>
      <c r="J425" s="16"/>
      <c r="K425" s="10">
        <f>F425</f>
        <v>59147</v>
      </c>
      <c r="L425" s="10"/>
    </row>
    <row r="426" spans="1:12">
      <c r="A426" t="s">
        <v>664</v>
      </c>
      <c r="B426" t="s">
        <v>364</v>
      </c>
      <c r="C426">
        <v>6767</v>
      </c>
      <c r="D426" s="5">
        <v>0.46</v>
      </c>
      <c r="E426" s="3">
        <v>38</v>
      </c>
      <c r="F426" s="4">
        <v>2081</v>
      </c>
      <c r="G426" s="10">
        <f>F426</f>
        <v>2081</v>
      </c>
      <c r="H426" s="10"/>
      <c r="I426" s="10"/>
      <c r="J426" s="16"/>
      <c r="K426" s="10"/>
      <c r="L426" s="10"/>
    </row>
    <row r="427" spans="1:12">
      <c r="A427" t="s">
        <v>579</v>
      </c>
      <c r="B427" t="s">
        <v>359</v>
      </c>
      <c r="C427">
        <v>8755</v>
      </c>
      <c r="D427" s="5">
        <v>2.48</v>
      </c>
      <c r="E427" s="3">
        <v>293</v>
      </c>
      <c r="F427" s="4">
        <v>5188</v>
      </c>
      <c r="G427" s="10"/>
      <c r="H427" s="10"/>
      <c r="I427" s="10"/>
      <c r="J427" s="16"/>
      <c r="K427" s="10">
        <f>F427</f>
        <v>5188</v>
      </c>
      <c r="L427" s="10"/>
    </row>
    <row r="428" spans="1:12">
      <c r="A428" t="s">
        <v>582</v>
      </c>
      <c r="B428" t="s">
        <v>364</v>
      </c>
      <c r="C428" t="s">
        <v>583</v>
      </c>
      <c r="D428" s="5">
        <v>2.4700000000000002</v>
      </c>
      <c r="E428" s="3">
        <v>281</v>
      </c>
      <c r="F428" s="4">
        <v>5142</v>
      </c>
      <c r="G428" s="10"/>
      <c r="H428" s="10"/>
      <c r="I428" s="10"/>
      <c r="J428" s="16"/>
      <c r="K428" s="10">
        <f>F428</f>
        <v>5142</v>
      </c>
      <c r="L428" s="10"/>
    </row>
    <row r="429" spans="1:12">
      <c r="A429" t="s">
        <v>312</v>
      </c>
      <c r="C429">
        <v>2840</v>
      </c>
      <c r="D429" s="5">
        <v>2.16</v>
      </c>
      <c r="E429" s="3">
        <v>231</v>
      </c>
      <c r="F429" s="4">
        <v>14910</v>
      </c>
      <c r="G429" s="10"/>
      <c r="H429" s="10"/>
      <c r="I429" s="10"/>
      <c r="J429" s="16">
        <f>F429</f>
        <v>14910</v>
      </c>
      <c r="K429" s="10"/>
      <c r="L429" s="10"/>
    </row>
    <row r="430" spans="1:12">
      <c r="A430" t="s">
        <v>229</v>
      </c>
      <c r="B430" t="s">
        <v>364</v>
      </c>
      <c r="C430" t="s">
        <v>660</v>
      </c>
      <c r="D430" s="5">
        <v>1.06</v>
      </c>
      <c r="E430" s="3">
        <v>92</v>
      </c>
      <c r="F430" s="4">
        <v>2437</v>
      </c>
      <c r="G430" s="10"/>
      <c r="H430" s="10">
        <f>F430</f>
        <v>2437</v>
      </c>
      <c r="I430" s="10"/>
      <c r="J430" s="16">
        <f>F430</f>
        <v>2437</v>
      </c>
      <c r="K430" s="10"/>
      <c r="L430" s="10"/>
    </row>
    <row r="431" spans="1:12">
      <c r="A431" t="s">
        <v>291</v>
      </c>
      <c r="C431">
        <v>1210</v>
      </c>
      <c r="D431" s="5">
        <v>2.1</v>
      </c>
      <c r="E431" s="3">
        <v>211</v>
      </c>
      <c r="F431" s="4">
        <v>27134</v>
      </c>
      <c r="G431" s="10"/>
      <c r="H431" s="10"/>
      <c r="I431" s="10"/>
      <c r="J431" s="16">
        <f>F431</f>
        <v>27134</v>
      </c>
      <c r="K431" s="10"/>
      <c r="L431" s="10"/>
    </row>
    <row r="432" spans="1:12">
      <c r="A432" t="s">
        <v>541</v>
      </c>
      <c r="B432" t="s">
        <v>364</v>
      </c>
      <c r="C432">
        <v>4470</v>
      </c>
      <c r="D432" s="5">
        <v>1.49</v>
      </c>
      <c r="E432" s="3">
        <v>182</v>
      </c>
      <c r="F432" s="4">
        <v>6557</v>
      </c>
      <c r="G432" s="10"/>
      <c r="I432" s="10">
        <f>F432</f>
        <v>6557</v>
      </c>
      <c r="J432" s="16"/>
      <c r="K432" s="10"/>
      <c r="L432" s="10"/>
    </row>
    <row r="433" spans="1:12">
      <c r="A433" t="s">
        <v>278</v>
      </c>
      <c r="C433">
        <v>1060</v>
      </c>
      <c r="D433" s="5">
        <v>2.15</v>
      </c>
      <c r="E433" s="3">
        <v>210</v>
      </c>
      <c r="F433" s="4">
        <v>49492</v>
      </c>
      <c r="G433" s="10"/>
      <c r="H433" s="10"/>
      <c r="I433" s="10"/>
      <c r="J433" s="16">
        <f>F433</f>
        <v>49492</v>
      </c>
      <c r="K433" s="10"/>
      <c r="L433" s="10"/>
    </row>
    <row r="434" spans="1:12">
      <c r="A434" t="s">
        <v>644</v>
      </c>
      <c r="B434" t="s">
        <v>364</v>
      </c>
      <c r="D434" s="5">
        <v>0.38</v>
      </c>
      <c r="E434" s="3">
        <v>30</v>
      </c>
      <c r="F434" s="4">
        <v>3361</v>
      </c>
      <c r="G434" s="10">
        <f>F434</f>
        <v>3361</v>
      </c>
      <c r="H434" s="10"/>
      <c r="I434" s="10"/>
      <c r="J434" s="16">
        <f>F434</f>
        <v>3361</v>
      </c>
      <c r="K434" s="10"/>
      <c r="L434" s="10"/>
    </row>
    <row r="435" spans="1:12">
      <c r="A435" t="s">
        <v>480</v>
      </c>
      <c r="C435" t="s">
        <v>593</v>
      </c>
      <c r="D435" s="5">
        <v>2.2999999999999998</v>
      </c>
      <c r="E435" s="3">
        <v>268</v>
      </c>
      <c r="F435" s="4">
        <v>73317</v>
      </c>
      <c r="G435" s="10"/>
      <c r="H435" s="10"/>
      <c r="I435" s="10"/>
      <c r="J435" s="16">
        <f>F435</f>
        <v>73317</v>
      </c>
      <c r="K435" s="10"/>
      <c r="L435" s="10"/>
    </row>
    <row r="436" spans="1:12">
      <c r="A436" t="s">
        <v>320</v>
      </c>
      <c r="B436" t="s">
        <v>364</v>
      </c>
      <c r="C436" t="s">
        <v>594</v>
      </c>
      <c r="D436" s="5">
        <v>1.3</v>
      </c>
      <c r="E436" s="3">
        <v>113</v>
      </c>
      <c r="F436" s="4">
        <v>9451</v>
      </c>
      <c r="G436" s="10"/>
      <c r="H436" s="10">
        <f>F436</f>
        <v>9451</v>
      </c>
      <c r="I436" s="10"/>
      <c r="J436" s="16"/>
      <c r="K436" s="10"/>
      <c r="L436" s="10"/>
    </row>
    <row r="437" spans="1:12">
      <c r="A437" t="s">
        <v>179</v>
      </c>
      <c r="C437">
        <v>5060</v>
      </c>
      <c r="D437" s="5">
        <v>1.55</v>
      </c>
      <c r="E437" s="3">
        <v>183</v>
      </c>
      <c r="F437" s="4">
        <v>27507</v>
      </c>
      <c r="G437" s="10"/>
      <c r="I437" s="10">
        <f>F437</f>
        <v>27507</v>
      </c>
      <c r="J437" s="16"/>
      <c r="K437" s="10"/>
      <c r="L437" s="10"/>
    </row>
    <row r="438" spans="1:12">
      <c r="A438" t="s">
        <v>135</v>
      </c>
      <c r="D438" s="5"/>
      <c r="F438" s="4"/>
      <c r="G438" s="10"/>
      <c r="I438" s="10"/>
      <c r="J438" s="16"/>
      <c r="K438" s="10"/>
      <c r="L438" s="10"/>
    </row>
    <row r="439" spans="1:12">
      <c r="A439" t="s">
        <v>270</v>
      </c>
      <c r="D439" s="5">
        <v>2.1</v>
      </c>
      <c r="E439" s="3">
        <v>216</v>
      </c>
      <c r="F439" s="4">
        <v>127747</v>
      </c>
      <c r="G439" s="10"/>
      <c r="I439" s="10"/>
      <c r="J439" s="16">
        <f>F439</f>
        <v>127747</v>
      </c>
      <c r="K439" s="10"/>
      <c r="L439" s="10"/>
    </row>
    <row r="440" spans="1:12">
      <c r="A440" t="s">
        <v>498</v>
      </c>
      <c r="B440" t="s">
        <v>359</v>
      </c>
      <c r="C440">
        <v>2627</v>
      </c>
      <c r="D440" s="5">
        <v>2.14</v>
      </c>
      <c r="E440" s="3">
        <v>245</v>
      </c>
      <c r="F440" s="4">
        <v>8101</v>
      </c>
      <c r="G440" s="10"/>
      <c r="I440" s="10"/>
      <c r="J440" s="16">
        <f>F440</f>
        <v>8101</v>
      </c>
      <c r="K440" s="10"/>
      <c r="L440" s="10"/>
    </row>
    <row r="441" spans="1:12">
      <c r="A441" t="s">
        <v>193</v>
      </c>
      <c r="B441" t="s">
        <v>364</v>
      </c>
      <c r="C441" t="s">
        <v>397</v>
      </c>
      <c r="D441" s="5">
        <v>2</v>
      </c>
      <c r="E441" s="3">
        <v>205</v>
      </c>
      <c r="F441" s="4">
        <v>11006</v>
      </c>
      <c r="G441" s="10"/>
      <c r="I441" s="10">
        <f>F441</f>
        <v>11006</v>
      </c>
      <c r="J441" s="16"/>
      <c r="K441" s="10"/>
      <c r="L441" s="10"/>
    </row>
    <row r="442" spans="1:12">
      <c r="A442" t="s">
        <v>125</v>
      </c>
      <c r="D442" s="5">
        <v>1.47</v>
      </c>
      <c r="E442" s="3">
        <v>168</v>
      </c>
      <c r="F442" s="4">
        <v>63575</v>
      </c>
      <c r="G442" s="10"/>
      <c r="I442" s="10">
        <f>F442</f>
        <v>63575</v>
      </c>
      <c r="J442" s="16"/>
      <c r="K442" s="10"/>
      <c r="L442" s="10"/>
    </row>
    <row r="443" spans="1:12">
      <c r="A443" t="s">
        <v>493</v>
      </c>
      <c r="B443" t="s">
        <v>364</v>
      </c>
      <c r="C443">
        <v>7830</v>
      </c>
      <c r="D443" s="5">
        <v>2.2599999999999998</v>
      </c>
      <c r="E443" s="3">
        <v>233</v>
      </c>
      <c r="F443" s="4">
        <v>8156</v>
      </c>
      <c r="G443" s="10"/>
      <c r="H443" s="10"/>
      <c r="I443" s="10"/>
      <c r="J443" s="16">
        <f>F443</f>
        <v>8156</v>
      </c>
      <c r="K443" s="10"/>
      <c r="L443" s="10"/>
    </row>
    <row r="444" spans="1:12">
      <c r="A444" t="s">
        <v>495</v>
      </c>
      <c r="B444" t="s">
        <v>359</v>
      </c>
      <c r="C444">
        <v>2890</v>
      </c>
      <c r="D444" s="5">
        <v>2.29</v>
      </c>
      <c r="E444" s="3">
        <v>243</v>
      </c>
      <c r="F444" s="4">
        <v>8124</v>
      </c>
      <c r="G444" s="10"/>
      <c r="H444" s="10"/>
      <c r="I444" s="10"/>
      <c r="J444" s="16">
        <f>F444</f>
        <v>8124</v>
      </c>
      <c r="K444" s="10"/>
      <c r="L444" s="10"/>
    </row>
    <row r="445" spans="1:12">
      <c r="A445" t="s">
        <v>462</v>
      </c>
      <c r="B445" t="s">
        <v>359</v>
      </c>
      <c r="C445" t="s">
        <v>463</v>
      </c>
      <c r="D445" s="5">
        <v>2.4</v>
      </c>
      <c r="E445" s="3">
        <v>274</v>
      </c>
      <c r="F445" s="4">
        <v>8378</v>
      </c>
      <c r="G445" s="10"/>
      <c r="H445" s="10"/>
      <c r="I445" s="10"/>
      <c r="J445" s="16"/>
      <c r="K445" s="10">
        <f>F445</f>
        <v>8378</v>
      </c>
      <c r="L445" s="10"/>
    </row>
    <row r="446" spans="1:12">
      <c r="A446" t="s">
        <v>61</v>
      </c>
      <c r="C446" t="s">
        <v>595</v>
      </c>
      <c r="D446" s="5">
        <v>2.11</v>
      </c>
      <c r="E446" s="3">
        <v>200</v>
      </c>
      <c r="F446" s="4">
        <v>39747</v>
      </c>
      <c r="G446" s="10"/>
      <c r="H446" s="10"/>
      <c r="I446" s="10"/>
      <c r="J446" s="16">
        <f>F446</f>
        <v>39747</v>
      </c>
      <c r="K446" s="10"/>
      <c r="L446" s="10"/>
    </row>
    <row r="447" spans="1:12">
      <c r="A447" t="s">
        <v>420</v>
      </c>
      <c r="B447" t="s">
        <v>359</v>
      </c>
      <c r="C447" t="s">
        <v>421</v>
      </c>
      <c r="D447" s="5">
        <v>2.33</v>
      </c>
      <c r="E447" s="3">
        <v>258</v>
      </c>
      <c r="F447" s="4">
        <v>9985</v>
      </c>
      <c r="G447" s="10"/>
      <c r="H447" s="10"/>
      <c r="I447" s="10"/>
      <c r="J447" s="16"/>
      <c r="K447" s="10">
        <f>F447</f>
        <v>9985</v>
      </c>
      <c r="L447" s="10"/>
    </row>
    <row r="448" spans="1:12">
      <c r="A448" t="s">
        <v>12</v>
      </c>
      <c r="D448" s="5"/>
      <c r="F448" s="4"/>
      <c r="G448" s="10"/>
      <c r="H448" s="10"/>
      <c r="I448" s="10"/>
      <c r="J448" s="16"/>
      <c r="K448" s="10"/>
      <c r="L448" s="10"/>
    </row>
    <row r="449" spans="1:12">
      <c r="A449" t="s">
        <v>13</v>
      </c>
      <c r="D449" s="5"/>
      <c r="F449" s="4"/>
      <c r="G449" s="10"/>
      <c r="H449" s="10"/>
      <c r="I449" s="10"/>
      <c r="J449" s="16"/>
      <c r="K449" s="10"/>
      <c r="L449" s="10"/>
    </row>
    <row r="450" spans="1:12">
      <c r="A450" t="s">
        <v>591</v>
      </c>
      <c r="B450" t="s">
        <v>364</v>
      </c>
      <c r="C450">
        <v>6470</v>
      </c>
      <c r="D450" s="5">
        <v>2.15</v>
      </c>
      <c r="E450" s="3">
        <v>196</v>
      </c>
      <c r="F450" s="4">
        <v>4925</v>
      </c>
      <c r="G450" s="10"/>
      <c r="H450" s="10"/>
      <c r="I450" s="10"/>
      <c r="J450" s="16">
        <f>F450</f>
        <v>4925</v>
      </c>
      <c r="K450" s="10"/>
      <c r="L450" s="10"/>
    </row>
    <row r="451" spans="1:12">
      <c r="A451" t="s">
        <v>190</v>
      </c>
      <c r="C451">
        <v>7060</v>
      </c>
      <c r="D451" s="5">
        <v>2.17</v>
      </c>
      <c r="E451" s="3">
        <v>220</v>
      </c>
      <c r="F451" s="4">
        <v>26502</v>
      </c>
      <c r="G451" s="10"/>
      <c r="H451" s="10"/>
      <c r="I451" s="10"/>
      <c r="J451" s="16">
        <f>F451</f>
        <v>26502</v>
      </c>
      <c r="K451" s="10"/>
      <c r="L451" s="10"/>
    </row>
    <row r="452" spans="1:12">
      <c r="A452" t="s">
        <v>494</v>
      </c>
      <c r="B452" t="s">
        <v>364</v>
      </c>
      <c r="C452">
        <v>5140</v>
      </c>
      <c r="D452" s="5">
        <v>1.49</v>
      </c>
      <c r="E452" s="3">
        <v>176</v>
      </c>
      <c r="F452" s="4">
        <v>8174</v>
      </c>
      <c r="G452" s="10"/>
      <c r="I452" s="10">
        <f>F452</f>
        <v>8174</v>
      </c>
      <c r="J452" s="16"/>
      <c r="K452" s="10"/>
      <c r="L452" s="10"/>
    </row>
    <row r="453" spans="1:12">
      <c r="A453" t="s">
        <v>217</v>
      </c>
      <c r="B453" t="s">
        <v>364</v>
      </c>
      <c r="C453">
        <v>5377</v>
      </c>
      <c r="D453" s="5">
        <v>1.3</v>
      </c>
      <c r="E453" s="3">
        <v>132</v>
      </c>
      <c r="F453" s="4">
        <v>5032</v>
      </c>
      <c r="G453" s="10"/>
      <c r="H453" s="10">
        <f>F453</f>
        <v>5032</v>
      </c>
      <c r="I453" s="10"/>
      <c r="J453" s="16"/>
      <c r="K453" s="10"/>
      <c r="L453" s="10"/>
    </row>
    <row r="454" spans="1:12">
      <c r="A454" t="s">
        <v>128</v>
      </c>
      <c r="C454" t="s">
        <v>596</v>
      </c>
      <c r="D454" s="5">
        <v>1.52</v>
      </c>
      <c r="E454" s="3">
        <v>164</v>
      </c>
      <c r="F454" s="4">
        <v>16348</v>
      </c>
      <c r="G454" s="10"/>
      <c r="I454" s="10">
        <f>F454</f>
        <v>16348</v>
      </c>
      <c r="J454" s="16"/>
      <c r="K454" s="10"/>
      <c r="L454" s="10"/>
    </row>
    <row r="455" spans="1:12">
      <c r="A455" t="s">
        <v>137</v>
      </c>
      <c r="B455" t="s">
        <v>364</v>
      </c>
      <c r="C455">
        <v>4900</v>
      </c>
      <c r="D455" s="5">
        <v>1.43</v>
      </c>
      <c r="E455" s="3">
        <v>160</v>
      </c>
      <c r="F455" s="4">
        <v>10579</v>
      </c>
      <c r="G455" s="10"/>
      <c r="I455" s="10">
        <f>F455</f>
        <v>10579</v>
      </c>
      <c r="J455" s="16"/>
      <c r="K455" s="10"/>
      <c r="L455" s="10"/>
    </row>
    <row r="456" spans="1:12">
      <c r="A456" t="s">
        <v>150</v>
      </c>
      <c r="C456" t="s">
        <v>337</v>
      </c>
      <c r="D456" s="5">
        <v>1.27</v>
      </c>
      <c r="E456" s="3">
        <v>146</v>
      </c>
      <c r="F456" s="4">
        <v>13966</v>
      </c>
      <c r="G456" s="10"/>
      <c r="H456" s="10">
        <f>F456</f>
        <v>13966</v>
      </c>
      <c r="I456" s="10"/>
      <c r="J456" s="16"/>
      <c r="K456" s="10"/>
      <c r="L456" s="10"/>
    </row>
    <row r="457" spans="1:12">
      <c r="A457" t="s">
        <v>231</v>
      </c>
      <c r="B457" t="s">
        <v>364</v>
      </c>
      <c r="C457">
        <v>6870</v>
      </c>
      <c r="D457" s="5">
        <v>1</v>
      </c>
      <c r="E457" s="3">
        <v>88</v>
      </c>
      <c r="F457" s="4">
        <v>5652</v>
      </c>
      <c r="G457" s="10">
        <f>F457</f>
        <v>5652</v>
      </c>
      <c r="H457" s="10"/>
      <c r="I457" s="10"/>
      <c r="J457" s="16"/>
      <c r="K457" s="10"/>
      <c r="L457" s="10"/>
    </row>
    <row r="458" spans="1:12">
      <c r="A458" t="s">
        <v>320</v>
      </c>
      <c r="C458" t="s">
        <v>597</v>
      </c>
      <c r="D458" s="5">
        <v>1.33</v>
      </c>
      <c r="E458" s="3">
        <v>112</v>
      </c>
      <c r="F458" s="4">
        <v>9481</v>
      </c>
      <c r="G458" s="10"/>
      <c r="H458" s="10"/>
      <c r="I458" s="10"/>
      <c r="J458" s="16">
        <f>F458</f>
        <v>9481</v>
      </c>
      <c r="K458" s="10"/>
      <c r="L458" s="10"/>
    </row>
    <row r="459" spans="1:12">
      <c r="A459" t="s">
        <v>525</v>
      </c>
      <c r="B459" t="s">
        <v>364</v>
      </c>
      <c r="C459">
        <v>4970</v>
      </c>
      <c r="D459" s="5">
        <v>1.34</v>
      </c>
      <c r="E459" s="3">
        <v>137</v>
      </c>
      <c r="F459" s="4">
        <v>6919</v>
      </c>
      <c r="G459" s="10"/>
      <c r="I459" s="10">
        <f>F459</f>
        <v>6919</v>
      </c>
      <c r="J459" s="16"/>
      <c r="K459" s="10"/>
      <c r="L459" s="10"/>
    </row>
    <row r="460" spans="1:12">
      <c r="A460" t="s">
        <v>381</v>
      </c>
      <c r="B460" t="s">
        <v>359</v>
      </c>
      <c r="C460">
        <v>1820</v>
      </c>
      <c r="D460" s="5">
        <v>2.09</v>
      </c>
      <c r="E460" s="3">
        <v>217</v>
      </c>
      <c r="F460" s="4">
        <v>11640</v>
      </c>
      <c r="G460" s="10"/>
      <c r="I460" s="10"/>
      <c r="J460" s="16">
        <f>F460</f>
        <v>11640</v>
      </c>
      <c r="K460" s="10"/>
      <c r="L460" s="10"/>
    </row>
    <row r="461" spans="1:12">
      <c r="A461" t="s">
        <v>46</v>
      </c>
      <c r="D461" s="5"/>
      <c r="F461" s="4"/>
      <c r="G461" s="10"/>
      <c r="I461" s="10"/>
      <c r="J461" s="16"/>
      <c r="K461" s="10"/>
      <c r="L461" s="10"/>
    </row>
    <row r="462" spans="1:12">
      <c r="A462" t="s">
        <v>158</v>
      </c>
      <c r="B462" t="s">
        <v>364</v>
      </c>
      <c r="C462">
        <v>4987</v>
      </c>
      <c r="D462" s="5">
        <v>1.35</v>
      </c>
      <c r="E462" s="3">
        <v>144</v>
      </c>
      <c r="F462" s="4">
        <v>3079</v>
      </c>
      <c r="G462" s="10"/>
      <c r="I462" s="10">
        <f>F462</f>
        <v>3079</v>
      </c>
      <c r="J462" s="16"/>
      <c r="K462" s="10"/>
      <c r="L462" s="10"/>
    </row>
    <row r="463" spans="1:12">
      <c r="A463" t="s">
        <v>369</v>
      </c>
      <c r="B463" t="s">
        <v>364</v>
      </c>
      <c r="C463">
        <v>4910</v>
      </c>
      <c r="D463" s="5">
        <v>1.36</v>
      </c>
      <c r="E463" s="3">
        <v>152</v>
      </c>
      <c r="F463" s="4">
        <v>11992</v>
      </c>
      <c r="G463" s="10"/>
      <c r="I463" s="10">
        <f>F463</f>
        <v>11992</v>
      </c>
      <c r="J463" s="16"/>
      <c r="K463" s="10"/>
      <c r="L463" s="10"/>
    </row>
    <row r="464" spans="1:12">
      <c r="A464" t="s">
        <v>232</v>
      </c>
      <c r="C464">
        <v>6927</v>
      </c>
      <c r="D464" s="5">
        <v>1.1299999999999999</v>
      </c>
      <c r="E464" s="3">
        <v>100</v>
      </c>
      <c r="F464" s="4">
        <v>2478</v>
      </c>
      <c r="G464" s="10"/>
      <c r="H464" s="10">
        <f>F464</f>
        <v>2478</v>
      </c>
      <c r="I464" s="10"/>
      <c r="J464" s="16"/>
      <c r="K464" s="10"/>
      <c r="L464" s="10"/>
    </row>
    <row r="465" spans="1:12">
      <c r="A465" t="s">
        <v>230</v>
      </c>
      <c r="B465" t="s">
        <v>364</v>
      </c>
      <c r="C465" t="s">
        <v>655</v>
      </c>
      <c r="D465" s="5">
        <v>1</v>
      </c>
      <c r="E465" s="3">
        <v>95</v>
      </c>
      <c r="F465" s="4">
        <v>2697</v>
      </c>
      <c r="G465" s="10">
        <f>F465</f>
        <v>2697</v>
      </c>
      <c r="J465" s="16"/>
      <c r="K465" s="10"/>
      <c r="L465" s="10"/>
    </row>
    <row r="466" spans="1:12">
      <c r="A466" t="s">
        <v>36</v>
      </c>
      <c r="C466" t="s">
        <v>598</v>
      </c>
      <c r="D466" s="5">
        <v>2.17</v>
      </c>
      <c r="E466" s="3">
        <v>235</v>
      </c>
      <c r="F466" s="4">
        <v>15152</v>
      </c>
      <c r="G466" s="10"/>
      <c r="H466" s="10"/>
      <c r="I466" s="10"/>
      <c r="J466" s="16">
        <f>F466</f>
        <v>15152</v>
      </c>
      <c r="K466" s="10"/>
      <c r="L466" s="10"/>
    </row>
    <row r="467" spans="1:12">
      <c r="A467" t="s">
        <v>45</v>
      </c>
      <c r="C467">
        <v>3080</v>
      </c>
      <c r="D467" s="5">
        <v>2.0299999999999998</v>
      </c>
      <c r="E467" s="3">
        <v>205</v>
      </c>
      <c r="F467" s="4">
        <v>21236</v>
      </c>
      <c r="G467" s="10"/>
      <c r="H467" s="10"/>
      <c r="I467" s="10"/>
      <c r="J467" s="16">
        <f>F467</f>
        <v>21236</v>
      </c>
      <c r="K467" s="10"/>
      <c r="L467" s="10"/>
    </row>
    <row r="468" spans="1:12">
      <c r="A468" t="s">
        <v>138</v>
      </c>
      <c r="D468" s="5"/>
      <c r="F468" s="4"/>
      <c r="G468" s="10"/>
      <c r="H468" s="10"/>
      <c r="I468" s="10"/>
      <c r="J468" s="16"/>
      <c r="K468" s="10"/>
      <c r="L468" s="10"/>
    </row>
    <row r="469" spans="1:12">
      <c r="A469" t="s">
        <v>199</v>
      </c>
      <c r="C469" t="s">
        <v>328</v>
      </c>
      <c r="D469" s="5">
        <v>2.09</v>
      </c>
      <c r="E469" s="3">
        <v>218</v>
      </c>
      <c r="F469" s="4">
        <v>14565</v>
      </c>
      <c r="G469" s="10"/>
      <c r="H469" s="10"/>
      <c r="I469" s="10"/>
      <c r="J469" s="16">
        <f>F469</f>
        <v>14565</v>
      </c>
      <c r="K469" s="10"/>
      <c r="L469" s="10"/>
    </row>
    <row r="470" spans="1:12">
      <c r="A470" t="s">
        <v>25</v>
      </c>
      <c r="B470" t="s">
        <v>359</v>
      </c>
      <c r="C470" t="s">
        <v>408</v>
      </c>
      <c r="D470" s="5">
        <v>2.25</v>
      </c>
      <c r="E470" s="3">
        <v>209</v>
      </c>
      <c r="F470" s="4">
        <v>10539</v>
      </c>
      <c r="G470" s="10"/>
      <c r="H470" s="10"/>
      <c r="I470" s="10"/>
      <c r="J470" s="16">
        <f>F470</f>
        <v>10539</v>
      </c>
      <c r="K470" s="10"/>
      <c r="L470" s="10"/>
    </row>
    <row r="471" spans="1:12">
      <c r="A471" t="s">
        <v>57</v>
      </c>
      <c r="C471">
        <v>3300</v>
      </c>
      <c r="D471" s="5">
        <v>2.11</v>
      </c>
      <c r="E471" s="3">
        <v>196</v>
      </c>
      <c r="F471" s="4">
        <v>32987</v>
      </c>
      <c r="G471" s="10"/>
      <c r="H471" s="10"/>
      <c r="I471" s="10"/>
      <c r="J471" s="16">
        <f>F471</f>
        <v>32987</v>
      </c>
      <c r="K471" s="10"/>
      <c r="L471" s="10"/>
    </row>
    <row r="472" spans="1:12">
      <c r="A472" t="s">
        <v>143</v>
      </c>
      <c r="D472" s="5"/>
      <c r="F472" s="4"/>
      <c r="G472" s="10"/>
      <c r="H472" s="10"/>
      <c r="I472" s="10"/>
      <c r="J472" s="16"/>
      <c r="K472" s="10"/>
      <c r="L472" s="10"/>
    </row>
    <row r="473" spans="1:12">
      <c r="A473" t="s">
        <v>567</v>
      </c>
      <c r="B473" t="s">
        <v>364</v>
      </c>
      <c r="C473">
        <v>4890</v>
      </c>
      <c r="D473" s="5">
        <v>1.52</v>
      </c>
      <c r="E473" s="3">
        <v>170</v>
      </c>
      <c r="F473" s="4">
        <v>5510</v>
      </c>
      <c r="G473" s="10"/>
      <c r="I473" s="10">
        <f>F473</f>
        <v>5510</v>
      </c>
      <c r="J473" s="16"/>
      <c r="K473" s="10"/>
      <c r="L473" s="10"/>
    </row>
    <row r="474" spans="1:12">
      <c r="A474" t="s">
        <v>656</v>
      </c>
      <c r="B474" t="s">
        <v>364</v>
      </c>
      <c r="C474">
        <v>4557</v>
      </c>
      <c r="D474" s="5">
        <v>1.38</v>
      </c>
      <c r="E474" s="3">
        <v>147</v>
      </c>
      <c r="F474" s="4">
        <v>2609</v>
      </c>
      <c r="G474" s="10"/>
      <c r="I474" s="10">
        <f>F474</f>
        <v>2609</v>
      </c>
      <c r="J474" s="16"/>
      <c r="K474" s="10"/>
      <c r="L474" s="10"/>
    </row>
    <row r="475" spans="1:12">
      <c r="A475" t="s">
        <v>251</v>
      </c>
      <c r="B475" t="s">
        <v>364</v>
      </c>
      <c r="C475">
        <v>6730</v>
      </c>
      <c r="D475" s="5">
        <v>0.43</v>
      </c>
      <c r="E475" s="3">
        <v>48</v>
      </c>
      <c r="F475" s="4">
        <v>3973</v>
      </c>
      <c r="G475" s="10">
        <f>F475</f>
        <v>3973</v>
      </c>
      <c r="H475" s="10"/>
      <c r="I475" s="10"/>
      <c r="J475" s="16"/>
      <c r="K475" s="10"/>
      <c r="L475" s="10"/>
    </row>
    <row r="476" spans="1:12">
      <c r="A476" t="s">
        <v>67</v>
      </c>
      <c r="C476">
        <v>3700</v>
      </c>
      <c r="D476" s="5">
        <v>2</v>
      </c>
      <c r="E476" s="3">
        <v>196</v>
      </c>
      <c r="F476" s="4">
        <v>30557</v>
      </c>
      <c r="G476" s="10"/>
      <c r="H476" s="10"/>
      <c r="I476" s="10"/>
      <c r="J476" s="16">
        <f>F476</f>
        <v>30557</v>
      </c>
      <c r="K476" s="10"/>
      <c r="L476" s="10"/>
    </row>
    <row r="477" spans="1:12">
      <c r="A477" t="s">
        <v>473</v>
      </c>
      <c r="B477" t="s">
        <v>364</v>
      </c>
      <c r="C477" t="s">
        <v>474</v>
      </c>
      <c r="D477" s="5">
        <v>2.37</v>
      </c>
      <c r="E477" s="3">
        <v>273</v>
      </c>
      <c r="F477" s="4">
        <v>69593</v>
      </c>
      <c r="G477" s="10"/>
      <c r="H477" s="10"/>
      <c r="I477" s="10"/>
      <c r="J477" s="16"/>
      <c r="K477" s="10">
        <f>F477</f>
        <v>69593</v>
      </c>
      <c r="L477" s="10"/>
    </row>
    <row r="478" spans="1:12">
      <c r="C478" t="s">
        <v>475</v>
      </c>
      <c r="D478" s="5"/>
      <c r="F478" s="4"/>
      <c r="G478" s="10"/>
      <c r="H478" s="10"/>
      <c r="I478" s="10"/>
      <c r="J478" s="16"/>
      <c r="K478" s="10"/>
      <c r="L478" s="10"/>
    </row>
    <row r="479" spans="1:12">
      <c r="C479" t="s">
        <v>476</v>
      </c>
      <c r="D479" s="5"/>
      <c r="F479" s="4"/>
      <c r="G479" s="10"/>
      <c r="H479" s="10"/>
      <c r="I479" s="10"/>
      <c r="J479" s="16"/>
      <c r="K479" s="10"/>
      <c r="L479" s="10"/>
    </row>
    <row r="480" spans="1:12">
      <c r="C480" t="s">
        <v>600</v>
      </c>
      <c r="D480" s="5"/>
      <c r="F480" s="4"/>
      <c r="G480" s="10"/>
      <c r="H480" s="10"/>
      <c r="I480" s="10"/>
      <c r="J480" s="16"/>
      <c r="K480" s="10"/>
      <c r="L480" s="10"/>
    </row>
    <row r="481" spans="1:12">
      <c r="C481">
        <v>7548</v>
      </c>
      <c r="D481" s="5"/>
      <c r="F481" s="4"/>
      <c r="G481" s="10"/>
      <c r="H481" s="10"/>
      <c r="I481" s="10"/>
      <c r="J481" s="16"/>
      <c r="K481" s="10"/>
      <c r="L481" s="10"/>
    </row>
    <row r="482" spans="1:12">
      <c r="A482" t="s">
        <v>321</v>
      </c>
      <c r="C482" t="s">
        <v>599</v>
      </c>
      <c r="D482" s="5">
        <v>2.23</v>
      </c>
      <c r="E482" s="3">
        <v>240</v>
      </c>
      <c r="F482" s="4">
        <v>14703</v>
      </c>
      <c r="G482" s="10"/>
      <c r="H482" s="10"/>
      <c r="I482" s="10"/>
      <c r="J482" s="16">
        <f>F482</f>
        <v>14703</v>
      </c>
      <c r="K482" s="10"/>
      <c r="L482" s="10"/>
    </row>
    <row r="483" spans="1:12">
      <c r="A483" t="s">
        <v>658</v>
      </c>
      <c r="B483" t="s">
        <v>364</v>
      </c>
      <c r="C483" t="s">
        <v>659</v>
      </c>
      <c r="D483" s="5">
        <v>1.27</v>
      </c>
      <c r="E483" s="3">
        <v>131</v>
      </c>
      <c r="F483" s="4">
        <v>2550</v>
      </c>
      <c r="G483" s="10"/>
      <c r="H483" s="10">
        <f>F483</f>
        <v>2550</v>
      </c>
      <c r="I483" s="10"/>
      <c r="J483" s="16"/>
      <c r="K483" s="10"/>
      <c r="L483" s="10"/>
    </row>
    <row r="484" spans="1:12">
      <c r="A484" t="s">
        <v>499</v>
      </c>
      <c r="B484" t="s">
        <v>364</v>
      </c>
      <c r="C484">
        <v>4870</v>
      </c>
      <c r="D484" s="5">
        <v>1.3</v>
      </c>
      <c r="E484" s="3">
        <v>151</v>
      </c>
      <c r="F484" s="4">
        <v>8386</v>
      </c>
      <c r="G484" s="10"/>
      <c r="H484" s="10">
        <f>F484</f>
        <v>8386</v>
      </c>
      <c r="I484" s="10"/>
      <c r="J484" s="16"/>
      <c r="K484" s="10"/>
      <c r="L484" s="10"/>
    </row>
    <row r="485" spans="1:12">
      <c r="A485" t="s">
        <v>275</v>
      </c>
      <c r="C485">
        <v>1180</v>
      </c>
      <c r="D485" s="5">
        <v>2.16</v>
      </c>
      <c r="E485" s="3">
        <v>211</v>
      </c>
      <c r="F485" s="4">
        <v>79610</v>
      </c>
      <c r="G485" s="10"/>
      <c r="H485" s="10"/>
      <c r="I485" s="10"/>
      <c r="J485" s="16">
        <f>F485</f>
        <v>79610</v>
      </c>
      <c r="K485" s="10"/>
      <c r="L485" s="10"/>
    </row>
    <row r="486" spans="1:12">
      <c r="A486" t="s">
        <v>83</v>
      </c>
      <c r="D486" s="5"/>
      <c r="F486" s="4"/>
      <c r="G486" s="10"/>
      <c r="H486" s="10"/>
      <c r="I486" s="10"/>
      <c r="J486" s="16"/>
      <c r="K486" s="10"/>
      <c r="L486" s="10"/>
    </row>
    <row r="487" spans="1:12">
      <c r="A487" t="s">
        <v>78</v>
      </c>
      <c r="D487" s="5"/>
      <c r="F487" s="4"/>
      <c r="G487" s="10"/>
      <c r="H487" s="10"/>
      <c r="I487" s="10"/>
      <c r="J487" s="16"/>
      <c r="K487" s="10"/>
      <c r="L487" s="10"/>
    </row>
    <row r="488" spans="1:12">
      <c r="A488" t="s">
        <v>238</v>
      </c>
      <c r="B488" t="s">
        <v>364</v>
      </c>
      <c r="C488">
        <v>6640</v>
      </c>
      <c r="D488" s="5">
        <v>0.52</v>
      </c>
      <c r="E488" s="3">
        <v>67</v>
      </c>
      <c r="F488" s="4">
        <v>5241</v>
      </c>
      <c r="G488" s="10">
        <f>F488</f>
        <v>5241</v>
      </c>
      <c r="H488" s="10"/>
      <c r="I488" s="10"/>
      <c r="J488" s="16"/>
      <c r="K488" s="10"/>
      <c r="L488" s="10"/>
    </row>
    <row r="489" spans="1:12">
      <c r="A489" t="s">
        <v>126</v>
      </c>
      <c r="B489" t="s">
        <v>364</v>
      </c>
      <c r="C489">
        <v>4537</v>
      </c>
      <c r="D489" s="5">
        <v>1.53</v>
      </c>
      <c r="E489" s="3">
        <v>184</v>
      </c>
      <c r="F489" s="4">
        <v>3926</v>
      </c>
      <c r="G489" s="10"/>
      <c r="I489" s="10">
        <f>F489</f>
        <v>3926</v>
      </c>
      <c r="J489" s="16"/>
      <c r="K489" s="10"/>
      <c r="L489" s="10"/>
    </row>
    <row r="490" spans="1:12">
      <c r="A490" t="s">
        <v>140</v>
      </c>
      <c r="C490">
        <v>4800</v>
      </c>
      <c r="D490" s="5">
        <v>1.51</v>
      </c>
      <c r="E490" s="3">
        <v>162</v>
      </c>
      <c r="F490" s="4">
        <v>55936</v>
      </c>
      <c r="G490" s="10"/>
      <c r="I490" s="10">
        <f>F490</f>
        <v>55936</v>
      </c>
      <c r="J490" s="16"/>
      <c r="K490" s="10"/>
      <c r="L490" s="10"/>
    </row>
    <row r="491" spans="1:12">
      <c r="A491" t="s">
        <v>225</v>
      </c>
      <c r="B491" t="s">
        <v>364</v>
      </c>
      <c r="C491" t="s">
        <v>513</v>
      </c>
      <c r="D491" s="5">
        <v>1.24</v>
      </c>
      <c r="E491" s="3">
        <v>125</v>
      </c>
      <c r="F491" s="4">
        <v>7495</v>
      </c>
      <c r="G491" s="10"/>
      <c r="H491" s="10">
        <f>F491</f>
        <v>7495</v>
      </c>
      <c r="I491" s="10"/>
      <c r="J491" s="16"/>
      <c r="K491" s="10"/>
      <c r="L491" s="10"/>
    </row>
    <row r="492" spans="1:12">
      <c r="A492" t="s">
        <v>413</v>
      </c>
      <c r="B492" t="s">
        <v>364</v>
      </c>
      <c r="C492">
        <v>1495</v>
      </c>
      <c r="D492" s="22">
        <v>2</v>
      </c>
      <c r="E492" s="3">
        <v>184</v>
      </c>
      <c r="F492" s="4">
        <v>10231</v>
      </c>
      <c r="G492" s="10"/>
      <c r="I492" s="10">
        <f>F492</f>
        <v>10231</v>
      </c>
      <c r="J492" s="16"/>
      <c r="K492" s="10"/>
      <c r="L492" s="10"/>
    </row>
    <row r="493" spans="1:12">
      <c r="A493" t="s">
        <v>148</v>
      </c>
      <c r="B493" t="s">
        <v>364</v>
      </c>
      <c r="C493">
        <v>4530</v>
      </c>
      <c r="D493" s="5">
        <v>1.48</v>
      </c>
      <c r="E493" s="3">
        <v>184</v>
      </c>
      <c r="F493" s="4">
        <v>6320</v>
      </c>
      <c r="G493" s="10"/>
      <c r="I493" s="10">
        <f>F493</f>
        <v>6320</v>
      </c>
      <c r="J493" s="16"/>
      <c r="K493" s="10"/>
      <c r="L493" s="10"/>
    </row>
    <row r="494" spans="1:12">
      <c r="A494" t="s">
        <v>30</v>
      </c>
      <c r="C494">
        <v>1800</v>
      </c>
      <c r="D494" s="5">
        <v>2.11</v>
      </c>
      <c r="E494" s="3">
        <v>216</v>
      </c>
      <c r="F494" s="4">
        <v>41005</v>
      </c>
      <c r="G494" s="10"/>
      <c r="I494" s="10"/>
      <c r="J494" s="16">
        <f>F494</f>
        <v>41005</v>
      </c>
      <c r="K494" s="10"/>
      <c r="L494" s="10"/>
    </row>
    <row r="495" spans="1:12">
      <c r="A495" t="s">
        <v>552</v>
      </c>
      <c r="B495" t="s">
        <v>364</v>
      </c>
      <c r="C495">
        <v>5670</v>
      </c>
      <c r="D495" s="5">
        <v>1.56</v>
      </c>
      <c r="E495" s="3">
        <v>140</v>
      </c>
      <c r="F495" s="4">
        <v>6009</v>
      </c>
      <c r="G495" s="10"/>
      <c r="I495" s="10">
        <f>F495</f>
        <v>6009</v>
      </c>
      <c r="J495" s="16"/>
      <c r="K495" s="10"/>
      <c r="L495" s="10"/>
    </row>
    <row r="496" spans="1:12">
      <c r="A496" t="s">
        <v>248</v>
      </c>
      <c r="C496" t="s">
        <v>601</v>
      </c>
      <c r="D496" s="5">
        <v>0.42</v>
      </c>
      <c r="E496" s="3">
        <v>37</v>
      </c>
      <c r="F496" s="4">
        <v>11670</v>
      </c>
      <c r="G496" s="10">
        <f>F496</f>
        <v>11670</v>
      </c>
      <c r="I496" s="10"/>
      <c r="J496" s="16"/>
      <c r="K496" s="10"/>
      <c r="L496" s="10"/>
    </row>
    <row r="497" spans="1:12">
      <c r="A497" t="s">
        <v>304</v>
      </c>
      <c r="C497" t="s">
        <v>602</v>
      </c>
      <c r="D497" s="5">
        <v>1.54</v>
      </c>
      <c r="E497" s="3">
        <v>179</v>
      </c>
      <c r="F497" s="4">
        <v>17341</v>
      </c>
      <c r="G497" s="10"/>
      <c r="I497" s="10">
        <f>F497</f>
        <v>17341</v>
      </c>
      <c r="J497" s="16"/>
      <c r="K497" s="10"/>
      <c r="L497" s="10"/>
    </row>
    <row r="498" spans="1:12">
      <c r="A498" t="s">
        <v>92</v>
      </c>
      <c r="D498" s="5"/>
      <c r="F498" s="4"/>
      <c r="G498" s="10"/>
      <c r="H498" s="10"/>
      <c r="I498" s="10"/>
      <c r="J498" s="16"/>
      <c r="K498" s="10"/>
      <c r="L498" s="10"/>
    </row>
    <row r="499" spans="1:12">
      <c r="A499" t="s">
        <v>510</v>
      </c>
      <c r="B499" t="s">
        <v>359</v>
      </c>
      <c r="C499">
        <v>2290</v>
      </c>
      <c r="D499" s="5">
        <v>2.4</v>
      </c>
      <c r="E499" s="3">
        <v>270</v>
      </c>
      <c r="F499" s="4">
        <v>7649</v>
      </c>
      <c r="G499" s="10"/>
      <c r="H499" s="10"/>
      <c r="I499" s="10"/>
      <c r="J499" s="16"/>
      <c r="K499" s="10">
        <f>F499</f>
        <v>7649</v>
      </c>
      <c r="L499" s="10"/>
    </row>
    <row r="500" spans="1:12">
      <c r="A500" t="s">
        <v>42</v>
      </c>
      <c r="D500" s="5"/>
      <c r="F500" s="4"/>
      <c r="G500" s="10"/>
      <c r="H500" s="10"/>
      <c r="I500" s="10"/>
      <c r="J500" s="16"/>
      <c r="K500" s="10"/>
      <c r="L500" s="10"/>
    </row>
    <row r="501" spans="1:12">
      <c r="A501" t="s">
        <v>404</v>
      </c>
      <c r="B501" t="s">
        <v>359</v>
      </c>
      <c r="C501">
        <v>2350</v>
      </c>
      <c r="D501" s="5">
        <v>2.4500000000000002</v>
      </c>
      <c r="E501" s="3">
        <v>286</v>
      </c>
      <c r="F501" s="4">
        <v>10700</v>
      </c>
      <c r="G501" s="10"/>
      <c r="H501" s="10"/>
      <c r="I501" s="10"/>
      <c r="J501" s="16"/>
      <c r="K501" s="10">
        <f>F501</f>
        <v>10700</v>
      </c>
      <c r="L501" s="10"/>
    </row>
    <row r="502" spans="1:12">
      <c r="A502" t="s">
        <v>653</v>
      </c>
      <c r="C502" s="20">
        <v>5550</v>
      </c>
      <c r="D502" s="5">
        <v>1.26</v>
      </c>
      <c r="E502" s="3">
        <v>110</v>
      </c>
      <c r="F502" s="4">
        <v>2924</v>
      </c>
      <c r="G502" s="10"/>
      <c r="H502" s="10">
        <f>F502</f>
        <v>2924</v>
      </c>
      <c r="I502" s="10"/>
      <c r="J502" s="16"/>
      <c r="K502" s="10"/>
      <c r="L502" s="10"/>
    </row>
    <row r="503" spans="1:12">
      <c r="A503" t="s">
        <v>516</v>
      </c>
      <c r="B503" t="s">
        <v>359</v>
      </c>
      <c r="C503" s="20">
        <v>9185</v>
      </c>
      <c r="D503" s="5">
        <v>2.4700000000000002</v>
      </c>
      <c r="E503" s="3">
        <v>293</v>
      </c>
      <c r="F503" s="4">
        <v>7307</v>
      </c>
      <c r="G503" s="10"/>
      <c r="H503" s="10"/>
      <c r="I503" s="10"/>
      <c r="J503" s="16"/>
      <c r="K503" s="10">
        <f>F503</f>
        <v>7307</v>
      </c>
      <c r="L503" s="10"/>
    </row>
    <row r="504" spans="1:12">
      <c r="A504" t="s">
        <v>157</v>
      </c>
      <c r="D504" s="5"/>
      <c r="F504" s="4"/>
      <c r="G504" s="10"/>
      <c r="H504" s="10"/>
      <c r="I504" s="10"/>
      <c r="J504" s="16"/>
      <c r="K504" s="10"/>
      <c r="L504" s="10"/>
    </row>
    <row r="505" spans="1:12">
      <c r="A505" t="s">
        <v>204</v>
      </c>
      <c r="C505" t="s">
        <v>607</v>
      </c>
      <c r="D505" s="5">
        <v>1.58</v>
      </c>
      <c r="E505" s="3">
        <v>176</v>
      </c>
      <c r="F505" s="4">
        <v>18210</v>
      </c>
      <c r="G505" s="10"/>
      <c r="I505" s="10">
        <f>F505</f>
        <v>18210</v>
      </c>
      <c r="J505" s="16"/>
      <c r="K505" s="10"/>
      <c r="L505" s="10"/>
    </row>
    <row r="506" spans="1:12">
      <c r="A506" t="s">
        <v>537</v>
      </c>
      <c r="B506" t="s">
        <v>364</v>
      </c>
      <c r="C506">
        <v>1451</v>
      </c>
      <c r="D506" s="5">
        <v>1.46</v>
      </c>
      <c r="E506" s="3">
        <v>174</v>
      </c>
      <c r="F506" s="4">
        <v>6565</v>
      </c>
      <c r="G506" s="10"/>
      <c r="I506" s="10">
        <f>F506</f>
        <v>6565</v>
      </c>
      <c r="J506" s="16"/>
      <c r="K506" s="10"/>
      <c r="L506" s="10"/>
    </row>
    <row r="507" spans="1:12">
      <c r="A507" t="s">
        <v>502</v>
      </c>
      <c r="B507" t="s">
        <v>359</v>
      </c>
      <c r="C507">
        <v>9950</v>
      </c>
      <c r="D507" s="5">
        <v>2.5099999999999998</v>
      </c>
      <c r="E507" s="3">
        <v>288</v>
      </c>
      <c r="F507" s="4">
        <v>8001</v>
      </c>
      <c r="G507" s="10"/>
      <c r="I507" s="10"/>
      <c r="J507" s="16"/>
      <c r="K507" s="10">
        <f>F507</f>
        <v>8001</v>
      </c>
      <c r="L507" s="10"/>
    </row>
    <row r="508" spans="1:12">
      <c r="A508" t="s">
        <v>407</v>
      </c>
      <c r="B508" t="s">
        <v>359</v>
      </c>
      <c r="C508">
        <v>9250</v>
      </c>
      <c r="D508" s="5">
        <v>2.37</v>
      </c>
      <c r="E508" s="3">
        <v>272</v>
      </c>
      <c r="F508" s="4">
        <v>10558</v>
      </c>
      <c r="G508" s="10"/>
      <c r="I508" s="10"/>
      <c r="J508" s="16"/>
      <c r="K508" s="10">
        <f>F508</f>
        <v>10558</v>
      </c>
      <c r="L508" s="10"/>
    </row>
    <row r="509" spans="1:12">
      <c r="A509" t="s">
        <v>294</v>
      </c>
      <c r="C509">
        <v>1170</v>
      </c>
      <c r="D509" s="5">
        <v>2.0499999999999998</v>
      </c>
      <c r="E509" s="3">
        <v>204</v>
      </c>
      <c r="F509" s="4">
        <v>24303</v>
      </c>
      <c r="G509" s="10"/>
      <c r="I509" s="10"/>
      <c r="J509" s="16">
        <f>F509</f>
        <v>24303</v>
      </c>
      <c r="L509" s="10"/>
    </row>
    <row r="510" spans="1:12">
      <c r="A510" t="s">
        <v>164</v>
      </c>
      <c r="B510" t="s">
        <v>364</v>
      </c>
      <c r="C510">
        <v>4520</v>
      </c>
      <c r="D510" s="5">
        <v>1.48</v>
      </c>
      <c r="E510" s="3">
        <v>178</v>
      </c>
      <c r="F510" s="4">
        <v>13235</v>
      </c>
      <c r="G510" s="10"/>
      <c r="I510" s="10">
        <f>F510</f>
        <v>13235</v>
      </c>
      <c r="J510" s="16"/>
      <c r="K510" s="10"/>
      <c r="L510" s="10"/>
    </row>
    <row r="511" spans="1:12">
      <c r="A511" t="s">
        <v>468</v>
      </c>
      <c r="B511" t="s">
        <v>359</v>
      </c>
      <c r="C511" t="s">
        <v>469</v>
      </c>
      <c r="D511" s="5">
        <v>2.4900000000000002</v>
      </c>
      <c r="E511" s="3">
        <v>296</v>
      </c>
      <c r="F511" s="4">
        <v>36822</v>
      </c>
      <c r="G511" s="10"/>
      <c r="I511" s="10"/>
      <c r="J511" s="16"/>
      <c r="K511" s="10">
        <f>F511</f>
        <v>36822</v>
      </c>
      <c r="L511" s="10"/>
    </row>
    <row r="512" spans="1:12">
      <c r="A512" t="s">
        <v>313</v>
      </c>
      <c r="C512">
        <v>4300</v>
      </c>
      <c r="D512" s="5">
        <v>1.53</v>
      </c>
      <c r="E512" s="3">
        <v>187</v>
      </c>
      <c r="F512" s="4">
        <v>14789</v>
      </c>
      <c r="G512" s="10"/>
      <c r="I512" s="10">
        <f>F512</f>
        <v>14789</v>
      </c>
      <c r="J512" s="16"/>
      <c r="K512" s="10"/>
      <c r="L512" s="10"/>
    </row>
    <row r="513" spans="1:12">
      <c r="A513" t="s">
        <v>654</v>
      </c>
      <c r="B513" t="s">
        <v>364</v>
      </c>
      <c r="C513">
        <v>4219</v>
      </c>
      <c r="D513" s="5">
        <v>1.49</v>
      </c>
      <c r="E513" s="3">
        <v>167</v>
      </c>
      <c r="F513" s="4">
        <v>2738</v>
      </c>
      <c r="G513" s="10"/>
      <c r="I513" s="10">
        <f>F513</f>
        <v>2738</v>
      </c>
      <c r="J513" s="16"/>
      <c r="K513" s="10"/>
      <c r="L513" s="10"/>
    </row>
    <row r="514" spans="1:12">
      <c r="A514" t="s">
        <v>114</v>
      </c>
      <c r="C514">
        <v>1410</v>
      </c>
      <c r="D514" s="5">
        <v>2.08</v>
      </c>
      <c r="E514" s="3">
        <v>215</v>
      </c>
      <c r="F514" s="4">
        <v>29731</v>
      </c>
      <c r="G514" s="10"/>
      <c r="J514" s="16">
        <f>F514</f>
        <v>29731</v>
      </c>
      <c r="K514" s="10"/>
      <c r="L514" s="10"/>
    </row>
    <row r="515" spans="1:12">
      <c r="A515" t="s">
        <v>111</v>
      </c>
      <c r="C515">
        <v>1300</v>
      </c>
      <c r="D515" s="5">
        <v>1.5</v>
      </c>
      <c r="E515" s="3">
        <v>185</v>
      </c>
      <c r="F515" s="4">
        <v>33231</v>
      </c>
      <c r="G515" s="10"/>
      <c r="I515" s="10">
        <f>F515</f>
        <v>33231</v>
      </c>
      <c r="J515" s="16"/>
      <c r="K515" s="10"/>
      <c r="L515" s="10"/>
    </row>
    <row r="516" spans="1:12">
      <c r="A516" t="s">
        <v>300</v>
      </c>
      <c r="C516" t="s">
        <v>608</v>
      </c>
      <c r="D516" s="5">
        <v>2.2200000000000002</v>
      </c>
      <c r="E516" s="3">
        <v>238</v>
      </c>
      <c r="F516" s="4">
        <v>20383</v>
      </c>
      <c r="G516" s="10"/>
      <c r="J516" s="16">
        <f>F516</f>
        <v>20383</v>
      </c>
      <c r="K516" s="10"/>
      <c r="L516" s="10"/>
    </row>
    <row r="517" spans="1:12">
      <c r="A517" t="s">
        <v>518</v>
      </c>
      <c r="B517" t="s">
        <v>364</v>
      </c>
      <c r="C517">
        <v>4750</v>
      </c>
      <c r="D517" s="5">
        <v>1.51</v>
      </c>
      <c r="E517" s="3">
        <v>134</v>
      </c>
      <c r="F517" s="4">
        <v>7135</v>
      </c>
      <c r="G517" s="10"/>
      <c r="I517" s="10">
        <f>F517</f>
        <v>7135</v>
      </c>
      <c r="J517" s="16"/>
      <c r="K517" s="10"/>
      <c r="L517" s="10"/>
    </row>
    <row r="518" spans="1:12">
      <c r="A518" t="s">
        <v>88</v>
      </c>
      <c r="B518" t="s">
        <v>364</v>
      </c>
      <c r="C518" t="s">
        <v>436</v>
      </c>
      <c r="D518" s="5">
        <v>1.58</v>
      </c>
      <c r="E518" s="3">
        <v>180</v>
      </c>
      <c r="F518" s="4">
        <v>9703</v>
      </c>
      <c r="G518" s="10"/>
      <c r="I518" s="10">
        <f>F518</f>
        <v>9703</v>
      </c>
      <c r="J518" s="16"/>
      <c r="K518" s="10"/>
      <c r="L518" s="10"/>
    </row>
    <row r="519" spans="1:12">
      <c r="A519" t="s">
        <v>64</v>
      </c>
      <c r="B519" t="s">
        <v>359</v>
      </c>
      <c r="C519" t="s">
        <v>514</v>
      </c>
      <c r="D519" s="5">
        <v>2.09</v>
      </c>
      <c r="E519" s="3">
        <v>199</v>
      </c>
      <c r="F519" s="4">
        <v>7414</v>
      </c>
      <c r="G519" s="10"/>
      <c r="H519" s="10"/>
      <c r="I519" s="10"/>
      <c r="J519" s="16">
        <f>F519</f>
        <v>7414</v>
      </c>
      <c r="K519" s="10"/>
      <c r="L519" s="10"/>
    </row>
    <row r="520" spans="1:12">
      <c r="A520" t="s">
        <v>234</v>
      </c>
      <c r="B520" t="s">
        <v>364</v>
      </c>
      <c r="C520" t="s">
        <v>652</v>
      </c>
      <c r="D520" s="5">
        <v>1.08</v>
      </c>
      <c r="E520" s="3">
        <v>106</v>
      </c>
      <c r="F520" s="4">
        <v>3001</v>
      </c>
      <c r="G520" s="10"/>
      <c r="H520" s="10">
        <f>F520</f>
        <v>3001</v>
      </c>
      <c r="I520" s="10"/>
      <c r="J520" s="16"/>
      <c r="K520" s="10"/>
      <c r="L520" s="10"/>
    </row>
    <row r="521" spans="1:12">
      <c r="A521" t="s">
        <v>310</v>
      </c>
      <c r="C521">
        <v>1780</v>
      </c>
      <c r="D521" s="5">
        <v>2.12</v>
      </c>
      <c r="E521" s="3">
        <v>223</v>
      </c>
      <c r="F521" s="4">
        <v>15363</v>
      </c>
      <c r="G521" s="10"/>
      <c r="H521" s="10"/>
      <c r="I521" s="10"/>
      <c r="J521" s="16">
        <f>F521</f>
        <v>15363</v>
      </c>
      <c r="K521" s="10"/>
      <c r="L521" s="10"/>
    </row>
    <row r="522" spans="1:12">
      <c r="A522" t="s">
        <v>172</v>
      </c>
      <c r="D522" s="5"/>
      <c r="F522" s="4"/>
      <c r="G522" s="10"/>
      <c r="H522" s="10"/>
      <c r="I522" s="10"/>
      <c r="J522" s="16"/>
      <c r="K522" s="10"/>
      <c r="L522" s="10"/>
    </row>
    <row r="523" spans="1:12">
      <c r="A523" t="s">
        <v>343</v>
      </c>
      <c r="C523">
        <v>1970</v>
      </c>
      <c r="D523" s="5">
        <v>1.58</v>
      </c>
      <c r="E523" s="3">
        <v>206</v>
      </c>
      <c r="F523" s="4">
        <v>13830</v>
      </c>
      <c r="G523" s="10"/>
      <c r="I523" s="10">
        <f>F523</f>
        <v>13830</v>
      </c>
      <c r="J523" s="16"/>
      <c r="K523" s="10"/>
      <c r="L523" s="10"/>
    </row>
    <row r="524" spans="1:12">
      <c r="A524" t="s">
        <v>387</v>
      </c>
      <c r="B524" t="s">
        <v>359</v>
      </c>
      <c r="C524">
        <v>9260</v>
      </c>
      <c r="D524" s="5">
        <v>2.33</v>
      </c>
      <c r="E524" s="3">
        <v>254</v>
      </c>
      <c r="F524" s="4">
        <v>11374</v>
      </c>
      <c r="G524" s="10"/>
      <c r="H524" s="10"/>
      <c r="I524" s="10"/>
      <c r="J524" s="16"/>
      <c r="K524" s="10">
        <f>F524</f>
        <v>11374</v>
      </c>
      <c r="L524" s="10"/>
    </row>
    <row r="525" spans="1:12">
      <c r="A525" t="s">
        <v>448</v>
      </c>
      <c r="B525" t="s">
        <v>359</v>
      </c>
      <c r="C525">
        <v>8710</v>
      </c>
      <c r="D525" s="5">
        <v>2.52</v>
      </c>
      <c r="E525" s="3">
        <v>300</v>
      </c>
      <c r="F525" s="4">
        <v>9188</v>
      </c>
      <c r="G525" s="10"/>
      <c r="H525" s="10"/>
      <c r="I525" s="10"/>
      <c r="J525" s="16"/>
      <c r="K525" s="10">
        <f>F525</f>
        <v>9188</v>
      </c>
      <c r="L525" s="10"/>
    </row>
    <row r="526" spans="1:12">
      <c r="A526" t="s">
        <v>453</v>
      </c>
      <c r="B526" t="s">
        <v>359</v>
      </c>
      <c r="C526">
        <v>2110</v>
      </c>
      <c r="D526" s="5">
        <v>2.29</v>
      </c>
      <c r="E526" s="3">
        <v>256</v>
      </c>
      <c r="F526" s="4">
        <v>9041</v>
      </c>
      <c r="G526" s="10"/>
      <c r="H526" s="10"/>
      <c r="I526" s="10"/>
      <c r="J526" s="16">
        <f>F526</f>
        <v>9041</v>
      </c>
      <c r="K526" s="10"/>
      <c r="L526" s="10"/>
    </row>
    <row r="527" spans="1:12">
      <c r="A527" t="s">
        <v>31</v>
      </c>
      <c r="D527" s="5"/>
      <c r="F527" s="4"/>
      <c r="G527" s="10"/>
      <c r="H527" s="10"/>
      <c r="I527" s="10"/>
      <c r="J527" s="16"/>
      <c r="K527" s="10"/>
      <c r="L527" s="10"/>
    </row>
    <row r="528" spans="1:12">
      <c r="A528" t="s">
        <v>339</v>
      </c>
      <c r="D528" s="5">
        <v>2.5499999999999998</v>
      </c>
      <c r="F528" s="4"/>
      <c r="G528" s="10"/>
      <c r="H528" s="10"/>
      <c r="I528" s="10"/>
      <c r="J528" s="16"/>
      <c r="K528" s="10"/>
      <c r="L528" s="10"/>
    </row>
    <row r="529" spans="1:12">
      <c r="A529" t="s">
        <v>277</v>
      </c>
      <c r="D529" s="5">
        <v>2.0699999999999998</v>
      </c>
      <c r="E529" s="3">
        <v>208</v>
      </c>
      <c r="F529" s="4">
        <v>51871</v>
      </c>
      <c r="G529" s="10"/>
      <c r="H529" s="10"/>
      <c r="I529" s="10"/>
      <c r="J529" s="16">
        <f>F529</f>
        <v>51871</v>
      </c>
      <c r="K529" s="10"/>
      <c r="L529" s="10"/>
    </row>
    <row r="530" spans="1:12">
      <c r="A530" t="s">
        <v>281</v>
      </c>
      <c r="D530" s="5">
        <v>2.02</v>
      </c>
      <c r="E530" s="3">
        <v>205</v>
      </c>
      <c r="F530" s="4">
        <v>40037</v>
      </c>
      <c r="G530" s="10"/>
      <c r="H530" s="10"/>
      <c r="I530" s="10"/>
      <c r="J530" s="16">
        <f>F530</f>
        <v>40037</v>
      </c>
      <c r="K530" s="10"/>
      <c r="L530" s="10"/>
    </row>
    <row r="531" spans="1:12">
      <c r="A531" t="s">
        <v>365</v>
      </c>
      <c r="B531" t="s">
        <v>359</v>
      </c>
      <c r="C531">
        <v>2160</v>
      </c>
      <c r="D531" s="5">
        <v>2.2799999999999998</v>
      </c>
      <c r="E531" s="3">
        <v>254</v>
      </c>
      <c r="F531" s="4">
        <v>12386</v>
      </c>
      <c r="G531" s="10"/>
      <c r="H531" s="10"/>
      <c r="I531" s="10"/>
      <c r="J531" s="16">
        <f>F531</f>
        <v>12386</v>
      </c>
      <c r="K531" s="10"/>
      <c r="L531" s="10"/>
    </row>
    <row r="532" spans="1:12">
      <c r="A532" t="s">
        <v>546</v>
      </c>
      <c r="B532" t="s">
        <v>359</v>
      </c>
      <c r="C532">
        <v>9790</v>
      </c>
      <c r="D532" s="5">
        <v>2.54</v>
      </c>
      <c r="E532" s="3">
        <v>300</v>
      </c>
      <c r="F532" s="4">
        <v>6286</v>
      </c>
      <c r="G532" s="10"/>
      <c r="H532" s="10"/>
      <c r="I532" s="10"/>
      <c r="J532" s="16"/>
      <c r="K532" s="10">
        <f>F532</f>
        <v>6286</v>
      </c>
      <c r="L532" s="10"/>
    </row>
    <row r="533" spans="1:12">
      <c r="A533" t="s">
        <v>211</v>
      </c>
      <c r="B533" t="s">
        <v>364</v>
      </c>
      <c r="C533">
        <v>5330</v>
      </c>
      <c r="D533" s="5">
        <v>1.3</v>
      </c>
      <c r="E533" s="3">
        <v>142</v>
      </c>
      <c r="F533" s="4">
        <v>8882</v>
      </c>
      <c r="G533" s="10"/>
      <c r="H533" s="10">
        <f>F533</f>
        <v>8882</v>
      </c>
      <c r="I533" s="10"/>
      <c r="J533" s="16"/>
      <c r="K533" s="10"/>
      <c r="L533" s="10"/>
    </row>
    <row r="534" spans="1:12">
      <c r="A534" t="s">
        <v>361</v>
      </c>
      <c r="C534" t="s">
        <v>603</v>
      </c>
      <c r="D534" s="5">
        <v>2.3199999999999998</v>
      </c>
      <c r="E534" s="3">
        <v>265</v>
      </c>
      <c r="F534" s="4">
        <v>12580</v>
      </c>
      <c r="G534" s="10"/>
      <c r="H534" s="10"/>
      <c r="I534" s="10"/>
      <c r="J534" s="16"/>
      <c r="K534" s="10">
        <f>F534</f>
        <v>12580</v>
      </c>
      <c r="L534" s="10"/>
    </row>
    <row r="535" spans="1:12">
      <c r="A535" t="s">
        <v>47</v>
      </c>
      <c r="C535">
        <v>1930</v>
      </c>
      <c r="D535" s="5">
        <v>2.04</v>
      </c>
      <c r="E535" s="3">
        <v>209</v>
      </c>
      <c r="F535" s="4">
        <v>31715</v>
      </c>
      <c r="G535" s="10"/>
      <c r="H535" s="10"/>
      <c r="I535" s="10"/>
      <c r="J535" s="16">
        <f>F535</f>
        <v>31715</v>
      </c>
      <c r="K535" s="10"/>
      <c r="L535" s="10"/>
    </row>
    <row r="536" spans="1:12">
      <c r="A536" t="s">
        <v>37</v>
      </c>
      <c r="D536" s="5"/>
      <c r="F536" s="4"/>
      <c r="G536" s="10"/>
      <c r="H536" s="10"/>
      <c r="I536" s="10"/>
      <c r="J536" s="16"/>
      <c r="K536" s="10"/>
      <c r="L536" s="10"/>
    </row>
    <row r="537" spans="1:12">
      <c r="A537" t="s">
        <v>363</v>
      </c>
      <c r="B537" t="s">
        <v>359</v>
      </c>
      <c r="C537">
        <v>9060</v>
      </c>
      <c r="D537">
        <v>2.46</v>
      </c>
      <c r="E537" s="3">
        <v>292</v>
      </c>
      <c r="F537" s="4">
        <v>12491</v>
      </c>
      <c r="G537" s="10"/>
      <c r="H537" s="10"/>
      <c r="I537" s="10"/>
      <c r="J537" s="16"/>
      <c r="K537" s="10">
        <f>F537</f>
        <v>12491</v>
      </c>
      <c r="L537" s="10"/>
    </row>
    <row r="538" spans="1:12">
      <c r="A538" t="s">
        <v>29</v>
      </c>
      <c r="F538" s="4"/>
      <c r="G538" s="10"/>
      <c r="H538" s="10"/>
      <c r="I538" s="10"/>
      <c r="J538" s="16"/>
      <c r="K538" s="10"/>
      <c r="L538" s="10"/>
    </row>
    <row r="539" spans="1:12">
      <c r="A539" t="s">
        <v>29</v>
      </c>
      <c r="C539">
        <v>1980</v>
      </c>
      <c r="D539" s="3">
        <v>2.15</v>
      </c>
      <c r="E539" s="3">
        <v>224</v>
      </c>
      <c r="F539" s="4">
        <v>22249</v>
      </c>
      <c r="G539" s="10"/>
      <c r="H539" s="10"/>
      <c r="I539" s="10"/>
      <c r="J539" s="16">
        <f>F539</f>
        <v>22249</v>
      </c>
      <c r="K539" s="10"/>
      <c r="L539" s="10"/>
    </row>
    <row r="540" spans="1:12">
      <c r="A540" t="s">
        <v>515</v>
      </c>
      <c r="B540" t="s">
        <v>359</v>
      </c>
      <c r="C540">
        <v>9750</v>
      </c>
      <c r="D540" s="3">
        <v>2.48</v>
      </c>
      <c r="E540" s="3">
        <v>273</v>
      </c>
      <c r="F540" s="4">
        <v>7314</v>
      </c>
      <c r="G540" s="10"/>
      <c r="H540" s="10"/>
      <c r="I540" s="10"/>
      <c r="J540" s="16"/>
      <c r="K540" s="10">
        <f>F540</f>
        <v>7314</v>
      </c>
      <c r="L540" s="10"/>
    </row>
    <row r="541" spans="1:12">
      <c r="A541" t="s">
        <v>7</v>
      </c>
      <c r="F541" s="4"/>
      <c r="G541" s="10"/>
      <c r="H541" s="10"/>
      <c r="I541" s="10"/>
      <c r="J541" s="16"/>
      <c r="K541" s="10"/>
      <c r="L541" s="10"/>
    </row>
    <row r="542" spans="1:12">
      <c r="A542" t="s">
        <v>490</v>
      </c>
      <c r="B542" t="s">
        <v>359</v>
      </c>
      <c r="C542" t="s">
        <v>491</v>
      </c>
      <c r="D542" s="19">
        <v>2.5</v>
      </c>
      <c r="E542" s="3">
        <v>290</v>
      </c>
      <c r="F542" s="4">
        <v>8214</v>
      </c>
      <c r="G542" s="10"/>
      <c r="H542" s="10"/>
      <c r="I542" s="10"/>
      <c r="J542" s="16"/>
      <c r="K542" s="10">
        <f>F542</f>
        <v>8214</v>
      </c>
      <c r="L542" s="10"/>
    </row>
    <row r="543" spans="1:12">
      <c r="A543" t="s">
        <v>19</v>
      </c>
      <c r="C543">
        <v>3520</v>
      </c>
      <c r="D543" s="3">
        <v>2.1800000000000002</v>
      </c>
      <c r="E543" s="3">
        <v>222</v>
      </c>
      <c r="F543" s="4">
        <v>20887</v>
      </c>
      <c r="G543" s="10"/>
      <c r="H543" s="10"/>
      <c r="I543" s="10"/>
      <c r="J543" s="16">
        <f>F543</f>
        <v>20887</v>
      </c>
      <c r="K543" s="10"/>
      <c r="L543" s="10"/>
    </row>
    <row r="544" spans="1:12">
      <c r="A544" t="s">
        <v>59</v>
      </c>
      <c r="F544" s="4"/>
      <c r="G544" s="10"/>
      <c r="H544" s="10"/>
      <c r="I544" s="10"/>
      <c r="J544" s="16"/>
      <c r="K544" s="10"/>
      <c r="L544" s="10"/>
    </row>
    <row r="545" spans="1:12">
      <c r="A545" t="s">
        <v>519</v>
      </c>
      <c r="B545" t="s">
        <v>359</v>
      </c>
      <c r="C545">
        <v>3690</v>
      </c>
      <c r="D545" s="3">
        <v>2.13</v>
      </c>
      <c r="E545" s="3">
        <v>210</v>
      </c>
      <c r="F545" s="4">
        <v>7096</v>
      </c>
      <c r="G545" s="10"/>
      <c r="H545" s="10"/>
      <c r="I545" s="10"/>
      <c r="J545" s="16">
        <f>F545</f>
        <v>7096</v>
      </c>
      <c r="K545" s="10"/>
      <c r="L545" s="10"/>
    </row>
    <row r="546" spans="1:12">
      <c r="A546" t="s">
        <v>500</v>
      </c>
      <c r="B546" t="s">
        <v>359</v>
      </c>
      <c r="C546" t="s">
        <v>501</v>
      </c>
      <c r="D546" s="3">
        <v>2.4700000000000002</v>
      </c>
      <c r="E546" s="3">
        <v>269</v>
      </c>
      <c r="F546" s="4">
        <v>8052</v>
      </c>
      <c r="G546" s="10"/>
      <c r="H546" s="10"/>
      <c r="I546" s="10"/>
      <c r="J546" s="16"/>
      <c r="K546" s="10">
        <f>F546</f>
        <v>8052</v>
      </c>
      <c r="L546" s="10"/>
    </row>
    <row r="547" spans="1:12">
      <c r="F547" s="4"/>
      <c r="G547" s="10"/>
      <c r="H547" s="10"/>
      <c r="I547" s="10"/>
      <c r="J547" s="16"/>
      <c r="K547" s="10"/>
      <c r="L547" s="10"/>
    </row>
    <row r="548" spans="1:12">
      <c r="F548" s="4">
        <f>SUM(F7:F547)</f>
        <v>8124773</v>
      </c>
      <c r="G548" s="4">
        <f t="shared" ref="G548:K548" si="0">SUM(G7:G547)</f>
        <v>197197</v>
      </c>
      <c r="H548" s="4">
        <f t="shared" si="0"/>
        <v>259823</v>
      </c>
      <c r="I548" s="4">
        <f t="shared" si="0"/>
        <v>2009001</v>
      </c>
      <c r="J548" s="16">
        <f t="shared" si="0"/>
        <v>4285423</v>
      </c>
      <c r="K548" s="4">
        <f t="shared" si="0"/>
        <v>1360947</v>
      </c>
      <c r="L548" s="10"/>
    </row>
    <row r="549" spans="1:12">
      <c r="A549" t="s">
        <v>482</v>
      </c>
      <c r="G549" s="10"/>
      <c r="H549" s="10"/>
      <c r="I549" s="10"/>
      <c r="J549" s="16"/>
      <c r="K549" s="10"/>
      <c r="L549" s="10"/>
    </row>
    <row r="550" spans="1:12">
      <c r="G550" s="7" t="s">
        <v>317</v>
      </c>
      <c r="H550" s="8" t="s">
        <v>669</v>
      </c>
      <c r="I550" s="8" t="s">
        <v>670</v>
      </c>
      <c r="J550" s="14" t="s">
        <v>318</v>
      </c>
      <c r="K550" s="9" t="s">
        <v>319</v>
      </c>
      <c r="L550" s="10"/>
    </row>
    <row r="551" spans="1:12">
      <c r="A551" t="s">
        <v>72</v>
      </c>
      <c r="B551" t="s">
        <v>482</v>
      </c>
      <c r="D551" s="5">
        <v>2</v>
      </c>
      <c r="E551" s="3">
        <v>195</v>
      </c>
      <c r="F551" s="4">
        <v>121831</v>
      </c>
      <c r="G551" s="10"/>
      <c r="I551" s="10">
        <f>F551+7615+24920+2490+4107</f>
        <v>160963</v>
      </c>
      <c r="J551" s="16"/>
      <c r="K551" s="10"/>
      <c r="L551" s="10"/>
    </row>
    <row r="552" spans="1:12">
      <c r="G552" s="10"/>
      <c r="H552" s="10"/>
      <c r="I552" s="10"/>
      <c r="J552" s="16"/>
      <c r="K552" s="10"/>
      <c r="L552" s="10"/>
    </row>
    <row r="553" spans="1:12">
      <c r="G553" s="10"/>
      <c r="H553" s="10"/>
      <c r="I553" s="10"/>
      <c r="J553" s="16"/>
      <c r="K553" s="10"/>
      <c r="L553" s="10"/>
    </row>
    <row r="554" spans="1:12">
      <c r="G554" s="10"/>
      <c r="H554" s="10"/>
      <c r="I554" s="10"/>
      <c r="J554" s="16"/>
      <c r="K554" s="10"/>
      <c r="L554" s="10"/>
    </row>
    <row r="555" spans="1:12">
      <c r="G555" s="10"/>
      <c r="H555" s="10"/>
      <c r="I555" s="10"/>
      <c r="J555" s="16"/>
      <c r="K555" s="10"/>
      <c r="L555" s="10"/>
    </row>
  </sheetData>
  <sortState ref="A4:A264">
    <sortCondition ref="A4"/>
  </sortState>
  <mergeCells count="1">
    <mergeCell ref="C2:D2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topLeftCell="A82" workbookViewId="0">
      <selection activeCell="E91" sqref="E91"/>
    </sheetView>
  </sheetViews>
  <sheetFormatPr baseColWidth="10" defaultRowHeight="15" x14ac:dyDescent="0"/>
  <cols>
    <col min="1" max="1" width="23.1640625" customWidth="1"/>
    <col min="2" max="2" width="64.83203125" customWidth="1"/>
    <col min="3" max="3" width="11.5" bestFit="1" customWidth="1"/>
    <col min="9" max="9" width="11.5" bestFit="1" customWidth="1"/>
  </cols>
  <sheetData>
    <row r="1" spans="1:10">
      <c r="F1" s="18" t="s">
        <v>316</v>
      </c>
      <c r="G1" s="18"/>
      <c r="H1" s="18"/>
      <c r="I1" s="18"/>
      <c r="J1" s="18"/>
    </row>
    <row r="2" spans="1:10">
      <c r="A2" t="s">
        <v>714</v>
      </c>
      <c r="B2" t="s">
        <v>675</v>
      </c>
      <c r="C2" t="s">
        <v>671</v>
      </c>
      <c r="D2" t="s">
        <v>672</v>
      </c>
      <c r="E2" t="s">
        <v>673</v>
      </c>
      <c r="F2" s="7" t="s">
        <v>317</v>
      </c>
      <c r="G2" s="8" t="s">
        <v>669</v>
      </c>
      <c r="H2" s="8" t="s">
        <v>670</v>
      </c>
      <c r="I2" s="14" t="s">
        <v>318</v>
      </c>
      <c r="J2" s="9" t="s">
        <v>319</v>
      </c>
    </row>
    <row r="5" spans="1:10">
      <c r="A5" s="34" t="s">
        <v>710</v>
      </c>
    </row>
    <row r="8" spans="1:10">
      <c r="A8" t="s">
        <v>674</v>
      </c>
      <c r="B8" s="28" t="s">
        <v>755</v>
      </c>
      <c r="C8" s="10">
        <v>19421</v>
      </c>
      <c r="D8">
        <v>199</v>
      </c>
      <c r="E8" s="23">
        <v>2.04</v>
      </c>
      <c r="I8" s="10">
        <f>C8</f>
        <v>19421</v>
      </c>
    </row>
    <row r="9" spans="1:10">
      <c r="A9" t="s">
        <v>676</v>
      </c>
      <c r="B9" s="24" t="s">
        <v>677</v>
      </c>
      <c r="C9" s="10">
        <v>121831</v>
      </c>
      <c r="D9">
        <v>197</v>
      </c>
      <c r="E9" s="23">
        <v>2</v>
      </c>
      <c r="H9" s="25">
        <f>C9</f>
        <v>121831</v>
      </c>
      <c r="I9" s="25"/>
    </row>
    <row r="10" spans="1:10">
      <c r="A10" t="s">
        <v>686</v>
      </c>
      <c r="B10" s="24" t="s">
        <v>711</v>
      </c>
      <c r="C10" s="10">
        <v>88747</v>
      </c>
      <c r="D10">
        <v>216</v>
      </c>
      <c r="E10" s="23">
        <v>2.16</v>
      </c>
      <c r="I10" s="25">
        <f>C10</f>
        <v>88747</v>
      </c>
    </row>
    <row r="11" spans="1:10">
      <c r="A11" t="s">
        <v>699</v>
      </c>
      <c r="B11" s="24" t="s">
        <v>712</v>
      </c>
      <c r="C11" s="10">
        <v>56690</v>
      </c>
      <c r="D11">
        <v>239</v>
      </c>
      <c r="E11" s="23">
        <v>2.2599999999999998</v>
      </c>
      <c r="I11" s="25">
        <f>C11</f>
        <v>56690</v>
      </c>
    </row>
    <row r="12" spans="1:10">
      <c r="A12" t="s">
        <v>702</v>
      </c>
      <c r="B12" s="24" t="s">
        <v>713</v>
      </c>
      <c r="C12" s="10">
        <v>93914</v>
      </c>
      <c r="D12">
        <v>220</v>
      </c>
      <c r="E12" s="23">
        <v>2.2000000000000002</v>
      </c>
      <c r="I12" s="25">
        <f>C12</f>
        <v>93914</v>
      </c>
    </row>
    <row r="13" spans="1:10">
      <c r="A13" t="s">
        <v>709</v>
      </c>
      <c r="B13" s="24" t="s">
        <v>715</v>
      </c>
      <c r="C13" s="10">
        <v>48612</v>
      </c>
      <c r="D13">
        <v>251</v>
      </c>
      <c r="E13" s="23">
        <v>2.34</v>
      </c>
      <c r="J13" s="25">
        <f>C13</f>
        <v>48612</v>
      </c>
    </row>
    <row r="14" spans="1:10">
      <c r="A14" t="s">
        <v>708</v>
      </c>
      <c r="B14" s="24" t="s">
        <v>716</v>
      </c>
      <c r="C14" s="10">
        <v>12490</v>
      </c>
      <c r="D14">
        <v>211</v>
      </c>
      <c r="E14" s="23">
        <v>2.11</v>
      </c>
      <c r="I14" s="25">
        <f>C14</f>
        <v>12490</v>
      </c>
    </row>
    <row r="15" spans="1:10">
      <c r="A15" t="s">
        <v>707</v>
      </c>
      <c r="B15" s="24" t="s">
        <v>717</v>
      </c>
      <c r="C15" s="10">
        <v>43111</v>
      </c>
      <c r="D15">
        <v>289</v>
      </c>
      <c r="E15" s="23">
        <v>2.54</v>
      </c>
      <c r="J15" s="25">
        <f>C15</f>
        <v>43111</v>
      </c>
    </row>
    <row r="16" spans="1:10">
      <c r="A16" t="s">
        <v>706</v>
      </c>
      <c r="B16" s="24" t="s">
        <v>718</v>
      </c>
      <c r="C16" s="10">
        <v>100238</v>
      </c>
      <c r="D16">
        <v>267</v>
      </c>
      <c r="E16" s="23">
        <v>2.44</v>
      </c>
      <c r="J16" s="25">
        <f>C16</f>
        <v>100238</v>
      </c>
    </row>
    <row r="17" spans="1:11">
      <c r="A17" s="27" t="s">
        <v>705</v>
      </c>
      <c r="B17" s="24" t="s">
        <v>719</v>
      </c>
      <c r="C17" s="10">
        <v>16765</v>
      </c>
      <c r="D17">
        <v>201</v>
      </c>
      <c r="E17" s="23">
        <v>2.0699999999999998</v>
      </c>
      <c r="I17" s="25">
        <f>C17</f>
        <v>16765</v>
      </c>
    </row>
    <row r="18" spans="1:11">
      <c r="A18" t="s">
        <v>704</v>
      </c>
      <c r="B18" s="24" t="s">
        <v>720</v>
      </c>
      <c r="C18" s="10">
        <v>9713</v>
      </c>
      <c r="D18">
        <v>191</v>
      </c>
      <c r="E18" s="23">
        <v>2.1800000000000002</v>
      </c>
      <c r="I18" s="25">
        <f>C18</f>
        <v>9713</v>
      </c>
    </row>
    <row r="19" spans="1:11">
      <c r="A19" t="s">
        <v>703</v>
      </c>
      <c r="B19" s="24" t="s">
        <v>721</v>
      </c>
      <c r="C19" s="10">
        <v>11290</v>
      </c>
      <c r="D19">
        <v>210</v>
      </c>
      <c r="E19" s="23">
        <v>2.1</v>
      </c>
      <c r="I19" s="25">
        <f>C19</f>
        <v>11290</v>
      </c>
    </row>
    <row r="20" spans="1:11">
      <c r="A20" t="s">
        <v>701</v>
      </c>
      <c r="B20" s="24" t="s">
        <v>722</v>
      </c>
      <c r="C20" s="10">
        <v>11307</v>
      </c>
      <c r="D20">
        <v>222</v>
      </c>
      <c r="E20" s="23">
        <v>2.15</v>
      </c>
      <c r="I20" s="25">
        <f>C20</f>
        <v>11307</v>
      </c>
    </row>
    <row r="21" spans="1:11">
      <c r="A21" t="s">
        <v>700</v>
      </c>
      <c r="B21" s="24" t="s">
        <v>723</v>
      </c>
      <c r="C21" s="10">
        <v>12926</v>
      </c>
      <c r="D21">
        <v>216</v>
      </c>
      <c r="E21" s="23">
        <v>2.13</v>
      </c>
      <c r="I21" s="25">
        <f>C21</f>
        <v>12926</v>
      </c>
    </row>
    <row r="22" spans="1:11">
      <c r="A22" t="s">
        <v>698</v>
      </c>
      <c r="B22" s="24" t="s">
        <v>724</v>
      </c>
      <c r="C22" s="10">
        <v>20920</v>
      </c>
      <c r="D22">
        <v>241</v>
      </c>
      <c r="E22" s="23">
        <v>2.33</v>
      </c>
      <c r="I22" s="25">
        <f>C22</f>
        <v>20920</v>
      </c>
    </row>
    <row r="23" spans="1:11">
      <c r="A23" t="s">
        <v>697</v>
      </c>
      <c r="B23" s="24" t="s">
        <v>725</v>
      </c>
      <c r="C23" s="10">
        <v>43369</v>
      </c>
      <c r="D23">
        <v>261</v>
      </c>
      <c r="E23" s="23">
        <v>2.4700000000000002</v>
      </c>
      <c r="J23" s="25">
        <f>C23</f>
        <v>43369</v>
      </c>
    </row>
    <row r="24" spans="1:11">
      <c r="A24" t="s">
        <v>696</v>
      </c>
      <c r="B24" t="s">
        <v>726</v>
      </c>
      <c r="C24" s="10">
        <v>7951</v>
      </c>
      <c r="D24">
        <v>226</v>
      </c>
      <c r="E24" s="23">
        <v>2.25</v>
      </c>
      <c r="I24" s="25">
        <f>C24</f>
        <v>7951</v>
      </c>
    </row>
    <row r="25" spans="1:11">
      <c r="A25" s="27" t="s">
        <v>695</v>
      </c>
      <c r="B25" s="24" t="s">
        <v>727</v>
      </c>
      <c r="C25" s="10">
        <v>15844</v>
      </c>
      <c r="D25">
        <v>210</v>
      </c>
      <c r="E25" s="23">
        <v>2.11</v>
      </c>
      <c r="I25" s="25">
        <f>C25</f>
        <v>15844</v>
      </c>
    </row>
    <row r="26" spans="1:11">
      <c r="A26" t="s">
        <v>694</v>
      </c>
      <c r="B26" s="24" t="s">
        <v>728</v>
      </c>
      <c r="C26" s="10">
        <v>16695</v>
      </c>
      <c r="D26">
        <v>252</v>
      </c>
      <c r="E26" s="23">
        <v>2.31</v>
      </c>
      <c r="J26" s="25">
        <f>C26</f>
        <v>16695</v>
      </c>
    </row>
    <row r="27" spans="1:11">
      <c r="A27" t="s">
        <v>693</v>
      </c>
      <c r="B27" s="24" t="s">
        <v>738</v>
      </c>
      <c r="C27" s="10">
        <v>8032</v>
      </c>
      <c r="D27">
        <v>312</v>
      </c>
      <c r="E27" s="23">
        <v>3.22</v>
      </c>
      <c r="K27" s="25">
        <f>C27</f>
        <v>8032</v>
      </c>
    </row>
    <row r="28" spans="1:11">
      <c r="A28" s="27" t="s">
        <v>691</v>
      </c>
      <c r="B28" t="s">
        <v>729</v>
      </c>
      <c r="C28" s="10">
        <v>24618</v>
      </c>
      <c r="D28">
        <v>234</v>
      </c>
      <c r="E28" s="23">
        <v>2.2000000000000002</v>
      </c>
      <c r="I28" s="25">
        <f>C28</f>
        <v>24618</v>
      </c>
    </row>
    <row r="29" spans="1:11">
      <c r="B29" t="s">
        <v>730</v>
      </c>
      <c r="C29" s="10"/>
      <c r="E29" s="23"/>
      <c r="I29" s="25"/>
    </row>
    <row r="30" spans="1:11">
      <c r="B30" t="s">
        <v>731</v>
      </c>
      <c r="C30" s="10"/>
      <c r="E30" s="23"/>
      <c r="I30" s="25"/>
    </row>
    <row r="31" spans="1:11">
      <c r="B31" t="s">
        <v>732</v>
      </c>
      <c r="C31" s="10"/>
      <c r="E31" s="23"/>
      <c r="I31" s="25"/>
    </row>
    <row r="32" spans="1:11">
      <c r="B32" t="s">
        <v>733</v>
      </c>
      <c r="C32" s="10"/>
      <c r="E32" s="23"/>
      <c r="I32" s="25"/>
    </row>
    <row r="33" spans="1:11">
      <c r="B33" t="s">
        <v>734</v>
      </c>
      <c r="C33" s="10"/>
      <c r="E33" s="23"/>
      <c r="I33" s="25"/>
    </row>
    <row r="34" spans="1:11">
      <c r="B34" t="s">
        <v>735</v>
      </c>
      <c r="C34" s="10"/>
      <c r="E34" s="23"/>
    </row>
    <row r="35" spans="1:11">
      <c r="B35" t="s">
        <v>736</v>
      </c>
      <c r="C35" s="10"/>
      <c r="E35" s="23"/>
    </row>
    <row r="36" spans="1:11">
      <c r="B36" t="s">
        <v>737</v>
      </c>
      <c r="C36" s="10"/>
      <c r="E36" s="23"/>
    </row>
    <row r="37" spans="1:11">
      <c r="A37" t="s">
        <v>690</v>
      </c>
      <c r="B37" t="s">
        <v>739</v>
      </c>
      <c r="C37" s="10">
        <v>36859</v>
      </c>
      <c r="D37">
        <v>254</v>
      </c>
      <c r="E37" s="23">
        <v>2.38</v>
      </c>
      <c r="J37" s="25">
        <f>C37</f>
        <v>36859</v>
      </c>
    </row>
    <row r="38" spans="1:11">
      <c r="A38" t="s">
        <v>689</v>
      </c>
      <c r="B38" s="24" t="s">
        <v>740</v>
      </c>
      <c r="C38" s="10">
        <v>38917</v>
      </c>
      <c r="D38">
        <v>220</v>
      </c>
      <c r="E38" s="23">
        <v>2.23</v>
      </c>
      <c r="I38" s="25">
        <f>C38</f>
        <v>38917</v>
      </c>
      <c r="J38" s="25"/>
    </row>
    <row r="39" spans="1:11">
      <c r="A39" t="s">
        <v>688</v>
      </c>
      <c r="B39" s="24" t="s">
        <v>741</v>
      </c>
      <c r="C39" s="10">
        <v>48721</v>
      </c>
      <c r="D39">
        <v>224</v>
      </c>
      <c r="E39" s="23">
        <v>2.2200000000000002</v>
      </c>
      <c r="I39" s="25">
        <f>C39</f>
        <v>48721</v>
      </c>
      <c r="J39" s="25"/>
    </row>
    <row r="40" spans="1:11">
      <c r="A40" s="27" t="s">
        <v>687</v>
      </c>
      <c r="B40" s="24" t="s">
        <v>742</v>
      </c>
      <c r="C40" s="10">
        <v>28845</v>
      </c>
      <c r="D40">
        <v>278</v>
      </c>
      <c r="E40" s="23">
        <v>2.4900000000000002</v>
      </c>
      <c r="J40" s="25">
        <f>C40</f>
        <v>28845</v>
      </c>
    </row>
    <row r="41" spans="1:11">
      <c r="A41" t="s">
        <v>685</v>
      </c>
      <c r="B41" t="s">
        <v>743</v>
      </c>
      <c r="C41" s="10">
        <v>14847</v>
      </c>
      <c r="D41">
        <v>207</v>
      </c>
      <c r="E41" s="23">
        <v>2.15</v>
      </c>
      <c r="I41" s="25">
        <f>C41</f>
        <v>14847</v>
      </c>
      <c r="J41" s="25"/>
    </row>
    <row r="42" spans="1:11">
      <c r="B42" t="s">
        <v>744</v>
      </c>
      <c r="C42" s="10"/>
      <c r="E42" s="23"/>
      <c r="J42" s="25"/>
    </row>
    <row r="43" spans="1:11">
      <c r="B43" t="s">
        <v>745</v>
      </c>
      <c r="C43" s="10"/>
      <c r="E43" s="23"/>
      <c r="J43" s="25"/>
    </row>
    <row r="44" spans="1:11">
      <c r="B44" t="s">
        <v>746</v>
      </c>
      <c r="C44" s="10"/>
      <c r="E44" s="23"/>
      <c r="J44" s="25"/>
    </row>
    <row r="45" spans="1:11">
      <c r="B45" t="s">
        <v>747</v>
      </c>
      <c r="C45" s="10"/>
      <c r="E45" s="23"/>
      <c r="J45" s="25"/>
    </row>
    <row r="46" spans="1:11">
      <c r="A46" t="s">
        <v>684</v>
      </c>
      <c r="B46" s="24" t="s">
        <v>748</v>
      </c>
      <c r="C46" s="10">
        <v>16865</v>
      </c>
      <c r="D46">
        <v>306</v>
      </c>
      <c r="E46" s="23">
        <v>3.15</v>
      </c>
      <c r="J46" s="25"/>
      <c r="K46" s="25">
        <f>C46</f>
        <v>16865</v>
      </c>
    </row>
    <row r="47" spans="1:11">
      <c r="A47" t="s">
        <v>683</v>
      </c>
      <c r="B47" t="s">
        <v>749</v>
      </c>
      <c r="C47" s="10">
        <v>25106</v>
      </c>
      <c r="D47">
        <v>197</v>
      </c>
      <c r="E47" s="23">
        <v>2</v>
      </c>
      <c r="H47" s="25">
        <f>C47</f>
        <v>25106</v>
      </c>
      <c r="J47" s="25"/>
    </row>
    <row r="48" spans="1:11">
      <c r="A48" t="s">
        <v>682</v>
      </c>
      <c r="B48" s="24" t="s">
        <v>750</v>
      </c>
      <c r="C48" s="10">
        <v>32333</v>
      </c>
      <c r="D48">
        <v>224</v>
      </c>
      <c r="E48" s="23">
        <v>2.17</v>
      </c>
      <c r="I48" s="25">
        <f>C48</f>
        <v>32333</v>
      </c>
      <c r="J48" s="25"/>
    </row>
    <row r="49" spans="1:11">
      <c r="A49" t="s">
        <v>681</v>
      </c>
      <c r="B49" t="s">
        <v>751</v>
      </c>
      <c r="C49" s="10">
        <v>28963</v>
      </c>
      <c r="D49">
        <v>224</v>
      </c>
      <c r="E49" s="23">
        <v>2.23</v>
      </c>
      <c r="I49" s="25">
        <f>C49</f>
        <v>28963</v>
      </c>
      <c r="J49" s="25"/>
    </row>
    <row r="50" spans="1:11">
      <c r="A50" t="s">
        <v>680</v>
      </c>
      <c r="B50" t="s">
        <v>752</v>
      </c>
      <c r="C50" s="10">
        <v>13276</v>
      </c>
      <c r="D50">
        <v>302</v>
      </c>
      <c r="E50" s="23">
        <v>3.05</v>
      </c>
      <c r="J50" s="25"/>
      <c r="K50" s="25">
        <f>C50</f>
        <v>13276</v>
      </c>
    </row>
    <row r="51" spans="1:11">
      <c r="A51" t="s">
        <v>679</v>
      </c>
      <c r="B51" s="24" t="s">
        <v>753</v>
      </c>
      <c r="C51" s="10">
        <v>13662</v>
      </c>
      <c r="D51">
        <v>252</v>
      </c>
      <c r="E51" s="23">
        <v>2.33</v>
      </c>
      <c r="J51" s="25">
        <f>C51</f>
        <v>13662</v>
      </c>
    </row>
    <row r="52" spans="1:11">
      <c r="A52" t="s">
        <v>678</v>
      </c>
      <c r="B52" s="24" t="s">
        <v>754</v>
      </c>
      <c r="C52" s="10">
        <v>16442</v>
      </c>
      <c r="D52">
        <v>206</v>
      </c>
      <c r="E52" s="23">
        <v>2.0699999999999998</v>
      </c>
      <c r="I52" s="25">
        <f>C52</f>
        <v>16442</v>
      </c>
      <c r="J52" s="25"/>
    </row>
    <row r="53" spans="1:11">
      <c r="C53" s="10"/>
      <c r="E53" s="23"/>
      <c r="J53" s="25"/>
    </row>
    <row r="54" spans="1:11">
      <c r="C54" s="10"/>
      <c r="E54" s="23"/>
      <c r="J54" s="25"/>
    </row>
    <row r="55" spans="1:11">
      <c r="C55" s="10"/>
      <c r="E55" s="23"/>
      <c r="J55" s="25"/>
    </row>
    <row r="56" spans="1:11">
      <c r="C56" s="10"/>
      <c r="E56" s="23"/>
      <c r="J56" s="25"/>
    </row>
    <row r="57" spans="1:11">
      <c r="A57" s="34" t="s">
        <v>824</v>
      </c>
      <c r="C57" s="10"/>
      <c r="E57" s="23"/>
      <c r="J57" s="25"/>
    </row>
    <row r="58" spans="1:11">
      <c r="C58" s="10"/>
      <c r="E58" s="23"/>
      <c r="J58" s="25"/>
    </row>
    <row r="59" spans="1:11">
      <c r="A59" s="26" t="s">
        <v>769</v>
      </c>
      <c r="C59" s="10">
        <v>20270</v>
      </c>
      <c r="D59">
        <v>263</v>
      </c>
      <c r="E59" s="23">
        <v>2.38</v>
      </c>
      <c r="J59" s="25">
        <f>C59</f>
        <v>20270</v>
      </c>
    </row>
    <row r="60" spans="1:11">
      <c r="A60" s="26" t="s">
        <v>759</v>
      </c>
      <c r="C60" s="10">
        <v>6668</v>
      </c>
      <c r="D60">
        <v>302</v>
      </c>
      <c r="E60" s="23">
        <v>3.03</v>
      </c>
      <c r="J60" s="25"/>
      <c r="K60" s="25">
        <f>C60</f>
        <v>6668</v>
      </c>
    </row>
    <row r="61" spans="1:11">
      <c r="A61" s="26" t="s">
        <v>808</v>
      </c>
      <c r="C61" s="10">
        <v>18146</v>
      </c>
      <c r="D61">
        <v>265</v>
      </c>
      <c r="E61" s="23">
        <v>2.4500000000000002</v>
      </c>
      <c r="J61" s="25">
        <f>C61</f>
        <v>18146</v>
      </c>
    </row>
    <row r="62" spans="1:11">
      <c r="A62" s="26" t="s">
        <v>775</v>
      </c>
      <c r="C62" s="10">
        <v>218559</v>
      </c>
      <c r="D62">
        <v>279</v>
      </c>
      <c r="E62" s="23">
        <v>2.52</v>
      </c>
      <c r="J62" s="25">
        <f>C62</f>
        <v>218559</v>
      </c>
    </row>
    <row r="63" spans="1:11">
      <c r="A63" s="26" t="s">
        <v>815</v>
      </c>
      <c r="C63" s="10">
        <v>43007</v>
      </c>
      <c r="D63">
        <v>283</v>
      </c>
      <c r="E63" s="23">
        <v>2.5099999999999998</v>
      </c>
      <c r="J63" s="25">
        <f>C63</f>
        <v>43007</v>
      </c>
    </row>
    <row r="64" spans="1:11">
      <c r="A64" s="26" t="s">
        <v>758</v>
      </c>
      <c r="C64" s="10">
        <v>16360</v>
      </c>
      <c r="D64">
        <v>267</v>
      </c>
      <c r="E64" s="23">
        <v>2.46</v>
      </c>
      <c r="J64" s="25">
        <f>C64</f>
        <v>16360</v>
      </c>
    </row>
    <row r="65" spans="1:11">
      <c r="A65" s="26" t="s">
        <v>785</v>
      </c>
      <c r="C65" s="10">
        <v>15194</v>
      </c>
      <c r="D65">
        <v>267</v>
      </c>
      <c r="E65" s="23">
        <v>2.41</v>
      </c>
      <c r="J65" s="25">
        <f>C65</f>
        <v>15194</v>
      </c>
    </row>
    <row r="66" spans="1:11">
      <c r="A66" s="26" t="s">
        <v>813</v>
      </c>
      <c r="C66" s="10">
        <v>30671</v>
      </c>
      <c r="D66">
        <v>274</v>
      </c>
      <c r="E66" s="23">
        <v>2.4700000000000002</v>
      </c>
      <c r="J66" s="25">
        <f>C66</f>
        <v>30671</v>
      </c>
    </row>
    <row r="67" spans="1:11">
      <c r="A67" s="26" t="s">
        <v>760</v>
      </c>
      <c r="C67" s="10">
        <v>18087</v>
      </c>
      <c r="D67">
        <v>273</v>
      </c>
      <c r="E67" s="23">
        <v>2.44</v>
      </c>
      <c r="J67" s="25">
        <f>C67</f>
        <v>18087</v>
      </c>
    </row>
    <row r="68" spans="1:11">
      <c r="A68" s="26" t="s">
        <v>817</v>
      </c>
      <c r="C68" s="10">
        <v>16543</v>
      </c>
      <c r="D68">
        <v>280</v>
      </c>
      <c r="E68" s="23">
        <v>2.4900000000000002</v>
      </c>
      <c r="J68" s="25">
        <f>C68</f>
        <v>16543</v>
      </c>
    </row>
    <row r="69" spans="1:11">
      <c r="A69" s="30" t="s">
        <v>774</v>
      </c>
      <c r="C69" s="10">
        <v>18032</v>
      </c>
      <c r="D69">
        <v>289</v>
      </c>
      <c r="E69" s="23">
        <v>2.52</v>
      </c>
      <c r="J69" s="25">
        <f>C69</f>
        <v>18032</v>
      </c>
    </row>
    <row r="70" spans="1:11">
      <c r="A70" s="26" t="s">
        <v>764</v>
      </c>
      <c r="C70" s="10">
        <v>19055</v>
      </c>
      <c r="D70">
        <v>298</v>
      </c>
      <c r="E70" s="23">
        <v>2.58</v>
      </c>
      <c r="J70" s="25">
        <f>C70</f>
        <v>19055</v>
      </c>
    </row>
    <row r="71" spans="1:11">
      <c r="A71" s="26" t="s">
        <v>801</v>
      </c>
      <c r="C71" s="10">
        <v>12364</v>
      </c>
      <c r="D71">
        <v>275</v>
      </c>
      <c r="E71" s="23">
        <v>2.59</v>
      </c>
      <c r="J71" s="25">
        <f>C71</f>
        <v>12364</v>
      </c>
    </row>
    <row r="72" spans="1:11">
      <c r="A72" s="26" t="s">
        <v>778</v>
      </c>
      <c r="C72" s="10">
        <v>38393</v>
      </c>
      <c r="D72">
        <v>281</v>
      </c>
      <c r="E72" s="23">
        <v>2.5</v>
      </c>
      <c r="J72" s="25">
        <f>C72</f>
        <v>38393</v>
      </c>
    </row>
    <row r="73" spans="1:11">
      <c r="A73" s="30" t="s">
        <v>796</v>
      </c>
      <c r="C73" s="10">
        <v>22686</v>
      </c>
      <c r="D73">
        <v>286</v>
      </c>
      <c r="E73" s="23">
        <v>2.58</v>
      </c>
      <c r="J73" s="25">
        <f>C73</f>
        <v>22686</v>
      </c>
    </row>
    <row r="74" spans="1:11">
      <c r="A74" s="26" t="s">
        <v>786</v>
      </c>
      <c r="C74" s="10">
        <v>88598</v>
      </c>
      <c r="D74">
        <v>275</v>
      </c>
      <c r="E74" s="23">
        <v>2.54</v>
      </c>
      <c r="J74" s="25">
        <f>C74</f>
        <v>88598</v>
      </c>
    </row>
    <row r="75" spans="1:11">
      <c r="A75" s="26" t="s">
        <v>771</v>
      </c>
      <c r="C75" s="10">
        <v>31856</v>
      </c>
      <c r="D75">
        <v>325</v>
      </c>
      <c r="E75" s="23">
        <v>3</v>
      </c>
      <c r="J75" s="25">
        <f>C75</f>
        <v>31856</v>
      </c>
    </row>
    <row r="76" spans="1:11">
      <c r="A76" s="26" t="s">
        <v>790</v>
      </c>
      <c r="C76" s="10">
        <v>21744</v>
      </c>
      <c r="D76">
        <v>284</v>
      </c>
      <c r="E76" s="23">
        <v>3.05</v>
      </c>
      <c r="J76" s="25"/>
      <c r="K76" s="25">
        <f>C76</f>
        <v>21744</v>
      </c>
    </row>
    <row r="77" spans="1:11">
      <c r="A77" s="26" t="s">
        <v>779</v>
      </c>
      <c r="C77" s="10">
        <v>27888</v>
      </c>
      <c r="D77">
        <v>285</v>
      </c>
      <c r="E77" s="23">
        <v>3.04</v>
      </c>
      <c r="J77" s="25"/>
      <c r="K77" s="25">
        <f>C77</f>
        <v>27888</v>
      </c>
    </row>
    <row r="78" spans="1:11">
      <c r="A78" s="26" t="s">
        <v>797</v>
      </c>
      <c r="C78" s="10">
        <v>17841</v>
      </c>
      <c r="D78">
        <v>296</v>
      </c>
      <c r="E78" s="23">
        <v>2.5499999999999998</v>
      </c>
      <c r="J78" s="25">
        <f>C78</f>
        <v>17841</v>
      </c>
    </row>
    <row r="79" spans="1:11">
      <c r="A79" s="26" t="s">
        <v>763</v>
      </c>
      <c r="C79" s="10">
        <v>29000</v>
      </c>
      <c r="D79">
        <v>293</v>
      </c>
      <c r="E79" s="23">
        <v>2.54</v>
      </c>
      <c r="J79" s="25">
        <f>C79</f>
        <v>29000</v>
      </c>
    </row>
    <row r="80" spans="1:11">
      <c r="A80" s="30" t="s">
        <v>809</v>
      </c>
      <c r="C80" s="10">
        <v>15204</v>
      </c>
      <c r="D80">
        <v>299</v>
      </c>
      <c r="E80" s="23">
        <v>2.59</v>
      </c>
      <c r="J80" s="25">
        <f>C80</f>
        <v>15204</v>
      </c>
    </row>
    <row r="81" spans="1:11">
      <c r="A81" s="30" t="s">
        <v>767</v>
      </c>
      <c r="C81" s="10">
        <v>30020</v>
      </c>
      <c r="D81">
        <v>308</v>
      </c>
      <c r="E81" s="23">
        <v>3</v>
      </c>
      <c r="J81" s="25">
        <f>C81</f>
        <v>30020</v>
      </c>
    </row>
    <row r="82" spans="1:11">
      <c r="A82" s="26" t="s">
        <v>789</v>
      </c>
      <c r="C82" s="10">
        <v>15113</v>
      </c>
      <c r="D82">
        <v>329</v>
      </c>
      <c r="E82" s="23">
        <v>3.07</v>
      </c>
      <c r="K82" s="25">
        <f>C82</f>
        <v>15113</v>
      </c>
    </row>
    <row r="83" spans="1:11">
      <c r="A83" s="26" t="s">
        <v>807</v>
      </c>
      <c r="C83" s="10">
        <v>17427</v>
      </c>
      <c r="D83">
        <v>303</v>
      </c>
      <c r="E83" s="23">
        <v>2.59</v>
      </c>
      <c r="H83" s="31"/>
      <c r="I83" s="31"/>
      <c r="J83" s="32">
        <f>C83</f>
        <v>17427</v>
      </c>
      <c r="K83" s="31"/>
    </row>
    <row r="84" spans="1:11">
      <c r="A84" s="26" t="s">
        <v>822</v>
      </c>
      <c r="C84" s="10">
        <v>20831</v>
      </c>
      <c r="D84">
        <v>293</v>
      </c>
      <c r="E84" s="23">
        <v>2.48</v>
      </c>
      <c r="H84" s="31"/>
      <c r="I84" s="31"/>
      <c r="J84" s="33">
        <f>C84</f>
        <v>20831</v>
      </c>
      <c r="K84" s="31"/>
    </row>
    <row r="85" spans="1:11">
      <c r="A85" s="26" t="s">
        <v>820</v>
      </c>
      <c r="B85" t="s">
        <v>825</v>
      </c>
      <c r="C85" s="10">
        <v>21607</v>
      </c>
      <c r="D85">
        <v>286</v>
      </c>
      <c r="E85" s="23">
        <v>2.42</v>
      </c>
      <c r="H85" s="31"/>
      <c r="I85" s="31"/>
      <c r="J85" s="33">
        <f>C85</f>
        <v>21607</v>
      </c>
      <c r="K85" s="31"/>
    </row>
    <row r="86" spans="1:11">
      <c r="A86" s="26" t="s">
        <v>761</v>
      </c>
      <c r="B86" t="s">
        <v>826</v>
      </c>
      <c r="C86" s="10">
        <v>66319</v>
      </c>
      <c r="D86">
        <v>292</v>
      </c>
      <c r="E86" s="23">
        <v>2.4700000000000002</v>
      </c>
      <c r="H86" s="31"/>
      <c r="I86" s="31"/>
      <c r="J86" s="33">
        <f>C86</f>
        <v>66319</v>
      </c>
      <c r="K86" s="31"/>
    </row>
    <row r="87" spans="1:11">
      <c r="A87" s="26" t="s">
        <v>802</v>
      </c>
      <c r="C87" s="10">
        <v>77529</v>
      </c>
      <c r="D87">
        <v>303</v>
      </c>
      <c r="E87" s="22">
        <v>2.5099999999999998</v>
      </c>
      <c r="H87" s="31"/>
      <c r="I87" s="31"/>
      <c r="J87" s="33">
        <f>C87</f>
        <v>77529</v>
      </c>
      <c r="K87" s="31"/>
    </row>
    <row r="88" spans="1:11">
      <c r="A88" s="26" t="s">
        <v>768</v>
      </c>
      <c r="C88" s="10">
        <v>178280</v>
      </c>
      <c r="D88">
        <v>304</v>
      </c>
      <c r="E88" s="23">
        <v>2.5499999999999998</v>
      </c>
      <c r="H88" s="31"/>
      <c r="I88" s="31"/>
      <c r="J88" s="33">
        <f>C88</f>
        <v>178280</v>
      </c>
      <c r="K88" s="31"/>
    </row>
    <row r="89" spans="1:11">
      <c r="A89" s="26" t="s">
        <v>776</v>
      </c>
      <c r="C89" s="10">
        <v>42360</v>
      </c>
      <c r="D89">
        <v>309</v>
      </c>
      <c r="E89" s="23">
        <v>2.57</v>
      </c>
      <c r="H89" s="31"/>
      <c r="I89" s="31"/>
      <c r="J89" s="33">
        <f>C89</f>
        <v>42360</v>
      </c>
      <c r="K89" s="31"/>
    </row>
    <row r="90" spans="1:11">
      <c r="A90" s="26" t="s">
        <v>803</v>
      </c>
      <c r="B90" t="s">
        <v>827</v>
      </c>
      <c r="C90" s="10">
        <v>22220</v>
      </c>
      <c r="D90">
        <v>311</v>
      </c>
      <c r="E90" s="23">
        <v>2.56</v>
      </c>
      <c r="H90" s="31"/>
      <c r="I90" s="31"/>
      <c r="J90" s="33">
        <f>C90</f>
        <v>22220</v>
      </c>
      <c r="K90" s="31"/>
    </row>
    <row r="91" spans="1:11">
      <c r="A91" s="26" t="s">
        <v>810</v>
      </c>
      <c r="B91" t="s">
        <v>828</v>
      </c>
      <c r="C91" s="10">
        <v>23327</v>
      </c>
      <c r="D91">
        <v>301</v>
      </c>
      <c r="E91" s="23">
        <v>2.5</v>
      </c>
      <c r="H91" s="31"/>
      <c r="I91" s="31"/>
      <c r="J91" s="33">
        <f>C91</f>
        <v>23327</v>
      </c>
      <c r="K91" s="31"/>
    </row>
    <row r="92" spans="1:11">
      <c r="A92" s="26" t="s">
        <v>784</v>
      </c>
      <c r="B92" t="s">
        <v>829</v>
      </c>
      <c r="C92" s="10">
        <v>29342</v>
      </c>
      <c r="D92">
        <v>310</v>
      </c>
      <c r="E92" s="23">
        <v>2.54</v>
      </c>
      <c r="H92" s="31"/>
      <c r="I92" s="31"/>
      <c r="J92" s="33">
        <f>C92</f>
        <v>29342</v>
      </c>
      <c r="K92" s="31"/>
    </row>
    <row r="93" spans="1:11">
      <c r="A93" s="26" t="s">
        <v>795</v>
      </c>
      <c r="B93" t="s">
        <v>830</v>
      </c>
      <c r="C93" s="10">
        <v>36630</v>
      </c>
      <c r="D93">
        <v>320</v>
      </c>
      <c r="E93" s="23">
        <v>2.59</v>
      </c>
      <c r="H93" s="31"/>
      <c r="I93" s="31"/>
      <c r="J93" s="33">
        <f>C93</f>
        <v>36630</v>
      </c>
      <c r="K93" s="31"/>
    </row>
    <row r="94" spans="1:11">
      <c r="A94" s="26" t="s">
        <v>799</v>
      </c>
      <c r="C94" s="10">
        <v>54000</v>
      </c>
      <c r="D94">
        <v>315</v>
      </c>
      <c r="E94" s="23">
        <v>3</v>
      </c>
      <c r="H94" s="31"/>
      <c r="I94" s="31"/>
      <c r="J94" s="33">
        <f>C94</f>
        <v>54000</v>
      </c>
      <c r="K94" s="31"/>
    </row>
    <row r="95" spans="1:11">
      <c r="A95" s="26" t="s">
        <v>757</v>
      </c>
      <c r="B95" t="s">
        <v>831</v>
      </c>
      <c r="C95" s="10">
        <v>9652</v>
      </c>
      <c r="D95">
        <v>305</v>
      </c>
      <c r="E95" s="23">
        <v>2.54</v>
      </c>
      <c r="H95" s="31"/>
      <c r="I95" s="31"/>
      <c r="J95" s="33">
        <f>C95</f>
        <v>9652</v>
      </c>
      <c r="K95" s="31"/>
    </row>
    <row r="96" spans="1:11">
      <c r="A96" s="26" t="s">
        <v>780</v>
      </c>
      <c r="B96" t="s">
        <v>832</v>
      </c>
      <c r="C96" s="10">
        <v>26053</v>
      </c>
      <c r="D96">
        <v>310</v>
      </c>
      <c r="E96" s="23">
        <v>2.56</v>
      </c>
      <c r="H96" s="31"/>
      <c r="I96" s="31"/>
      <c r="J96" s="33">
        <f>C96</f>
        <v>26053</v>
      </c>
      <c r="K96" s="31"/>
    </row>
    <row r="97" spans="1:11">
      <c r="A97" s="26"/>
      <c r="C97" s="10"/>
      <c r="E97" s="23"/>
      <c r="H97" s="31"/>
      <c r="I97" s="31"/>
      <c r="J97" s="33"/>
      <c r="K97" s="31"/>
    </row>
    <row r="98" spans="1:11">
      <c r="A98" s="26"/>
      <c r="C98" s="10"/>
      <c r="E98" s="23"/>
      <c r="H98" s="31"/>
      <c r="I98" s="31"/>
      <c r="J98" s="33"/>
      <c r="K98" s="31"/>
    </row>
    <row r="99" spans="1:11">
      <c r="A99" s="26"/>
      <c r="C99" s="10"/>
      <c r="E99" s="23"/>
      <c r="H99" s="31"/>
      <c r="I99" s="31"/>
      <c r="J99" s="33"/>
      <c r="K99" s="31"/>
    </row>
    <row r="100" spans="1:11">
      <c r="A100" s="26"/>
      <c r="C100" s="10"/>
      <c r="E100" s="23"/>
      <c r="H100" s="31"/>
      <c r="I100" s="31"/>
      <c r="J100" s="33"/>
      <c r="K100" s="31"/>
    </row>
    <row r="101" spans="1:11">
      <c r="A101" s="26"/>
      <c r="C101" s="10"/>
      <c r="E101" s="23"/>
      <c r="H101" s="31"/>
      <c r="I101" s="31"/>
      <c r="J101" s="33"/>
      <c r="K101" s="31"/>
    </row>
    <row r="102" spans="1:11">
      <c r="A102" s="34" t="s">
        <v>837</v>
      </c>
      <c r="C102" s="10"/>
      <c r="E102" s="23"/>
      <c r="H102" s="31"/>
      <c r="I102" s="31"/>
      <c r="J102" s="33"/>
      <c r="K102" s="31"/>
    </row>
    <row r="103" spans="1:11">
      <c r="A103" s="26"/>
      <c r="C103" s="10"/>
      <c r="E103" s="23"/>
      <c r="H103" s="31"/>
      <c r="I103" s="31"/>
      <c r="J103" s="33"/>
      <c r="K103" s="31"/>
    </row>
    <row r="104" spans="1:11">
      <c r="A104" s="26" t="s">
        <v>833</v>
      </c>
      <c r="B104" t="s">
        <v>834</v>
      </c>
      <c r="C104" s="10">
        <v>54730</v>
      </c>
      <c r="D104">
        <v>308</v>
      </c>
      <c r="E104" s="23">
        <v>3</v>
      </c>
      <c r="H104" s="31"/>
      <c r="I104" s="31"/>
      <c r="J104" s="33">
        <f>C104</f>
        <v>54730</v>
      </c>
      <c r="K104" s="31"/>
    </row>
    <row r="105" spans="1:11">
      <c r="A105" s="26" t="s">
        <v>835</v>
      </c>
      <c r="B105" t="s">
        <v>836</v>
      </c>
      <c r="C105" s="10">
        <v>27571</v>
      </c>
      <c r="D105">
        <v>281</v>
      </c>
      <c r="E105" s="23">
        <v>2.4300000000000002</v>
      </c>
      <c r="H105" s="31"/>
      <c r="I105" s="31"/>
      <c r="J105" s="33">
        <f>C105</f>
        <v>27571</v>
      </c>
      <c r="K105" s="31"/>
    </row>
    <row r="106" spans="1:11">
      <c r="A106" s="26"/>
      <c r="C106" s="10"/>
      <c r="E106" s="23"/>
      <c r="H106" s="31"/>
      <c r="I106" s="31"/>
      <c r="J106" s="33"/>
      <c r="K106" s="31"/>
    </row>
    <row r="107" spans="1:11">
      <c r="A107" s="26"/>
      <c r="C107" s="10"/>
      <c r="E107" s="23"/>
      <c r="H107" s="31"/>
      <c r="I107" s="31"/>
      <c r="J107" s="33"/>
      <c r="K107" s="31"/>
    </row>
    <row r="108" spans="1:11" ht="16" thickBot="1">
      <c r="C108" s="10"/>
      <c r="H108" s="29"/>
      <c r="I108" s="29"/>
      <c r="J108" s="29"/>
      <c r="K108" s="29"/>
    </row>
    <row r="109" spans="1:11" ht="16" thickTop="1">
      <c r="C109" s="10"/>
      <c r="H109" s="25">
        <f>SUM(H8:H108)</f>
        <v>146937</v>
      </c>
      <c r="I109" s="25">
        <f>SUM(I8:I108)</f>
        <v>582819</v>
      </c>
      <c r="J109" s="25">
        <f>SUM(J8:J108)</f>
        <v>1759155</v>
      </c>
      <c r="K109" s="25">
        <f>SUM(K8:K108)</f>
        <v>109586</v>
      </c>
    </row>
    <row r="110" spans="1:11">
      <c r="C110" s="10"/>
    </row>
    <row r="111" spans="1:11">
      <c r="C111" s="10"/>
      <c r="F111" s="7" t="s">
        <v>317</v>
      </c>
      <c r="G111" s="8" t="s">
        <v>669</v>
      </c>
      <c r="H111" s="8" t="s">
        <v>670</v>
      </c>
      <c r="I111" s="14" t="s">
        <v>318</v>
      </c>
      <c r="J111" s="9" t="s">
        <v>319</v>
      </c>
    </row>
    <row r="112" spans="1:11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workbookViewId="0">
      <selection activeCell="A5" sqref="A5"/>
    </sheetView>
  </sheetViews>
  <sheetFormatPr baseColWidth="10" defaultRowHeight="15" x14ac:dyDescent="0"/>
  <sheetData>
    <row r="2" spans="1:1">
      <c r="A2" t="s">
        <v>710</v>
      </c>
    </row>
    <row r="5" spans="1:1">
      <c r="A5" s="26" t="s">
        <v>678</v>
      </c>
    </row>
    <row r="6" spans="1:1">
      <c r="A6" s="26" t="s">
        <v>679</v>
      </c>
    </row>
    <row r="7" spans="1:1">
      <c r="A7" s="26" t="s">
        <v>680</v>
      </c>
    </row>
    <row r="8" spans="1:1">
      <c r="A8" s="26" t="s">
        <v>681</v>
      </c>
    </row>
    <row r="9" spans="1:1">
      <c r="A9" s="26" t="s">
        <v>682</v>
      </c>
    </row>
    <row r="10" spans="1:1">
      <c r="A10" s="26" t="s">
        <v>683</v>
      </c>
    </row>
    <row r="11" spans="1:1">
      <c r="A11" s="26" t="s">
        <v>684</v>
      </c>
    </row>
    <row r="12" spans="1:1">
      <c r="A12" s="26" t="s">
        <v>685</v>
      </c>
    </row>
    <row r="13" spans="1:1">
      <c r="A13" s="26" t="s">
        <v>686</v>
      </c>
    </row>
    <row r="14" spans="1:1">
      <c r="A14" s="26" t="s">
        <v>687</v>
      </c>
    </row>
    <row r="15" spans="1:1">
      <c r="A15" s="26" t="s">
        <v>688</v>
      </c>
    </row>
    <row r="16" spans="1:1">
      <c r="A16" s="26" t="s">
        <v>689</v>
      </c>
    </row>
    <row r="17" spans="1:1">
      <c r="A17" s="26" t="s">
        <v>690</v>
      </c>
    </row>
    <row r="18" spans="1:1">
      <c r="A18" s="26" t="s">
        <v>691</v>
      </c>
    </row>
    <row r="19" spans="1:1">
      <c r="A19" s="26" t="s">
        <v>676</v>
      </c>
    </row>
    <row r="20" spans="1:1">
      <c r="A20" s="26" t="s">
        <v>692</v>
      </c>
    </row>
    <row r="21" spans="1:1">
      <c r="A21" s="26" t="s">
        <v>693</v>
      </c>
    </row>
    <row r="22" spans="1:1">
      <c r="A22" s="26" t="s">
        <v>694</v>
      </c>
    </row>
    <row r="23" spans="1:1">
      <c r="A23" s="26" t="s">
        <v>695</v>
      </c>
    </row>
    <row r="24" spans="1:1">
      <c r="A24" s="26" t="s">
        <v>696</v>
      </c>
    </row>
    <row r="25" spans="1:1">
      <c r="A25" s="26" t="s">
        <v>697</v>
      </c>
    </row>
    <row r="26" spans="1:1">
      <c r="A26" s="26" t="s">
        <v>698</v>
      </c>
    </row>
    <row r="27" spans="1:1">
      <c r="A27" s="26" t="s">
        <v>699</v>
      </c>
    </row>
    <row r="28" spans="1:1">
      <c r="A28" s="26" t="s">
        <v>700</v>
      </c>
    </row>
    <row r="29" spans="1:1">
      <c r="A29" s="26" t="s">
        <v>701</v>
      </c>
    </row>
    <row r="30" spans="1:1">
      <c r="A30" s="26" t="s">
        <v>702</v>
      </c>
    </row>
    <row r="31" spans="1:1">
      <c r="A31" s="26" t="s">
        <v>703</v>
      </c>
    </row>
    <row r="32" spans="1:1">
      <c r="A32" s="26" t="s">
        <v>704</v>
      </c>
    </row>
    <row r="33" spans="1:1">
      <c r="A33" s="26" t="s">
        <v>705</v>
      </c>
    </row>
    <row r="34" spans="1:1">
      <c r="A34" s="26" t="s">
        <v>706</v>
      </c>
    </row>
    <row r="35" spans="1:1">
      <c r="A35" s="26" t="s">
        <v>707</v>
      </c>
    </row>
    <row r="36" spans="1:1">
      <c r="A36" s="26" t="s">
        <v>708</v>
      </c>
    </row>
    <row r="37" spans="1:1">
      <c r="A37" s="26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>
      <selection activeCell="A6" sqref="A6"/>
    </sheetView>
  </sheetViews>
  <sheetFormatPr baseColWidth="10" defaultRowHeight="15" x14ac:dyDescent="0"/>
  <cols>
    <col min="1" max="1" width="24.33203125" customWidth="1"/>
  </cols>
  <sheetData>
    <row r="1" spans="1:1">
      <c r="A1" t="s">
        <v>823</v>
      </c>
    </row>
    <row r="3" spans="1:1">
      <c r="A3" t="s">
        <v>756</v>
      </c>
    </row>
    <row r="4" spans="1:1">
      <c r="A4" s="26" t="s">
        <v>757</v>
      </c>
    </row>
    <row r="5" spans="1:1">
      <c r="A5" s="26" t="s">
        <v>758</v>
      </c>
    </row>
    <row r="6" spans="1:1">
      <c r="A6" s="26" t="s">
        <v>759</v>
      </c>
    </row>
    <row r="7" spans="1:1">
      <c r="A7" s="26" t="s">
        <v>760</v>
      </c>
    </row>
    <row r="8" spans="1:1">
      <c r="A8" s="26" t="s">
        <v>761</v>
      </c>
    </row>
    <row r="9" spans="1:1">
      <c r="A9" t="s">
        <v>762</v>
      </c>
    </row>
    <row r="10" spans="1:1">
      <c r="A10" s="26" t="s">
        <v>763</v>
      </c>
    </row>
    <row r="11" spans="1:1">
      <c r="A11" s="26" t="s">
        <v>764</v>
      </c>
    </row>
    <row r="12" spans="1:1">
      <c r="A12" t="s">
        <v>765</v>
      </c>
    </row>
    <row r="13" spans="1:1">
      <c r="A13" t="s">
        <v>766</v>
      </c>
    </row>
    <row r="14" spans="1:1">
      <c r="A14" s="26" t="s">
        <v>767</v>
      </c>
    </row>
    <row r="15" spans="1:1">
      <c r="A15" s="26" t="s">
        <v>768</v>
      </c>
    </row>
    <row r="16" spans="1:1">
      <c r="A16" s="26" t="s">
        <v>769</v>
      </c>
    </row>
    <row r="17" spans="1:1">
      <c r="A17" t="s">
        <v>770</v>
      </c>
    </row>
    <row r="18" spans="1:1">
      <c r="A18" s="26" t="s">
        <v>771</v>
      </c>
    </row>
    <row r="19" spans="1:1">
      <c r="A19" t="s">
        <v>772</v>
      </c>
    </row>
    <row r="20" spans="1:1">
      <c r="A20" t="s">
        <v>773</v>
      </c>
    </row>
    <row r="21" spans="1:1">
      <c r="A21" s="26" t="s">
        <v>774</v>
      </c>
    </row>
    <row r="22" spans="1:1">
      <c r="A22" s="26" t="s">
        <v>775</v>
      </c>
    </row>
    <row r="23" spans="1:1">
      <c r="A23" s="26" t="s">
        <v>776</v>
      </c>
    </row>
    <row r="24" spans="1:1">
      <c r="A24" t="s">
        <v>777</v>
      </c>
    </row>
    <row r="25" spans="1:1">
      <c r="A25" s="26" t="s">
        <v>778</v>
      </c>
    </row>
    <row r="26" spans="1:1">
      <c r="A26" s="26" t="s">
        <v>779</v>
      </c>
    </row>
    <row r="27" spans="1:1">
      <c r="A27" s="26" t="s">
        <v>780</v>
      </c>
    </row>
    <row r="28" spans="1:1">
      <c r="A28" t="s">
        <v>781</v>
      </c>
    </row>
    <row r="29" spans="1:1">
      <c r="A29" t="s">
        <v>782</v>
      </c>
    </row>
    <row r="30" spans="1:1">
      <c r="A30" t="s">
        <v>783</v>
      </c>
    </row>
    <row r="31" spans="1:1">
      <c r="A31" s="26" t="s">
        <v>784</v>
      </c>
    </row>
    <row r="32" spans="1:1">
      <c r="A32" s="26" t="s">
        <v>785</v>
      </c>
    </row>
    <row r="33" spans="1:1">
      <c r="A33" s="26" t="s">
        <v>786</v>
      </c>
    </row>
    <row r="34" spans="1:1">
      <c r="A34" t="s">
        <v>787</v>
      </c>
    </row>
    <row r="35" spans="1:1">
      <c r="A35" t="s">
        <v>788</v>
      </c>
    </row>
    <row r="36" spans="1:1">
      <c r="A36" s="26" t="s">
        <v>789</v>
      </c>
    </row>
    <row r="37" spans="1:1">
      <c r="A37" s="26" t="s">
        <v>790</v>
      </c>
    </row>
    <row r="38" spans="1:1">
      <c r="A38" t="s">
        <v>791</v>
      </c>
    </row>
    <row r="39" spans="1:1">
      <c r="A39" t="s">
        <v>792</v>
      </c>
    </row>
    <row r="40" spans="1:1">
      <c r="A40" t="s">
        <v>793</v>
      </c>
    </row>
    <row r="41" spans="1:1">
      <c r="A41" t="s">
        <v>794</v>
      </c>
    </row>
    <row r="42" spans="1:1">
      <c r="A42" s="26" t="s">
        <v>795</v>
      </c>
    </row>
    <row r="43" spans="1:1">
      <c r="A43" s="26" t="s">
        <v>796</v>
      </c>
    </row>
    <row r="44" spans="1:1">
      <c r="A44" s="26" t="s">
        <v>797</v>
      </c>
    </row>
    <row r="45" spans="1:1">
      <c r="A45" t="s">
        <v>798</v>
      </c>
    </row>
    <row r="46" spans="1:1">
      <c r="A46" t="s">
        <v>799</v>
      </c>
    </row>
    <row r="47" spans="1:1">
      <c r="A47" t="s">
        <v>800</v>
      </c>
    </row>
    <row r="48" spans="1:1">
      <c r="A48" s="26" t="s">
        <v>801</v>
      </c>
    </row>
    <row r="49" spans="1:1">
      <c r="A49" s="26" t="s">
        <v>802</v>
      </c>
    </row>
    <row r="50" spans="1:1">
      <c r="A50" s="26" t="s">
        <v>803</v>
      </c>
    </row>
    <row r="51" spans="1:1">
      <c r="A51" t="s">
        <v>804</v>
      </c>
    </row>
    <row r="52" spans="1:1">
      <c r="A52" t="s">
        <v>805</v>
      </c>
    </row>
    <row r="53" spans="1:1">
      <c r="A53" t="s">
        <v>806</v>
      </c>
    </row>
    <row r="54" spans="1:1">
      <c r="A54" s="26" t="s">
        <v>807</v>
      </c>
    </row>
    <row r="55" spans="1:1">
      <c r="A55" s="26" t="s">
        <v>808</v>
      </c>
    </row>
    <row r="56" spans="1:1">
      <c r="A56" s="26" t="s">
        <v>809</v>
      </c>
    </row>
    <row r="57" spans="1:1">
      <c r="A57" s="26" t="s">
        <v>810</v>
      </c>
    </row>
    <row r="58" spans="1:1">
      <c r="A58" t="s">
        <v>811</v>
      </c>
    </row>
    <row r="59" spans="1:1">
      <c r="A59" t="s">
        <v>812</v>
      </c>
    </row>
    <row r="60" spans="1:1">
      <c r="A60" s="26" t="s">
        <v>813</v>
      </c>
    </row>
    <row r="61" spans="1:1">
      <c r="A61" t="s">
        <v>814</v>
      </c>
    </row>
    <row r="62" spans="1:1">
      <c r="A62" s="26" t="s">
        <v>815</v>
      </c>
    </row>
    <row r="63" spans="1:1">
      <c r="A63" t="s">
        <v>816</v>
      </c>
    </row>
    <row r="64" spans="1:1">
      <c r="A64" s="26" t="s">
        <v>817</v>
      </c>
    </row>
    <row r="65" spans="1:1">
      <c r="A65" t="s">
        <v>818</v>
      </c>
    </row>
    <row r="66" spans="1:1">
      <c r="A66" t="s">
        <v>819</v>
      </c>
    </row>
    <row r="67" spans="1:1">
      <c r="A67" s="26" t="s">
        <v>820</v>
      </c>
    </row>
    <row r="68" spans="1:1">
      <c r="A68" t="s">
        <v>821</v>
      </c>
    </row>
    <row r="69" spans="1:1">
      <c r="A69" s="26" t="s">
        <v>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S42"/>
  <sheetViews>
    <sheetView topLeftCell="E8" workbookViewId="0">
      <selection activeCell="L38" sqref="L38"/>
    </sheetView>
  </sheetViews>
  <sheetFormatPr baseColWidth="10" defaultRowHeight="15" x14ac:dyDescent="0"/>
  <cols>
    <col min="1" max="1" width="13.83203125" customWidth="1"/>
    <col min="3" max="3" width="4.83203125" customWidth="1"/>
    <col min="6" max="6" width="8.33203125" customWidth="1"/>
    <col min="9" max="9" width="6.33203125" customWidth="1"/>
    <col min="12" max="12" width="6.6640625" customWidth="1"/>
    <col min="15" max="15" width="7.1640625" customWidth="1"/>
    <col min="18" max="18" width="3.33203125" customWidth="1"/>
  </cols>
  <sheetData>
    <row r="2" spans="1:19">
      <c r="A2" t="s">
        <v>65</v>
      </c>
      <c r="D2" t="s">
        <v>115</v>
      </c>
      <c r="G2" t="s">
        <v>205</v>
      </c>
      <c r="J2" t="s">
        <v>118</v>
      </c>
      <c r="M2" t="s">
        <v>244</v>
      </c>
      <c r="P2" t="s">
        <v>132</v>
      </c>
      <c r="S2" t="s">
        <v>42</v>
      </c>
    </row>
    <row r="3" spans="1:19">
      <c r="A3" t="s">
        <v>147</v>
      </c>
      <c r="D3" t="s">
        <v>189</v>
      </c>
      <c r="G3" t="s">
        <v>252</v>
      </c>
      <c r="J3" t="s">
        <v>136</v>
      </c>
      <c r="M3" t="s">
        <v>201</v>
      </c>
      <c r="P3" t="s">
        <v>23</v>
      </c>
      <c r="S3" t="s">
        <v>157</v>
      </c>
    </row>
    <row r="4" spans="1:19">
      <c r="A4" t="s">
        <v>169</v>
      </c>
      <c r="D4" t="s">
        <v>122</v>
      </c>
      <c r="G4" t="s">
        <v>41</v>
      </c>
      <c r="J4" t="s">
        <v>178</v>
      </c>
      <c r="M4" t="s">
        <v>4</v>
      </c>
      <c r="P4" t="s">
        <v>229</v>
      </c>
      <c r="S4" t="s">
        <v>204</v>
      </c>
    </row>
    <row r="5" spans="1:19">
      <c r="A5" t="s">
        <v>186</v>
      </c>
      <c r="D5" t="s">
        <v>3</v>
      </c>
      <c r="G5" t="s">
        <v>177</v>
      </c>
      <c r="J5" t="s">
        <v>106</v>
      </c>
      <c r="M5" t="s">
        <v>163</v>
      </c>
      <c r="P5" t="s">
        <v>179</v>
      </c>
      <c r="S5" t="s">
        <v>130</v>
      </c>
    </row>
    <row r="6" spans="1:19">
      <c r="A6" t="s">
        <v>127</v>
      </c>
      <c r="D6" t="s">
        <v>131</v>
      </c>
      <c r="G6" t="s">
        <v>153</v>
      </c>
      <c r="J6" t="s">
        <v>184</v>
      </c>
      <c r="M6" t="s">
        <v>188</v>
      </c>
      <c r="P6" t="s">
        <v>135</v>
      </c>
      <c r="S6" t="s">
        <v>164</v>
      </c>
    </row>
    <row r="7" spans="1:19">
      <c r="A7" s="1" t="s">
        <v>212</v>
      </c>
      <c r="D7" t="s">
        <v>14</v>
      </c>
      <c r="G7" t="s">
        <v>207</v>
      </c>
      <c r="J7" t="s">
        <v>99</v>
      </c>
      <c r="M7" t="s">
        <v>187</v>
      </c>
      <c r="P7" t="s">
        <v>193</v>
      </c>
      <c r="S7" t="s">
        <v>114</v>
      </c>
    </row>
    <row r="8" spans="1:19">
      <c r="A8" t="s">
        <v>97</v>
      </c>
      <c r="D8" t="s">
        <v>40</v>
      </c>
      <c r="G8" t="s">
        <v>256</v>
      </c>
      <c r="J8" t="s">
        <v>85</v>
      </c>
      <c r="M8" t="s">
        <v>247</v>
      </c>
      <c r="P8" t="s">
        <v>125</v>
      </c>
      <c r="S8" t="s">
        <v>111</v>
      </c>
    </row>
    <row r="9" spans="1:19">
      <c r="A9" t="s">
        <v>249</v>
      </c>
      <c r="D9" t="s">
        <v>76</v>
      </c>
      <c r="G9" t="s">
        <v>60</v>
      </c>
      <c r="J9" t="s">
        <v>66</v>
      </c>
      <c r="M9" t="s">
        <v>70</v>
      </c>
      <c r="P9" t="s">
        <v>61</v>
      </c>
      <c r="S9" t="s">
        <v>88</v>
      </c>
    </row>
    <row r="10" spans="1:19">
      <c r="A10" t="s">
        <v>17</v>
      </c>
      <c r="D10" t="s">
        <v>156</v>
      </c>
      <c r="G10" t="s">
        <v>18</v>
      </c>
      <c r="J10" t="s">
        <v>243</v>
      </c>
      <c r="M10" t="s">
        <v>174</v>
      </c>
      <c r="P10" t="s">
        <v>12</v>
      </c>
      <c r="S10" t="s">
        <v>64</v>
      </c>
    </row>
    <row r="11" spans="1:19">
      <c r="A11" t="s">
        <v>35</v>
      </c>
      <c r="D11" t="s">
        <v>208</v>
      </c>
      <c r="G11" t="s">
        <v>113</v>
      </c>
      <c r="J11" t="s">
        <v>176</v>
      </c>
      <c r="M11" t="s">
        <v>149</v>
      </c>
      <c r="P11" t="s">
        <v>13</v>
      </c>
      <c r="S11" t="s">
        <v>234</v>
      </c>
    </row>
    <row r="12" spans="1:19">
      <c r="A12" t="s">
        <v>171</v>
      </c>
      <c r="D12" t="s">
        <v>182</v>
      </c>
      <c r="G12" t="s">
        <v>200</v>
      </c>
      <c r="J12" t="s">
        <v>196</v>
      </c>
      <c r="M12" t="s">
        <v>233</v>
      </c>
      <c r="P12" t="s">
        <v>190</v>
      </c>
      <c r="S12" t="s">
        <v>172</v>
      </c>
    </row>
    <row r="13" spans="1:19">
      <c r="A13" t="s">
        <v>246</v>
      </c>
      <c r="D13" t="s">
        <v>180</v>
      </c>
      <c r="G13" t="s">
        <v>167</v>
      </c>
      <c r="J13" t="s">
        <v>221</v>
      </c>
      <c r="M13" t="s">
        <v>240</v>
      </c>
      <c r="P13" t="s">
        <v>190</v>
      </c>
      <c r="S13" t="s">
        <v>31</v>
      </c>
    </row>
    <row r="14" spans="1:19">
      <c r="A14" t="s">
        <v>245</v>
      </c>
      <c r="D14" t="s">
        <v>144</v>
      </c>
      <c r="G14" t="s">
        <v>223</v>
      </c>
      <c r="J14" t="s">
        <v>39</v>
      </c>
      <c r="M14" t="s">
        <v>146</v>
      </c>
      <c r="P14" t="s">
        <v>217</v>
      </c>
      <c r="S14" t="s">
        <v>211</v>
      </c>
    </row>
    <row r="15" spans="1:19">
      <c r="A15" t="s">
        <v>94</v>
      </c>
      <c r="D15" t="s">
        <v>254</v>
      </c>
      <c r="G15" t="s">
        <v>123</v>
      </c>
      <c r="J15" t="s">
        <v>71</v>
      </c>
      <c r="M15" t="s">
        <v>82</v>
      </c>
      <c r="P15" t="s">
        <v>128</v>
      </c>
      <c r="S15" t="s">
        <v>47</v>
      </c>
    </row>
    <row r="16" spans="1:19">
      <c r="A16" t="s">
        <v>98</v>
      </c>
      <c r="D16" t="s">
        <v>214</v>
      </c>
      <c r="G16" t="s">
        <v>109</v>
      </c>
      <c r="J16" t="s">
        <v>103</v>
      </c>
      <c r="M16" t="s">
        <v>62</v>
      </c>
      <c r="P16" t="s">
        <v>137</v>
      </c>
      <c r="S16" t="s">
        <v>37</v>
      </c>
    </row>
    <row r="17" spans="1:19">
      <c r="A17" t="s">
        <v>152</v>
      </c>
      <c r="D17" t="s">
        <v>162</v>
      </c>
      <c r="G17" t="s">
        <v>27</v>
      </c>
      <c r="J17" t="s">
        <v>112</v>
      </c>
      <c r="M17" t="s">
        <v>168</v>
      </c>
      <c r="P17" t="s">
        <v>150</v>
      </c>
      <c r="S17" t="s">
        <v>29</v>
      </c>
    </row>
    <row r="18" spans="1:19">
      <c r="A18" t="s">
        <v>93</v>
      </c>
      <c r="D18" t="s">
        <v>151</v>
      </c>
      <c r="G18" t="s">
        <v>253</v>
      </c>
      <c r="J18" t="s">
        <v>192</v>
      </c>
      <c r="M18" t="s">
        <v>74</v>
      </c>
      <c r="P18" t="s">
        <v>231</v>
      </c>
      <c r="S18" t="s">
        <v>29</v>
      </c>
    </row>
    <row r="19" spans="1:19">
      <c r="A19" t="s">
        <v>228</v>
      </c>
      <c r="D19" t="s">
        <v>116</v>
      </c>
      <c r="G19" t="s">
        <v>117</v>
      </c>
      <c r="J19" t="s">
        <v>50</v>
      </c>
      <c r="M19" t="s">
        <v>9</v>
      </c>
      <c r="P19" t="s">
        <v>46</v>
      </c>
      <c r="S19" t="s">
        <v>7</v>
      </c>
    </row>
    <row r="20" spans="1:19">
      <c r="A20" t="s">
        <v>95</v>
      </c>
      <c r="D20" t="s">
        <v>90</v>
      </c>
      <c r="G20" t="s">
        <v>202</v>
      </c>
      <c r="J20" t="s">
        <v>235</v>
      </c>
      <c r="M20" t="s">
        <v>101</v>
      </c>
      <c r="P20" t="s">
        <v>158</v>
      </c>
      <c r="S20" t="s">
        <v>19</v>
      </c>
    </row>
    <row r="21" spans="1:19">
      <c r="A21" t="s">
        <v>95</v>
      </c>
      <c r="D21" t="s">
        <v>38</v>
      </c>
      <c r="G21" t="s">
        <v>160</v>
      </c>
      <c r="J21" t="s">
        <v>237</v>
      </c>
      <c r="M21" t="s">
        <v>105</v>
      </c>
      <c r="P21" t="s">
        <v>232</v>
      </c>
      <c r="S21" t="s">
        <v>59</v>
      </c>
    </row>
    <row r="22" spans="1:19">
      <c r="A22" t="s">
        <v>203</v>
      </c>
      <c r="D22" t="s">
        <v>10</v>
      </c>
      <c r="G22" t="s">
        <v>216</v>
      </c>
      <c r="J22" t="s">
        <v>124</v>
      </c>
      <c r="M22" t="s">
        <v>110</v>
      </c>
      <c r="P22" t="s">
        <v>230</v>
      </c>
    </row>
    <row r="23" spans="1:19">
      <c r="A23" t="s">
        <v>236</v>
      </c>
      <c r="D23" t="s">
        <v>210</v>
      </c>
      <c r="G23" t="s">
        <v>104</v>
      </c>
      <c r="J23" t="s">
        <v>226</v>
      </c>
      <c r="M23" t="s">
        <v>52</v>
      </c>
      <c r="P23" t="s">
        <v>36</v>
      </c>
    </row>
    <row r="24" spans="1:19">
      <c r="A24" t="s">
        <v>55</v>
      </c>
      <c r="D24" t="s">
        <v>129</v>
      </c>
      <c r="G24" t="s">
        <v>209</v>
      </c>
      <c r="J24" t="s">
        <v>134</v>
      </c>
      <c r="M24" t="s">
        <v>161</v>
      </c>
      <c r="P24" t="s">
        <v>45</v>
      </c>
    </row>
    <row r="25" spans="1:19">
      <c r="A25" t="s">
        <v>16</v>
      </c>
      <c r="D25" t="s">
        <v>218</v>
      </c>
      <c r="G25" t="s">
        <v>166</v>
      </c>
      <c r="J25" t="s">
        <v>58</v>
      </c>
      <c r="M25" t="s">
        <v>44</v>
      </c>
      <c r="P25" t="s">
        <v>138</v>
      </c>
    </row>
    <row r="26" spans="1:19">
      <c r="A26" t="s">
        <v>43</v>
      </c>
      <c r="D26" t="s">
        <v>191</v>
      </c>
      <c r="G26" t="s">
        <v>81</v>
      </c>
      <c r="J26" t="s">
        <v>32</v>
      </c>
      <c r="M26" t="s">
        <v>239</v>
      </c>
      <c r="P26" t="s">
        <v>199</v>
      </c>
    </row>
    <row r="27" spans="1:19">
      <c r="A27" t="s">
        <v>22</v>
      </c>
      <c r="D27" t="s">
        <v>75</v>
      </c>
      <c r="G27" t="s">
        <v>102</v>
      </c>
      <c r="J27" t="s">
        <v>139</v>
      </c>
      <c r="M27" t="s">
        <v>2</v>
      </c>
      <c r="P27" t="s">
        <v>25</v>
      </c>
    </row>
    <row r="28" spans="1:19">
      <c r="A28" t="s">
        <v>5</v>
      </c>
      <c r="D28" t="s">
        <v>1</v>
      </c>
      <c r="G28" t="s">
        <v>6</v>
      </c>
      <c r="J28" t="s">
        <v>51</v>
      </c>
      <c r="M28" t="s">
        <v>141</v>
      </c>
      <c r="P28" t="s">
        <v>57</v>
      </c>
    </row>
    <row r="29" spans="1:19">
      <c r="A29" t="s">
        <v>49</v>
      </c>
      <c r="D29" t="s">
        <v>15</v>
      </c>
      <c r="G29" t="s">
        <v>87</v>
      </c>
      <c r="J29" t="s">
        <v>20</v>
      </c>
      <c r="M29" t="s">
        <v>121</v>
      </c>
      <c r="P29" t="s">
        <v>143</v>
      </c>
    </row>
    <row r="30" spans="1:19">
      <c r="A30" t="s">
        <v>49</v>
      </c>
      <c r="D30" t="s">
        <v>120</v>
      </c>
      <c r="G30" t="s">
        <v>26</v>
      </c>
      <c r="J30" t="s">
        <v>72</v>
      </c>
      <c r="M30" t="s">
        <v>206</v>
      </c>
      <c r="P30" t="s">
        <v>251</v>
      </c>
    </row>
    <row r="31" spans="1:19">
      <c r="A31" t="s">
        <v>227</v>
      </c>
      <c r="D31" t="s">
        <v>145</v>
      </c>
      <c r="G31" t="s">
        <v>21</v>
      </c>
      <c r="J31" t="s">
        <v>48</v>
      </c>
      <c r="M31" t="s">
        <v>84</v>
      </c>
      <c r="P31" t="s">
        <v>67</v>
      </c>
    </row>
    <row r="32" spans="1:19">
      <c r="A32" t="s">
        <v>241</v>
      </c>
      <c r="D32" t="s">
        <v>142</v>
      </c>
      <c r="G32" t="s">
        <v>91</v>
      </c>
      <c r="J32" t="s">
        <v>155</v>
      </c>
      <c r="M32" t="s">
        <v>194</v>
      </c>
      <c r="P32" t="s">
        <v>83</v>
      </c>
    </row>
    <row r="33" spans="1:16">
      <c r="A33" t="s">
        <v>53</v>
      </c>
      <c r="D33" t="s">
        <v>197</v>
      </c>
      <c r="G33" t="s">
        <v>56</v>
      </c>
      <c r="J33" t="s">
        <v>195</v>
      </c>
      <c r="M33" t="s">
        <v>173</v>
      </c>
      <c r="P33" t="s">
        <v>78</v>
      </c>
    </row>
    <row r="34" spans="1:16">
      <c r="A34" t="s">
        <v>242</v>
      </c>
      <c r="D34" t="s">
        <v>250</v>
      </c>
      <c r="G34" t="s">
        <v>80</v>
      </c>
      <c r="J34" t="s">
        <v>219</v>
      </c>
      <c r="M34" t="s">
        <v>86</v>
      </c>
      <c r="P34" t="s">
        <v>238</v>
      </c>
    </row>
    <row r="35" spans="1:16">
      <c r="A35" t="s">
        <v>69</v>
      </c>
      <c r="D35" t="s">
        <v>133</v>
      </c>
      <c r="G35" t="s">
        <v>68</v>
      </c>
      <c r="J35" t="s">
        <v>215</v>
      </c>
      <c r="M35" t="s">
        <v>108</v>
      </c>
      <c r="P35" t="s">
        <v>126</v>
      </c>
    </row>
    <row r="36" spans="1:16">
      <c r="A36" t="s">
        <v>198</v>
      </c>
      <c r="D36" t="s">
        <v>100</v>
      </c>
      <c r="G36" t="s">
        <v>24</v>
      </c>
      <c r="J36" t="s">
        <v>183</v>
      </c>
      <c r="M36" t="s">
        <v>119</v>
      </c>
      <c r="P36" t="s">
        <v>140</v>
      </c>
    </row>
    <row r="37" spans="1:16">
      <c r="A37" t="s">
        <v>89</v>
      </c>
      <c r="D37" t="s">
        <v>181</v>
      </c>
      <c r="G37" t="s">
        <v>224</v>
      </c>
      <c r="J37" t="s">
        <v>79</v>
      </c>
      <c r="M37" t="s">
        <v>220</v>
      </c>
      <c r="P37" t="s">
        <v>225</v>
      </c>
    </row>
    <row r="38" spans="1:16">
      <c r="A38" t="s">
        <v>63</v>
      </c>
      <c r="D38" t="s">
        <v>170</v>
      </c>
      <c r="G38" t="s">
        <v>8</v>
      </c>
      <c r="J38" t="s">
        <v>259</v>
      </c>
      <c r="M38" t="s">
        <v>73</v>
      </c>
      <c r="P38" t="s">
        <v>148</v>
      </c>
    </row>
    <row r="39" spans="1:16">
      <c r="A39" t="s">
        <v>11</v>
      </c>
      <c r="D39" t="s">
        <v>159</v>
      </c>
      <c r="G39" t="s">
        <v>213</v>
      </c>
      <c r="J39" t="s">
        <v>28</v>
      </c>
      <c r="M39" t="s">
        <v>154</v>
      </c>
      <c r="P39" t="s">
        <v>30</v>
      </c>
    </row>
    <row r="40" spans="1:16">
      <c r="A40" t="s">
        <v>255</v>
      </c>
      <c r="D40" t="s">
        <v>185</v>
      </c>
      <c r="G40" t="s">
        <v>165</v>
      </c>
      <c r="J40" t="s">
        <v>77</v>
      </c>
      <c r="M40" t="s">
        <v>222</v>
      </c>
      <c r="P40" t="s">
        <v>248</v>
      </c>
    </row>
    <row r="41" spans="1:16">
      <c r="A41" t="s">
        <v>54</v>
      </c>
      <c r="D41" t="s">
        <v>175</v>
      </c>
      <c r="G41" t="s">
        <v>107</v>
      </c>
      <c r="J41" t="s">
        <v>34</v>
      </c>
      <c r="M41" t="s">
        <v>96</v>
      </c>
      <c r="P41" t="s">
        <v>92</v>
      </c>
    </row>
    <row r="42" spans="1:16">
      <c r="J42" t="s">
        <v>33</v>
      </c>
    </row>
  </sheetData>
  <phoneticPr fontId="4" type="noConversion"/>
  <printOptions horizontalCentered="1" verticalCentered="1"/>
  <pageMargins left="0.5" right="0.5" top="0.5" bottom="0.5" header="0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75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Belgique</vt:lpstr>
      <vt:lpstr>The Netherlands</vt:lpstr>
      <vt:lpstr>Limburg</vt:lpstr>
      <vt:lpstr>Noord-Brabant</vt:lpstr>
      <vt:lpstr>Sheet2</vt:lpstr>
      <vt:lpstr>Sheet4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2013-07-26T12:11:29Z</cp:lastPrinted>
  <dcterms:created xsi:type="dcterms:W3CDTF">2013-07-22T06:03:35Z</dcterms:created>
  <dcterms:modified xsi:type="dcterms:W3CDTF">2013-09-14T17:37:50Z</dcterms:modified>
</cp:coreProperties>
</file>