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ITOR\Desktop\"/>
    </mc:Choice>
  </mc:AlternateContent>
  <bookViews>
    <workbookView xWindow="0" yWindow="0" windowWidth="203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H17" i="1"/>
  <c r="G17" i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6" i="1"/>
  <c r="K6" i="1" s="1"/>
  <c r="D21" i="1" l="1"/>
  <c r="K17" i="1"/>
  <c r="I17" i="1"/>
</calcChain>
</file>

<file path=xl/sharedStrings.xml><?xml version="1.0" encoding="utf-8"?>
<sst xmlns="http://schemas.openxmlformats.org/spreadsheetml/2006/main" count="59" uniqueCount="52">
  <si>
    <t xml:space="preserve">CUSTOMER ID </t>
  </si>
  <si>
    <t>NAME</t>
  </si>
  <si>
    <t>SURNAME</t>
  </si>
  <si>
    <t>DATE</t>
  </si>
  <si>
    <t>ITEM PURCHASED</t>
  </si>
  <si>
    <t>REVENUE</t>
  </si>
  <si>
    <t>PROFIT MARGIN @ 30%</t>
  </si>
  <si>
    <t>PROFIT</t>
  </si>
  <si>
    <t>JESSICA</t>
  </si>
  <si>
    <t>JOHN</t>
  </si>
  <si>
    <t>JUDE</t>
  </si>
  <si>
    <t>JOYCE</t>
  </si>
  <si>
    <t>JEWEL</t>
  </si>
  <si>
    <t>JESSE</t>
  </si>
  <si>
    <t>JULIAN</t>
  </si>
  <si>
    <t>JUSTINA</t>
  </si>
  <si>
    <t>JOHNSON</t>
  </si>
  <si>
    <t>OKON</t>
  </si>
  <si>
    <t>EJIRO</t>
  </si>
  <si>
    <t>OKORO</t>
  </si>
  <si>
    <t>DAYO</t>
  </si>
  <si>
    <t>SEUN</t>
  </si>
  <si>
    <t>MFON</t>
  </si>
  <si>
    <t>EDIOMO</t>
  </si>
  <si>
    <t>ETIM</t>
  </si>
  <si>
    <t>UYAI</t>
  </si>
  <si>
    <t>ABAS</t>
  </si>
  <si>
    <t>MONDAY, 21ST APRIL 2025</t>
  </si>
  <si>
    <t>TUESDAY, 22ND APRIL 2025</t>
  </si>
  <si>
    <t>WENESDAY, 23RD APRIL 2025</t>
  </si>
  <si>
    <t>THURSDAY, 24TH APRIL 2025</t>
  </si>
  <si>
    <t>FRIDAY, 25TH APRIL 2025</t>
  </si>
  <si>
    <t>SATURDAY, 26TH APRIL 2025</t>
  </si>
  <si>
    <t>SUNDAY,  27TH APRIL 2025</t>
  </si>
  <si>
    <t>MONDAY,28TH APRIL 2025</t>
  </si>
  <si>
    <t>TUESDAY, 29TH APRIL 2025</t>
  </si>
  <si>
    <t>WENESDAY, 30TH APRIL 2025</t>
  </si>
  <si>
    <t>CUP CAKES</t>
  </si>
  <si>
    <t>QTY</t>
  </si>
  <si>
    <t>MEATPIE</t>
  </si>
  <si>
    <t>DOUGHNUTS</t>
  </si>
  <si>
    <t>CAKE</t>
  </si>
  <si>
    <t>BREAD</t>
  </si>
  <si>
    <t>UNIT PRICE</t>
  </si>
  <si>
    <t xml:space="preserve"> WEEKLY SALES REPORT</t>
  </si>
  <si>
    <t>JULIET'S DELIGHT BAKERY</t>
  </si>
  <si>
    <t>TOTAL</t>
  </si>
  <si>
    <t>AVERAGE QTY</t>
  </si>
  <si>
    <t>MAXIMUM ORDER</t>
  </si>
  <si>
    <t>TOTAL REVENUE</t>
  </si>
  <si>
    <t>TOTAL PROFIT</t>
  </si>
  <si>
    <t>AVERAGE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</si>
</sst>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₦-466]\ #,##0.00"/>
    <numFmt numFmtId="165" formatCode="_([$₦-467]\ * #,##0.00_);_([$₦-467]\ * \(#,##0.00\);_([$₦-467]\ 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Engravers MT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8"/>
      <color theme="1"/>
      <name val="Engravers MT"/>
      <family val="1"/>
    </font>
    <font>
      <sz val="10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rgb="FF7030A0"/>
      <name val="Wide Latin"/>
      <family val="1"/>
    </font>
    <font>
      <sz val="18"/>
      <color rgb="FF7030A0"/>
      <name val="Wide Latin"/>
      <family val="1"/>
    </font>
    <font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65" fontId="4" fillId="0" borderId="1" xfId="1" applyNumberFormat="1" applyFont="1" applyBorder="1" applyAlignment="1">
      <alignment vertical="top"/>
    </xf>
    <xf numFmtId="164" fontId="4" fillId="0" borderId="1" xfId="1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3" borderId="1" xfId="0" applyFont="1" applyFill="1" applyBorder="1" applyAlignment="1">
      <alignment vertical="top"/>
    </xf>
    <xf numFmtId="165" fontId="8" fillId="3" borderId="1" xfId="0" applyNumberFormat="1" applyFont="1" applyFill="1" applyBorder="1" applyAlignment="1">
      <alignment vertical="top"/>
    </xf>
    <xf numFmtId="164" fontId="8" fillId="3" borderId="1" xfId="0" applyNumberFormat="1" applyFont="1" applyFill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164" fontId="9" fillId="4" borderId="1" xfId="1" applyNumberFormat="1" applyFont="1" applyFill="1" applyBorder="1" applyAlignment="1">
      <alignment vertical="top"/>
    </xf>
    <xf numFmtId="164" fontId="9" fillId="4" borderId="1" xfId="0" applyNumberFormat="1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4" fillId="0" borderId="1" xfId="0" applyNumberFormat="1" applyFont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8" fillId="3" borderId="1" xfId="0" applyNumberFormat="1" applyFont="1" applyFill="1" applyBorder="1" applyAlignment="1">
      <alignment vertical="top"/>
    </xf>
    <xf numFmtId="3" fontId="4" fillId="0" borderId="1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abSelected="1" workbookViewId="0">
      <selection activeCell="H24" sqref="H24"/>
    </sheetView>
  </sheetViews>
  <sheetFormatPr defaultRowHeight="15" x14ac:dyDescent="0.25"/>
  <cols>
    <col min="2" max="2" width="16.42578125" customWidth="1"/>
    <col min="3" max="3" width="11.7109375" customWidth="1"/>
    <col min="4" max="4" width="17.85546875" customWidth="1"/>
    <col min="5" max="5" width="26.85546875" customWidth="1"/>
    <col min="6" max="6" width="20.85546875" customWidth="1"/>
    <col min="7" max="7" width="13.7109375" customWidth="1"/>
    <col min="8" max="8" width="7.28515625" customWidth="1"/>
    <col min="9" max="9" width="16.28515625" customWidth="1"/>
    <col min="10" max="10" width="26.42578125" customWidth="1"/>
    <col min="11" max="11" width="15.28515625" customWidth="1"/>
    <col min="12" max="12" width="15.140625" customWidth="1"/>
  </cols>
  <sheetData>
    <row r="2" spans="2:11" s="1" customFormat="1" ht="39.75" customHeight="1" x14ac:dyDescent="0.25">
      <c r="E2" s="21" t="s">
        <v>45</v>
      </c>
      <c r="F2" s="22"/>
      <c r="G2" s="23"/>
      <c r="H2" s="24"/>
      <c r="I2" s="24"/>
    </row>
    <row r="3" spans="2:11" s="1" customFormat="1" ht="22.5" x14ac:dyDescent="0.25">
      <c r="F3" s="2" t="s">
        <v>44</v>
      </c>
      <c r="G3" s="3"/>
      <c r="H3" s="4"/>
    </row>
    <row r="4" spans="2:11" s="1" customFormat="1" ht="15.75" thickBot="1" x14ac:dyDescent="0.3"/>
    <row r="5" spans="2:11" s="6" customFormat="1" ht="30" customHeight="1" thickBot="1" x14ac:dyDescent="0.3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43</v>
      </c>
      <c r="H5" s="5" t="s">
        <v>38</v>
      </c>
      <c r="I5" s="5" t="s">
        <v>5</v>
      </c>
      <c r="J5" s="5" t="s">
        <v>6</v>
      </c>
      <c r="K5" s="5" t="s">
        <v>7</v>
      </c>
    </row>
    <row r="6" spans="2:11" s="11" customFormat="1" ht="22.5" customHeight="1" thickBot="1" x14ac:dyDescent="0.3">
      <c r="B6" s="7">
        <v>1</v>
      </c>
      <c r="C6" s="7" t="s">
        <v>8</v>
      </c>
      <c r="D6" s="7" t="s">
        <v>17</v>
      </c>
      <c r="E6" s="8" t="s">
        <v>27</v>
      </c>
      <c r="F6" s="7" t="s">
        <v>37</v>
      </c>
      <c r="G6" s="9">
        <v>1000</v>
      </c>
      <c r="H6" s="25">
        <v>5</v>
      </c>
      <c r="I6" s="10">
        <f>(G6*H6)</f>
        <v>5000</v>
      </c>
      <c r="J6" s="7">
        <v>0.3</v>
      </c>
      <c r="K6" s="10">
        <f t="shared" ref="I6:K15" si="0">(I6*J6)</f>
        <v>1500</v>
      </c>
    </row>
    <row r="7" spans="2:11" s="11" customFormat="1" ht="22.5" customHeight="1" thickBot="1" x14ac:dyDescent="0.3">
      <c r="B7" s="7">
        <v>2</v>
      </c>
      <c r="C7" s="7" t="s">
        <v>9</v>
      </c>
      <c r="D7" s="7" t="s">
        <v>18</v>
      </c>
      <c r="E7" s="8" t="s">
        <v>28</v>
      </c>
      <c r="F7" s="7" t="s">
        <v>39</v>
      </c>
      <c r="G7" s="9">
        <v>2000</v>
      </c>
      <c r="H7" s="25">
        <v>10</v>
      </c>
      <c r="I7" s="10">
        <f t="shared" si="0"/>
        <v>20000</v>
      </c>
      <c r="J7" s="7">
        <v>0.3</v>
      </c>
      <c r="K7" s="10">
        <f t="shared" si="0"/>
        <v>6000</v>
      </c>
    </row>
    <row r="8" spans="2:11" s="11" customFormat="1" ht="22.5" customHeight="1" thickBot="1" x14ac:dyDescent="0.3">
      <c r="B8" s="7">
        <v>3</v>
      </c>
      <c r="C8" s="7" t="s">
        <v>10</v>
      </c>
      <c r="D8" s="7" t="s">
        <v>19</v>
      </c>
      <c r="E8" s="8" t="s">
        <v>29</v>
      </c>
      <c r="F8" s="7" t="s">
        <v>40</v>
      </c>
      <c r="G8" s="9">
        <v>4000</v>
      </c>
      <c r="H8" s="25">
        <v>20</v>
      </c>
      <c r="I8" s="10">
        <f t="shared" si="0"/>
        <v>80000</v>
      </c>
      <c r="J8" s="7">
        <v>0.3</v>
      </c>
      <c r="K8" s="10">
        <f t="shared" si="0"/>
        <v>24000</v>
      </c>
    </row>
    <row r="9" spans="2:11" s="11" customFormat="1" ht="22.5" customHeight="1" thickBot="1" x14ac:dyDescent="0.3">
      <c r="B9" s="7">
        <v>4</v>
      </c>
      <c r="C9" s="7" t="s">
        <v>11</v>
      </c>
      <c r="D9" s="7" t="s">
        <v>20</v>
      </c>
      <c r="E9" s="8" t="s">
        <v>30</v>
      </c>
      <c r="F9" s="7" t="s">
        <v>41</v>
      </c>
      <c r="G9" s="9">
        <v>8000</v>
      </c>
      <c r="H9" s="25">
        <v>40</v>
      </c>
      <c r="I9" s="10">
        <f t="shared" si="0"/>
        <v>320000</v>
      </c>
      <c r="J9" s="7">
        <v>0.3</v>
      </c>
      <c r="K9" s="10">
        <f t="shared" si="0"/>
        <v>96000</v>
      </c>
    </row>
    <row r="10" spans="2:11" s="11" customFormat="1" ht="22.5" customHeight="1" thickBot="1" x14ac:dyDescent="0.3">
      <c r="B10" s="7">
        <v>5</v>
      </c>
      <c r="C10" s="7" t="s">
        <v>12</v>
      </c>
      <c r="D10" s="12" t="s">
        <v>21</v>
      </c>
      <c r="E10" s="8" t="s">
        <v>31</v>
      </c>
      <c r="F10" s="7" t="s">
        <v>42</v>
      </c>
      <c r="G10" s="9">
        <v>16000</v>
      </c>
      <c r="H10" s="25">
        <v>80</v>
      </c>
      <c r="I10" s="10">
        <f t="shared" si="0"/>
        <v>1280000</v>
      </c>
      <c r="J10" s="7">
        <v>0.3</v>
      </c>
      <c r="K10" s="10">
        <f t="shared" si="0"/>
        <v>384000</v>
      </c>
    </row>
    <row r="11" spans="2:11" s="11" customFormat="1" ht="22.5" customHeight="1" thickBot="1" x14ac:dyDescent="0.3">
      <c r="B11" s="7">
        <v>6</v>
      </c>
      <c r="C11" s="7" t="s">
        <v>8</v>
      </c>
      <c r="D11" s="7" t="s">
        <v>22</v>
      </c>
      <c r="E11" s="8" t="s">
        <v>32</v>
      </c>
      <c r="F11" s="7" t="s">
        <v>37</v>
      </c>
      <c r="G11" s="9">
        <v>1000</v>
      </c>
      <c r="H11" s="25">
        <v>160</v>
      </c>
      <c r="I11" s="10">
        <f t="shared" si="0"/>
        <v>160000</v>
      </c>
      <c r="J11" s="7">
        <v>0.3</v>
      </c>
      <c r="K11" s="10">
        <f t="shared" si="0"/>
        <v>48000</v>
      </c>
    </row>
    <row r="12" spans="2:11" s="11" customFormat="1" ht="22.5" customHeight="1" thickBot="1" x14ac:dyDescent="0.3">
      <c r="B12" s="7">
        <v>7</v>
      </c>
      <c r="C12" s="7" t="s">
        <v>13</v>
      </c>
      <c r="D12" s="7" t="s">
        <v>23</v>
      </c>
      <c r="E12" s="8" t="s">
        <v>33</v>
      </c>
      <c r="F12" s="7" t="s">
        <v>39</v>
      </c>
      <c r="G12" s="9">
        <v>2000</v>
      </c>
      <c r="H12" s="25">
        <v>320</v>
      </c>
      <c r="I12" s="10">
        <f t="shared" si="0"/>
        <v>640000</v>
      </c>
      <c r="J12" s="7">
        <v>0.3</v>
      </c>
      <c r="K12" s="10">
        <f t="shared" si="0"/>
        <v>192000</v>
      </c>
    </row>
    <row r="13" spans="2:11" s="11" customFormat="1" ht="22.5" customHeight="1" thickBot="1" x14ac:dyDescent="0.3">
      <c r="B13" s="7">
        <v>8</v>
      </c>
      <c r="C13" s="7" t="s">
        <v>14</v>
      </c>
      <c r="D13" s="7" t="s">
        <v>24</v>
      </c>
      <c r="E13" s="8" t="s">
        <v>34</v>
      </c>
      <c r="F13" s="7" t="s">
        <v>40</v>
      </c>
      <c r="G13" s="9">
        <v>4000</v>
      </c>
      <c r="H13" s="25">
        <v>640</v>
      </c>
      <c r="I13" s="10">
        <f t="shared" si="0"/>
        <v>2560000</v>
      </c>
      <c r="J13" s="7">
        <v>0.3</v>
      </c>
      <c r="K13" s="10">
        <f t="shared" si="0"/>
        <v>768000</v>
      </c>
    </row>
    <row r="14" spans="2:11" s="11" customFormat="1" ht="22.5" customHeight="1" thickBot="1" x14ac:dyDescent="0.3">
      <c r="B14" s="7">
        <v>9</v>
      </c>
      <c r="C14" s="7" t="s">
        <v>15</v>
      </c>
      <c r="D14" s="7" t="s">
        <v>25</v>
      </c>
      <c r="E14" s="8" t="s">
        <v>35</v>
      </c>
      <c r="F14" s="7" t="s">
        <v>41</v>
      </c>
      <c r="G14" s="9">
        <v>8000</v>
      </c>
      <c r="H14" s="28">
        <v>1280</v>
      </c>
      <c r="I14" s="10">
        <f t="shared" si="0"/>
        <v>10240000</v>
      </c>
      <c r="J14" s="7">
        <v>0.3</v>
      </c>
      <c r="K14" s="10">
        <f t="shared" si="0"/>
        <v>3072000</v>
      </c>
    </row>
    <row r="15" spans="2:11" s="11" customFormat="1" ht="22.5" customHeight="1" thickBot="1" x14ac:dyDescent="0.3">
      <c r="B15" s="7">
        <v>10</v>
      </c>
      <c r="C15" s="7" t="s">
        <v>16</v>
      </c>
      <c r="D15" s="7" t="s">
        <v>26</v>
      </c>
      <c r="E15" s="8" t="s">
        <v>36</v>
      </c>
      <c r="F15" s="7" t="s">
        <v>42</v>
      </c>
      <c r="G15" s="9">
        <v>16000</v>
      </c>
      <c r="H15" s="28">
        <v>2560</v>
      </c>
      <c r="I15" s="10">
        <f t="shared" si="0"/>
        <v>40960000</v>
      </c>
      <c r="J15" s="7">
        <v>0.3</v>
      </c>
      <c r="K15" s="10">
        <f t="shared" si="0"/>
        <v>12288000</v>
      </c>
    </row>
    <row r="16" spans="2:11" s="1" customFormat="1" ht="15.75" thickBot="1" x14ac:dyDescent="0.3">
      <c r="B16" s="13"/>
      <c r="C16" s="13"/>
      <c r="D16" s="13"/>
      <c r="E16" s="13"/>
      <c r="F16" s="13"/>
      <c r="G16" s="13"/>
      <c r="H16" s="26"/>
      <c r="I16" s="13"/>
      <c r="J16" s="13"/>
      <c r="K16" s="13"/>
    </row>
    <row r="17" spans="2:11" s="1" customFormat="1" ht="15.75" thickBot="1" x14ac:dyDescent="0.3">
      <c r="B17" s="14" t="s">
        <v>46</v>
      </c>
      <c r="C17" s="14"/>
      <c r="D17" s="14"/>
      <c r="E17" s="14"/>
      <c r="F17" s="14"/>
      <c r="G17" s="15">
        <f>SUM(G6:G16)</f>
        <v>62000</v>
      </c>
      <c r="H17" s="27">
        <f>SUM(H6:H16)</f>
        <v>5115</v>
      </c>
      <c r="I17" s="16">
        <f>SUM(I6:I16)</f>
        <v>56265000</v>
      </c>
      <c r="J17" s="14"/>
      <c r="K17" s="16">
        <f>SUM(K6:K16)</f>
        <v>16879500</v>
      </c>
    </row>
    <row r="18" spans="2:11" s="1" customFormat="1" x14ac:dyDescent="0.25"/>
    <row r="19" spans="2:11" s="1" customFormat="1" ht="15.75" thickBot="1" x14ac:dyDescent="0.3"/>
    <row r="20" spans="2:11" s="1" customFormat="1" ht="16.5" thickBot="1" x14ac:dyDescent="0.3">
      <c r="B20" s="17" t="s">
        <v>47</v>
      </c>
      <c r="C20" s="17"/>
      <c r="D20" s="18">
        <f>AVERAGE(H6:H15)</f>
        <v>511.5</v>
      </c>
    </row>
    <row r="21" spans="2:11" s="1" customFormat="1" ht="16.5" thickBot="1" x14ac:dyDescent="0.3">
      <c r="B21" s="17" t="s">
        <v>48</v>
      </c>
      <c r="C21" s="17" t="s">
        <v>39</v>
      </c>
      <c r="D21" s="19">
        <f>MAX(I6:I15)</f>
        <v>40960000</v>
      </c>
    </row>
    <row r="22" spans="2:11" s="1" customFormat="1" ht="16.5" thickBot="1" x14ac:dyDescent="0.3">
      <c r="B22" s="17" t="s">
        <v>49</v>
      </c>
      <c r="C22" s="17"/>
      <c r="D22" s="20">
        <v>56265000</v>
      </c>
    </row>
    <row r="23" spans="2:11" s="1" customFormat="1" ht="16.5" thickBot="1" x14ac:dyDescent="0.3">
      <c r="B23" s="17" t="s">
        <v>50</v>
      </c>
      <c r="C23" s="17"/>
      <c r="D23" s="20">
        <v>16879500</v>
      </c>
    </row>
    <row r="24" spans="2:11" s="1" customFormat="1" ht="16.5" thickBot="1" x14ac:dyDescent="0.3">
      <c r="B24" s="17" t="s">
        <v>51</v>
      </c>
      <c r="C24" s="17"/>
      <c r="D24" s="20">
        <v>6200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VISITOR</cp:lastModifiedBy>
  <dcterms:created xsi:type="dcterms:W3CDTF">2024-09-02T21:42:07Z</dcterms:created>
  <dcterms:modified xsi:type="dcterms:W3CDTF">2024-09-06T10:22:04Z</dcterms:modified>
</cp:coreProperties>
</file>