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Plan1" sheetId="1" r:id="rId1"/>
  </sheets>
  <calcPr calcId="125725"/>
  <fileRecoveryPr repairLoad="1"/>
</workbook>
</file>

<file path=xl/calcChain.xml><?xml version="1.0" encoding="utf-8"?>
<calcChain xmlns="http://schemas.openxmlformats.org/spreadsheetml/2006/main">
  <c r="C12" i="1"/>
  <c r="C16" s="1"/>
  <c r="C15"/>
  <c r="C8"/>
  <c r="C5"/>
  <c r="C4"/>
</calcChain>
</file>

<file path=xl/sharedStrings.xml><?xml version="1.0" encoding="utf-8"?>
<sst xmlns="http://schemas.openxmlformats.org/spreadsheetml/2006/main" count="15" uniqueCount="15">
  <si>
    <t>RESUMO DO ORÇAMENTO DO PROJETO</t>
  </si>
  <si>
    <t>Quantidade de horas semanais</t>
  </si>
  <si>
    <t>Quantidade de horas mensais</t>
  </si>
  <si>
    <t>Valor hora Analista Pl</t>
  </si>
  <si>
    <t>Quantidade de recursos Analista Pl</t>
  </si>
  <si>
    <t>Total Analista Pl</t>
  </si>
  <si>
    <t>Valor hora Gerentes de Projetos</t>
  </si>
  <si>
    <t>Quantidade de recursos GP</t>
  </si>
  <si>
    <t>Total Gerente de Projetos</t>
  </si>
  <si>
    <t>Tempo total do projeto (em horas)</t>
  </si>
  <si>
    <t>Valor total de recursos humanos</t>
  </si>
  <si>
    <t>Valor hora Advogado Pl</t>
  </si>
  <si>
    <t>Quantidade de recursos Advogado Pl</t>
  </si>
  <si>
    <t>Total Advogado Pl</t>
  </si>
  <si>
    <t>Total de horas para Advogado Pl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</si>
</sst>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_-[$R$-416]\ * #,##0.00_-;\-[$R$-416]\ * #,##0.00_-;_-[$R$-416]\ 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164" fontId="0" fillId="0" borderId="5" xfId="0" applyNumberFormat="1" applyBorder="1" applyAlignment="1">
      <alignment horizontal="right"/>
    </xf>
    <xf numFmtId="0" fontId="0" fillId="0" borderId="8" xfId="0" applyBorder="1"/>
    <xf numFmtId="0" fontId="2" fillId="2" borderId="6" xfId="0" applyFont="1" applyFill="1" applyBorder="1"/>
    <xf numFmtId="164" fontId="0" fillId="0" borderId="9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3" fontId="0" fillId="0" borderId="5" xfId="0" applyNumberFormat="1" applyBorder="1" applyAlignment="1">
      <alignment horizontal="right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16"/>
  <sheetViews>
    <sheetView showGridLines="0" tabSelected="1" zoomScale="85" zoomScaleNormal="85" workbookViewId="0">
      <selection activeCell="B2" sqref="B2:C2"/>
    </sheetView>
  </sheetViews>
  <sheetFormatPr defaultRowHeight="15"/>
  <cols>
    <col min="2" max="2" width="35.7109375" bestFit="1" customWidth="1"/>
    <col min="3" max="3" width="14.28515625" bestFit="1" customWidth="1"/>
  </cols>
  <sheetData>
    <row r="1" spans="2:3" ht="15.75" thickBot="1"/>
    <row r="2" spans="2:3" ht="15.75" thickBot="1">
      <c r="B2" s="11" t="s">
        <v>0</v>
      </c>
      <c r="C2" s="12"/>
    </row>
    <row r="3" spans="2:3">
      <c r="B3" s="1" t="s">
        <v>1</v>
      </c>
      <c r="C3" s="3">
        <v>44</v>
      </c>
    </row>
    <row r="4" spans="2:3">
      <c r="B4" s="2" t="s">
        <v>2</v>
      </c>
      <c r="C4" s="4">
        <f>C3*4.2</f>
        <v>184.8</v>
      </c>
    </row>
    <row r="5" spans="2:3">
      <c r="B5" s="2" t="s">
        <v>9</v>
      </c>
      <c r="C5" s="4">
        <f>C4*6</f>
        <v>1108.8000000000002</v>
      </c>
    </row>
    <row r="6" spans="2:3">
      <c r="B6" s="2" t="s">
        <v>3</v>
      </c>
      <c r="C6" s="5">
        <v>50</v>
      </c>
    </row>
    <row r="7" spans="2:3">
      <c r="B7" s="2" t="s">
        <v>4</v>
      </c>
      <c r="C7" s="4">
        <v>5</v>
      </c>
    </row>
    <row r="8" spans="2:3">
      <c r="B8" s="2" t="s">
        <v>5</v>
      </c>
      <c r="C8" s="5">
        <f>C5*C6*C7</f>
        <v>277200.00000000006</v>
      </c>
    </row>
    <row r="9" spans="2:3">
      <c r="B9" s="2" t="s">
        <v>11</v>
      </c>
      <c r="C9" s="5">
        <v>60</v>
      </c>
    </row>
    <row r="10" spans="2:3">
      <c r="B10" s="2" t="s">
        <v>12</v>
      </c>
      <c r="C10" s="10">
        <v>1</v>
      </c>
    </row>
    <row r="11" spans="2:3">
      <c r="B11" s="2" t="s">
        <v>14</v>
      </c>
      <c r="C11" s="10">
        <v>80</v>
      </c>
    </row>
    <row r="12" spans="2:3">
      <c r="B12" s="2" t="s">
        <v>13</v>
      </c>
      <c r="C12" s="5">
        <f>C9*C10*C11</f>
        <v>4800</v>
      </c>
    </row>
    <row r="13" spans="2:3">
      <c r="B13" s="2" t="s">
        <v>6</v>
      </c>
      <c r="C13" s="5">
        <v>100</v>
      </c>
    </row>
    <row r="14" spans="2:3">
      <c r="B14" s="2" t="s">
        <v>7</v>
      </c>
      <c r="C14" s="4">
        <v>1</v>
      </c>
    </row>
    <row r="15" spans="2:3" ht="15.75" thickBot="1">
      <c r="B15" s="6" t="s">
        <v>8</v>
      </c>
      <c r="C15" s="8">
        <f>C5*C13*C14</f>
        <v>110880.00000000001</v>
      </c>
    </row>
    <row r="16" spans="2:3" ht="15.75" thickBot="1">
      <c r="B16" s="7" t="s">
        <v>10</v>
      </c>
      <c r="C16" s="9">
        <f>C8+C12+C15</f>
        <v>392880.00000000006</v>
      </c>
    </row>
  </sheetData>
  <mergeCells count="1">
    <mergeCell ref="B2:C2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</cp:lastModifiedBy>
  <dcterms:created xsi:type="dcterms:W3CDTF">2013-12-14T20:58:39Z</dcterms:created>
  <dcterms:modified xsi:type="dcterms:W3CDTF">2013-12-26T17:52:04Z</dcterms:modified>
</cp:coreProperties>
</file>