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lio\OneDrive\Escritorio\MisConocimientos\Ofimática\Microsoft Excel\"/>
    </mc:Choice>
  </mc:AlternateContent>
  <xr:revisionPtr revIDLastSave="0" documentId="13_ncr:1_{64C5AAF7-9659-4955-9330-A5AD7179DBC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dice" sheetId="5" r:id="rId1"/>
    <sheet name="1" sheetId="6" r:id="rId2"/>
    <sheet name="TABLAS 1" sheetId="4" r:id="rId3"/>
  </sheets>
  <definedNames>
    <definedName name="SegmentaciónDeDatos_Año1">#N/A</definedName>
    <definedName name="SegmentaciónDeDatos_CategoryName">#N/A</definedName>
    <definedName name="SegmentaciónDeDatos_CompanyName1">#N/A</definedName>
    <definedName name="SegmentaciónDeDatos_Country">#N/A</definedName>
    <definedName name="SegmentaciónDeDatos_Mes">#N/A</definedName>
  </definedNames>
  <calcPr calcId="191029"/>
  <pivotCaches>
    <pivotCache cacheId="11" r:id="rId4"/>
    <pivotCache cacheId="14" r:id="rId5"/>
    <pivotCache cacheId="17" r:id="rId6"/>
    <pivotCache cacheId="20" r:id="rId7"/>
    <pivotCache cacheId="23" r:id="rId8"/>
    <pivotCache cacheId="26" r:id="rId9"/>
    <pivotCache cacheId="29" r:id="rId10"/>
    <pivotCache cacheId="40" r:id="rId11"/>
  </pivotCaches>
  <extLst>
    <ext xmlns:x14="http://schemas.microsoft.com/office/spreadsheetml/2009/9/main" uri="{876F7934-8845-4945-9796-88D515C7AA90}">
      <x14:pivotCaches>
        <pivotCache cacheId="7" r:id="rId12"/>
      </x14:pivotCaches>
    </ex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77c7b8da-fdbf-4c67-8113-e78ad4c8353c" name="Products" connection="Consulta - Products"/>
          <x15:modelTable id="Order Details_aa68108b-f47a-4281-bb79-6d563c49e801" name="Order Details" connection="Consulta - Order Details"/>
          <x15:modelTable id="Orders_cf00d00a-89c8-4555-9a0e-3e3ec6480326" name="Orders" connection="Consulta - Orders"/>
          <x15:modelTable id="Employees_19858545-6f71-4a27-a5ac-77277abba4ed" name="Employees" connection="Consulta - Employees"/>
          <x15:modelTable id="Customers_14e67008-8ee6-4f9b-ad61-71516bbdfeb5" name="Customers" connection="Consulta - Customers"/>
          <x15:modelTable id="Categories_22c054a8-73fd-4969-8e56-d8cdcd621185" name="Categories" connection="Consulta - Categories"/>
          <x15:modelTable id="Suppliers_5edbc32a-c399-4521-a0e1-9769c46c42c2" name="Suppliers" connection="Consulta - Suppliers"/>
          <x15:modelTable id="Date_78c0300f-6d1d-4b93-8a80-25cb94ee5ac1" name="Date" connection="Consulta - Date"/>
          <x15:modelTable id="Sales Measures_abac643a-52be-47d4-ac1d-e5e56b2d599a" name="Sales Measures" connection="Consulta - Sales Measures"/>
        </x15:modelTables>
        <x15:modelRelationships>
          <x15:modelRelationship fromTable="Products" fromColumn="CategoryID" toTable="Categories" toColumn="CategoryID"/>
          <x15:modelRelationship fromTable="Products" fromColumn="SupplierID" toTable="Suppliers" toColumn="SupplierID"/>
          <x15:modelRelationship fromTable="Products" fromColumn="CategoryID" toTable="Sales Measures" toColumn="CategoryID"/>
          <x15:modelRelationship fromTable="Order Details" fromColumn="ProductID" toTable="Products" toColumn="ProductID"/>
          <x15:modelRelationship fromTable="Order Details" fromColumn="OrderID" toTable="Orders" toColumn="OrderID"/>
          <x15:modelRelationship fromTable="Orders" fromColumn="CustomerID" toTable="Customers" toColumn="CustomerID"/>
          <x15:modelRelationship fromTable="Orders" fromColumn="EmployeeID" toTable="Employees" toColumn="EmployeeID"/>
          <x15:modelRelationship fromTable="Orders" fromColumn="OrderDate" toTable="Date" toColumn="Fech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4" l="1"/>
  <c r="E4" i="4"/>
  <c r="E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8DF1D8-A7A6-49B0-A1D9-C6F619C447E7}" name="Consulta - Categories" description="Conexión a la consulta 'Categories' en el libro." type="100" refreshedVersion="7" minRefreshableVersion="5">
    <extLst>
      <ext xmlns:x15="http://schemas.microsoft.com/office/spreadsheetml/2010/11/main" uri="{DE250136-89BD-433C-8126-D09CA5730AF9}">
        <x15:connection id="19ef239e-ec02-4a0d-aefb-e6a707ca4974"/>
      </ext>
    </extLst>
  </connection>
  <connection id="2" xr16:uid="{72D93192-2B7E-4F2A-8A07-AE4CE867BE27}" name="Consulta - Customers" description="Conexión a la consulta 'Customers' en el libro." type="100" refreshedVersion="7" minRefreshableVersion="5">
    <extLst>
      <ext xmlns:x15="http://schemas.microsoft.com/office/spreadsheetml/2010/11/main" uri="{DE250136-89BD-433C-8126-D09CA5730AF9}">
        <x15:connection id="5b6f2ebf-6416-4d7f-89a8-69f88e313e7e"/>
      </ext>
    </extLst>
  </connection>
  <connection id="3" xr16:uid="{B3B028CF-56E0-4923-88C4-73303F100CF0}" keepAlive="1" name="Consulta - Customers (2)" description="Conexión a la consulta 'Customers (2)' en el libro." type="5" refreshedVersion="7" background="1" saveData="1">
    <dbPr connection="Provider=Microsoft.Mashup.OleDb.1;Data Source=$Workbook$;Location=&quot;Customers (2)&quot;;Extended Properties=&quot;&quot;" command="SELECT * FROM [Customers (2)]"/>
  </connection>
  <connection id="4" xr16:uid="{D319088D-1B68-481F-B422-C00666039155}" name="Consulta - Date" description="Conexión a la consulta 'Date' en el libro." type="100" refreshedVersion="7" minRefreshableVersion="5">
    <extLst>
      <ext xmlns:x15="http://schemas.microsoft.com/office/spreadsheetml/2010/11/main" uri="{DE250136-89BD-433C-8126-D09CA5730AF9}">
        <x15:connection id="4a7d1f56-6e77-4366-8dd1-19fe3fc76b70"/>
      </ext>
    </extLst>
  </connection>
  <connection id="5" xr16:uid="{0046F5D8-0744-4B19-8715-DD7C94B676D4}" name="Consulta - Employees" description="Conexión a la consulta 'Employees' en el libro." type="100" refreshedVersion="7" minRefreshableVersion="5">
    <extLst>
      <ext xmlns:x15="http://schemas.microsoft.com/office/spreadsheetml/2010/11/main" uri="{DE250136-89BD-433C-8126-D09CA5730AF9}">
        <x15:connection id="3d72a787-bf3b-436c-bda0-59a7ed024e33"/>
      </ext>
    </extLst>
  </connection>
  <connection id="6" xr16:uid="{E0B9639B-99D6-4CA5-8640-772ED1E945CB}" name="Consulta - Order Details" description="Conexión a la consulta 'Order Details' en el libro." type="100" refreshedVersion="7" minRefreshableVersion="5">
    <extLst>
      <ext xmlns:x15="http://schemas.microsoft.com/office/spreadsheetml/2010/11/main" uri="{DE250136-89BD-433C-8126-D09CA5730AF9}">
        <x15:connection id="6ae290b6-ec3f-46f9-9b79-861e07d54c06"/>
      </ext>
    </extLst>
  </connection>
  <connection id="7" xr16:uid="{42EC1260-6F59-49CF-A973-288D606DD6E5}" name="Consulta - Orders" description="Conexión a la consulta 'Orders' en el libro." type="100" refreshedVersion="7" minRefreshableVersion="5">
    <extLst>
      <ext xmlns:x15="http://schemas.microsoft.com/office/spreadsheetml/2010/11/main" uri="{DE250136-89BD-433C-8126-D09CA5730AF9}">
        <x15:connection id="627d4597-d691-410d-a5c9-89c1e2038098"/>
      </ext>
    </extLst>
  </connection>
  <connection id="8" xr16:uid="{3A884FA9-DC2C-42B3-A50D-AF26F2DDC814}" name="Consulta - Products" description="Conexión a la consulta 'Products' en el libro." type="100" refreshedVersion="7" minRefreshableVersion="5">
    <extLst>
      <ext xmlns:x15="http://schemas.microsoft.com/office/spreadsheetml/2010/11/main" uri="{DE250136-89BD-433C-8126-D09CA5730AF9}">
        <x15:connection id="ab221431-73d1-4a4d-b683-254e7bac0aeb"/>
      </ext>
    </extLst>
  </connection>
  <connection id="9" xr16:uid="{D4E0D3F9-D625-4C10-8DA3-29EEE2124FF6}" name="Consulta - Sales Measures" description="Conexión a la consulta 'Sales Measures' en el libro." type="100" refreshedVersion="7" minRefreshableVersion="5">
    <extLst>
      <ext xmlns:x15="http://schemas.microsoft.com/office/spreadsheetml/2010/11/main" uri="{DE250136-89BD-433C-8126-D09CA5730AF9}">
        <x15:connection id="53f7b638-ff6b-4919-9250-264a7521ca7a"/>
      </ext>
    </extLst>
  </connection>
  <connection id="10" xr16:uid="{8508E0B5-8EB3-4518-AFC2-2768B35BECA6}" name="Consulta - Suppliers" description="Conexión a la consulta 'Suppliers' en el libro." type="100" refreshedVersion="7" minRefreshableVersion="5">
    <extLst>
      <ext xmlns:x15="http://schemas.microsoft.com/office/spreadsheetml/2010/11/main" uri="{DE250136-89BD-433C-8126-D09CA5730AF9}">
        <x15:connection id="ca3c0a57-c93c-45da-b327-f66a299adc9a"/>
      </ext>
    </extLst>
  </connection>
  <connection id="11" xr16:uid="{67FD0B13-A265-408F-ABA4-CAD1C6EEB02D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<sst xmlns="http://schemas.openxmlformats.org/spreadsheetml/2006/main" count="44" uniqueCount="21">
  <si>
    <t>Etiquetas de fila</t>
  </si>
  <si>
    <t>Total general</t>
  </si>
  <si>
    <t>NetSales</t>
  </si>
  <si>
    <t>Suma de UnitsInStock</t>
  </si>
  <si>
    <t>Suma de Quantity</t>
  </si>
  <si>
    <t xml:space="preserve">GrossSales </t>
  </si>
  <si>
    <t>1 Dashboard de Empleados y Productos de Ventas Netas.
2 Dashboard de Categorias y Proveedores.
3 Dashboard de Comparativo Ventas Año Actual vs Anterior.
4 Dashboard de Rendimiento de Ventas.
Se adjunto un script de la base de datos Northwind.</t>
  </si>
  <si>
    <t>Rössle Sauerkraut</t>
  </si>
  <si>
    <t>Tofu</t>
  </si>
  <si>
    <t>Manjimup Dried Apples</t>
  </si>
  <si>
    <t>Longlife Tofu</t>
  </si>
  <si>
    <t>Uncle Bob's Organic Dried Pears</t>
  </si>
  <si>
    <t>Recuento de Quantity2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</si>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</sst>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,\ &quot;K&quot;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0">
    <dxf>
      <font>
        <sz val="14"/>
        <color theme="0"/>
        <name val="Franklin Gothic Demi Cond"/>
        <family val="2"/>
        <scheme val="none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numFmt numFmtId="164" formatCode="0.00,\ &quot;K&quot;"/>
    </dxf>
    <dxf>
      <numFmt numFmtId="164" formatCode="0.00,\ &quot;K&quot;"/>
    </dxf>
    <dxf>
      <numFmt numFmtId="164" formatCode="0.00,\ &quot;K&quot;"/>
    </dxf>
    <dxf>
      <numFmt numFmtId="165" formatCode="_-[$$-409]* #,##0.00_ ;_-[$$-409]* \-#,##0.00\ ;_-[$$-409]* &quot;-&quot;??_ ;_-@_ "/>
    </dxf>
    <dxf>
      <numFmt numFmtId="164" formatCode="0.00,\ &quot;K&quot;"/>
    </dxf>
    <dxf>
      <numFmt numFmtId="164" formatCode="0.00,\ &quot;K&quot;"/>
    </dxf>
    <dxf>
      <font>
        <b/>
        <sz val="11"/>
        <color theme="1"/>
      </font>
      <border>
        <vertical/>
        <horizontal/>
      </border>
    </dxf>
    <dxf>
      <font>
        <color theme="0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" defaultTableStyle="TableStyleMedium2" defaultPivotStyle="PivotStyleLight16">
    <tableStyle name="SlicerStyleDark3 2" pivot="0" table="0" count="10" xr9:uid="{C09A5B84-A546-4A8F-B9E4-7919B5F5D5D5}">
      <tableStyleElement type="wholeTable" dxfId="1"/>
      <tableStyleElement type="headerRow" dxfId="0"/>
    </tableStyle>
    <tableStyle name="TimeSlicerStyleLight1 2" pivot="0" table="0" count="9" xr9:uid="{5EEB59D7-85BE-4BDE-8F86-E1EEAC4CD0A9}">
      <tableStyleElement type="wholeTable" dxfId="9"/>
      <tableStyleElement type="headerRow" dxfId="8"/>
    </tableStyle>
  </tableStyles>
  <colors>
    <mruColors>
      <color rgb="FFFF00FF"/>
      <color rgb="FF200C2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 tint="0.59999389629810485"/>
              </stop>
              <stop position="1">
                <color theme="4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1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55" Type="http://schemas.openxmlformats.org/officeDocument/2006/relationships/customXml" Target="../customXml/item32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9" Type="http://schemas.openxmlformats.org/officeDocument/2006/relationships/customXml" Target="../customXml/item6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3" Type="http://schemas.openxmlformats.org/officeDocument/2006/relationships/customXml" Target="../customXml/item30.xml"/><Relationship Id="rId58" Type="http://schemas.openxmlformats.org/officeDocument/2006/relationships/customXml" Target="../customXml/item35.xml"/><Relationship Id="rId5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microsoft.com/office/2007/relationships/slicerCache" Target="slicerCaches/slicerCache2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56" Type="http://schemas.openxmlformats.org/officeDocument/2006/relationships/customXml" Target="../customXml/item33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microsoft.com/office/2007/relationships/slicerCache" Target="slicerCaches/slicerCache5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styles" Target="styles.xml"/><Relationship Id="rId41" Type="http://schemas.openxmlformats.org/officeDocument/2006/relationships/customXml" Target="../customXml/item18.xml"/><Relationship Id="rId54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microsoft.com/office/2007/relationships/slicerCache" Target="slicerCaches/slicerCache3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57" Type="http://schemas.openxmlformats.org/officeDocument/2006/relationships/customXml" Target="../customXml/item34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52" Type="http://schemas.openxmlformats.org/officeDocument/2006/relationships/customXml" Target="../customXml/item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[Dashboard-Northwind.xlsx]TABLAS 1!Productos con Menores Ventas Netas</c:name>
    <c:fmtId val="2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1'!$A$4:$A$7</c:f>
              <c:strCache>
                <c:ptCount val="3"/>
                <c:pt idx="0">
                  <c:v>Tofu</c:v>
                </c:pt>
                <c:pt idx="1">
                  <c:v>Rössle Sauerkraut</c:v>
                </c:pt>
                <c:pt idx="2">
                  <c:v>Manjimup Dried Apples</c:v>
                </c:pt>
              </c:strCache>
            </c:strRef>
          </c:cat>
          <c:val>
            <c:numRef>
              <c:f>'TABLAS 1'!$B$4:$B$7</c:f>
              <c:numCache>
                <c:formatCode>0.00,\ "K"</c:formatCode>
                <c:ptCount val="3"/>
                <c:pt idx="0">
                  <c:v>868.38749847561121</c:v>
                </c:pt>
                <c:pt idx="1">
                  <c:v>1596</c:v>
                </c:pt>
                <c:pt idx="2">
                  <c:v>6041.9999952614307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6-40A0-8654-0B10EAC278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016928"/>
        <c:axId val="512018592"/>
      </c:barChart>
      <c:catAx>
        <c:axId val="5120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18592"/>
        <c:crosses val="autoZero"/>
        <c:auto val="1"/>
        <c:lblAlgn val="ctr"/>
        <c:lblOffset val="100"/>
        <c:noMultiLvlLbl val="0"/>
      </c:catAx>
      <c:valAx>
        <c:axId val="51201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[Dashboard-Northwind.xlsx]TABLAS 1!Productos con Mayores Ventas Netas</c:name>
    <c:fmtId val="24"/>
  </c:pivotSource>
  <c:chart>
    <c:autoTitleDeleted val="1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1'!$B$11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1'!$A$12:$A$15</c:f>
              <c:strCache>
                <c:ptCount val="3"/>
                <c:pt idx="0">
                  <c:v>Manjimup Dried Apples</c:v>
                </c:pt>
                <c:pt idx="1">
                  <c:v>Rössle Sauerkraut</c:v>
                </c:pt>
                <c:pt idx="2">
                  <c:v>Tofu</c:v>
                </c:pt>
              </c:strCache>
            </c:strRef>
          </c:cat>
          <c:val>
            <c:numRef>
              <c:f>'TABLAS 1'!$B$12:$B$15</c:f>
              <c:numCache>
                <c:formatCode>0.00,\ "K"</c:formatCode>
                <c:ptCount val="3"/>
                <c:pt idx="0">
                  <c:v>6041.9999952614307</c:v>
                </c:pt>
                <c:pt idx="1">
                  <c:v>1596</c:v>
                </c:pt>
                <c:pt idx="2">
                  <c:v>868.38749847561121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F-4216-A3E5-AD1FD72968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1351584"/>
        <c:axId val="1211354496"/>
      </c:barChart>
      <c:catAx>
        <c:axId val="12113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1354496"/>
        <c:crosses val="autoZero"/>
        <c:auto val="1"/>
        <c:lblAlgn val="ctr"/>
        <c:lblOffset val="100"/>
        <c:noMultiLvlLbl val="0"/>
      </c:catAx>
      <c:valAx>
        <c:axId val="121135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13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[Dashboard-Northwind.xlsx]TABLAS 1!Unidades Stock por Categoria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1'!$E$11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1'!$D$12:$D$17</c:f>
              <c:strCache>
                <c:ptCount val="5"/>
                <c:pt idx="0">
                  <c:v>Longlife Tofu</c:v>
                </c:pt>
                <c:pt idx="1">
                  <c:v>Uncle Bob's Organic Dried Pears</c:v>
                </c:pt>
                <c:pt idx="2">
                  <c:v>Manjimup Dried Apples</c:v>
                </c:pt>
                <c:pt idx="3">
                  <c:v>Rössle Sauerkraut</c:v>
                </c:pt>
                <c:pt idx="4">
                  <c:v>Tofu</c:v>
                </c:pt>
              </c:strCache>
            </c:strRef>
          </c:cat>
          <c:val>
            <c:numRef>
              <c:f>'TABLAS 1'!$E$12:$E$17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D-40D6-8F44-9F95A30CD7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2020207"/>
        <c:axId val="492017711"/>
      </c:barChart>
      <c:catAx>
        <c:axId val="49202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017711"/>
        <c:crosses val="autoZero"/>
        <c:auto val="1"/>
        <c:lblAlgn val="ctr"/>
        <c:lblOffset val="100"/>
        <c:noMultiLvlLbl val="0"/>
      </c:catAx>
      <c:valAx>
        <c:axId val="4920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02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[Dashboard-Northwind.xlsx]TABLAS 1!TablaDinámica2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1'!$H$11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1'!$G$12:$G$20</c:f>
              <c:strCache>
                <c:ptCount val="8"/>
                <c:pt idx="0">
                  <c:v>Produce</c:v>
                </c:pt>
                <c:pt idx="1">
                  <c:v>Meat/Poultry</c:v>
                </c:pt>
                <c:pt idx="2">
                  <c:v>Grains/Cereals</c:v>
                </c:pt>
                <c:pt idx="3">
                  <c:v>Confections</c:v>
                </c:pt>
                <c:pt idx="4">
                  <c:v>Dairy Products</c:v>
                </c:pt>
                <c:pt idx="5">
                  <c:v>Condiments</c:v>
                </c:pt>
                <c:pt idx="6">
                  <c:v>Beverages</c:v>
                </c:pt>
                <c:pt idx="7">
                  <c:v>Seafood</c:v>
                </c:pt>
              </c:strCache>
            </c:strRef>
          </c:cat>
          <c:val>
            <c:numRef>
              <c:f>'TABLAS 1'!$H$12:$H$20</c:f>
              <c:numCache>
                <c:formatCode>General</c:formatCode>
                <c:ptCount val="8"/>
                <c:pt idx="0">
                  <c:v>100</c:v>
                </c:pt>
                <c:pt idx="1">
                  <c:v>165</c:v>
                </c:pt>
                <c:pt idx="2">
                  <c:v>308</c:v>
                </c:pt>
                <c:pt idx="3">
                  <c:v>386</c:v>
                </c:pt>
                <c:pt idx="4">
                  <c:v>393</c:v>
                </c:pt>
                <c:pt idx="5">
                  <c:v>507</c:v>
                </c:pt>
                <c:pt idx="6">
                  <c:v>559</c:v>
                </c:pt>
                <c:pt idx="7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8-4959-9547-7EBE00E79E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3042592"/>
        <c:axId val="893043424"/>
      </c:barChart>
      <c:catAx>
        <c:axId val="8930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3043424"/>
        <c:crosses val="autoZero"/>
        <c:auto val="1"/>
        <c:lblAlgn val="ctr"/>
        <c:lblOffset val="100"/>
        <c:noMultiLvlLbl val="0"/>
      </c:catAx>
      <c:valAx>
        <c:axId val="8930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30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[Dashboard-Northwind.xlsx]TABLAS 1!Productos con Menores Ventas Netas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1'!$A$4:$A$7</c:f>
              <c:strCache>
                <c:ptCount val="3"/>
                <c:pt idx="0">
                  <c:v>Tofu</c:v>
                </c:pt>
                <c:pt idx="1">
                  <c:v>Rössle Sauerkraut</c:v>
                </c:pt>
                <c:pt idx="2">
                  <c:v>Manjimup Dried Apples</c:v>
                </c:pt>
              </c:strCache>
            </c:strRef>
          </c:cat>
          <c:val>
            <c:numRef>
              <c:f>'TABLAS 1'!$B$4:$B$7</c:f>
              <c:numCache>
                <c:formatCode>0.00,\ "K"</c:formatCode>
                <c:ptCount val="3"/>
                <c:pt idx="0">
                  <c:v>868.38749847561121</c:v>
                </c:pt>
                <c:pt idx="1">
                  <c:v>1596</c:v>
                </c:pt>
                <c:pt idx="2">
                  <c:v>6041.9999952614307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4D9E-9CC5-8B1753D2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016928"/>
        <c:axId val="512018592"/>
      </c:barChart>
      <c:catAx>
        <c:axId val="5120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18592"/>
        <c:crosses val="autoZero"/>
        <c:auto val="1"/>
        <c:lblAlgn val="ctr"/>
        <c:lblOffset val="100"/>
        <c:noMultiLvlLbl val="0"/>
      </c:catAx>
      <c:valAx>
        <c:axId val="5120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01692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262283</xdr:colOff>
      <xdr:row>36</xdr:row>
      <xdr:rowOff>69022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34043-9997-4D36-AB77-B0624AD82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31196" cy="7026413"/>
        </a:xfrm>
        <a:prstGeom prst="rect">
          <a:avLst/>
        </a:prstGeom>
      </xdr:spPr>
    </xdr:pic>
    <xdr:clientData/>
  </xdr:twoCellAnchor>
  <xdr:twoCellAnchor editAs="oneCell">
    <xdr:from>
      <xdr:col>0</xdr:col>
      <xdr:colOff>313151</xdr:colOff>
      <xdr:row>4</xdr:row>
      <xdr:rowOff>39144</xdr:rowOff>
    </xdr:from>
    <xdr:to>
      <xdr:col>6</xdr:col>
      <xdr:colOff>404485</xdr:colOff>
      <xdr:row>6</xdr:row>
      <xdr:rowOff>143526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yName 1">
              <a:extLst>
                <a:ext uri="{FF2B5EF4-FFF2-40B4-BE49-F238E27FC236}">
                  <a16:creationId xmlns:a16="http://schemas.microsoft.com/office/drawing/2014/main" id="{3FB140B1-930C-4DB8-8736-97ED8ACD0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151" y="822021"/>
              <a:ext cx="3770855" cy="495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292404</xdr:colOff>
      <xdr:row>4</xdr:row>
      <xdr:rowOff>15918</xdr:rowOff>
    </xdr:from>
    <xdr:to>
      <xdr:col>13</xdr:col>
      <xdr:colOff>391438</xdr:colOff>
      <xdr:row>6</xdr:row>
      <xdr:rowOff>143527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untry 1">
              <a:extLst>
                <a:ext uri="{FF2B5EF4-FFF2-40B4-BE49-F238E27FC236}">
                  <a16:creationId xmlns:a16="http://schemas.microsoft.com/office/drawing/2014/main" id="{87773F16-85C4-4ADB-AAC1-13B69384A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5178" y="798795"/>
              <a:ext cx="3778555" cy="519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298311</xdr:colOff>
      <xdr:row>9</xdr:row>
      <xdr:rowOff>169622</xdr:rowOff>
    </xdr:from>
    <xdr:to>
      <xdr:col>11</xdr:col>
      <xdr:colOff>65239</xdr:colOff>
      <xdr:row>21</xdr:row>
      <xdr:rowOff>52192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37E5D9-0694-4D92-9832-4754AF1F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313151</xdr:colOff>
      <xdr:row>23</xdr:row>
      <xdr:rowOff>195718</xdr:rowOff>
    </xdr:from>
    <xdr:to>
      <xdr:col>11</xdr:col>
      <xdr:colOff>156575</xdr:colOff>
      <xdr:row>35</xdr:row>
      <xdr:rowOff>104383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986D4E-0F0A-415D-A342-6E8E7134E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890782</xdr:colOff>
      <xdr:row>3</xdr:row>
      <xdr:rowOff>94596</xdr:rowOff>
    </xdr:from>
    <xdr:to>
      <xdr:col>18</xdr:col>
      <xdr:colOff>835067</xdr:colOff>
      <xdr:row>6</xdr:row>
      <xdr:rowOff>143526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Año 1">
              <a:extLst>
                <a:ext uri="{FF2B5EF4-FFF2-40B4-BE49-F238E27FC236}">
                  <a16:creationId xmlns:a16="http://schemas.microsoft.com/office/drawing/2014/main" id="{5797158B-2B66-4BCA-9CE1-0221F35461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4994" y="681754"/>
              <a:ext cx="1001169" cy="6360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991644</xdr:colOff>
      <xdr:row>3</xdr:row>
      <xdr:rowOff>84552</xdr:rowOff>
    </xdr:from>
    <xdr:to>
      <xdr:col>21</xdr:col>
      <xdr:colOff>560148</xdr:colOff>
      <xdr:row>6</xdr:row>
      <xdr:rowOff>143527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Mes">
              <a:extLst>
                <a:ext uri="{FF2B5EF4-FFF2-40B4-BE49-F238E27FC236}">
                  <a16:creationId xmlns:a16="http://schemas.microsoft.com/office/drawing/2014/main" id="{C2F2450F-2D31-4232-A86C-F4592D1728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52740" y="671710"/>
              <a:ext cx="2556483" cy="6461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450414</xdr:colOff>
      <xdr:row>4</xdr:row>
      <xdr:rowOff>29097</xdr:rowOff>
    </xdr:from>
    <xdr:to>
      <xdr:col>17</xdr:col>
      <xdr:colOff>339245</xdr:colOff>
      <xdr:row>6</xdr:row>
      <xdr:rowOff>13048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CompanyName 1">
              <a:extLst>
                <a:ext uri="{FF2B5EF4-FFF2-40B4-BE49-F238E27FC236}">
                  <a16:creationId xmlns:a16="http://schemas.microsoft.com/office/drawing/2014/main" id="{C3016074-A504-429C-B817-60D0BFBEF3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5482" y="811974"/>
              <a:ext cx="3737975" cy="636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11</xdr:col>
      <xdr:colOff>456677</xdr:colOff>
      <xdr:row>23</xdr:row>
      <xdr:rowOff>78288</xdr:rowOff>
    </xdr:from>
    <xdr:to>
      <xdr:col>21</xdr:col>
      <xdr:colOff>548014</xdr:colOff>
      <xdr:row>35</xdr:row>
      <xdr:rowOff>65240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08AAF6E-4990-492B-BA70-AC0107316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391438</xdr:colOff>
      <xdr:row>8</xdr:row>
      <xdr:rowOff>182672</xdr:rowOff>
    </xdr:from>
    <xdr:to>
      <xdr:col>14</xdr:col>
      <xdr:colOff>234863</xdr:colOff>
      <xdr:row>10</xdr:row>
      <xdr:rowOff>117432</xdr:rowOff>
    </xdr:to>
    <xdr:sp macro="" textlink="'TABLAS 1'!E4">
      <xdr:nvSpPr>
        <xdr:cNvPr id="4" name="Rectángulo: esquinas redondeadas 3">
          <a:extLst>
            <a:ext uri="{FF2B5EF4-FFF2-40B4-BE49-F238E27FC236}">
              <a16:creationId xmlns:a16="http://schemas.microsoft.com/office/drawing/2014/main" id="{64DD80E8-5465-4B1C-A2EC-1691511AFDAF}"/>
            </a:ext>
          </a:extLst>
        </xdr:cNvPr>
        <xdr:cNvSpPr/>
      </xdr:nvSpPr>
      <xdr:spPr>
        <a:xfrm>
          <a:off x="7750479" y="1748425"/>
          <a:ext cx="939452" cy="32619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A670401-D497-4AEE-8761-B35AEC7C569D}" type="TxLink">
            <a:rPr lang="en-US" sz="18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201</a:t>
          </a:fld>
          <a:endParaRPr lang="es-MX" sz="18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378391</xdr:colOff>
      <xdr:row>13</xdr:row>
      <xdr:rowOff>156576</xdr:rowOff>
    </xdr:from>
    <xdr:to>
      <xdr:col>14</xdr:col>
      <xdr:colOff>404487</xdr:colOff>
      <xdr:row>15</xdr:row>
      <xdr:rowOff>91336</xdr:rowOff>
    </xdr:to>
    <xdr:sp macro="" textlink="'TABLAS 1'!E7">
      <xdr:nvSpPr>
        <xdr:cNvPr id="7" name="Rectángulo: esquinas redondeadas 6">
          <a:extLst>
            <a:ext uri="{FF2B5EF4-FFF2-40B4-BE49-F238E27FC236}">
              <a16:creationId xmlns:a16="http://schemas.microsoft.com/office/drawing/2014/main" id="{F0723B86-ECBB-4629-8EA6-2A0BC248C288}"/>
            </a:ext>
          </a:extLst>
        </xdr:cNvPr>
        <xdr:cNvSpPr/>
      </xdr:nvSpPr>
      <xdr:spPr>
        <a:xfrm>
          <a:off x="7737432" y="2700925"/>
          <a:ext cx="1122123" cy="32619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461D688B-5B74-4EEA-82FB-2DBF1B036702}" type="TxLink">
            <a:rPr lang="en-US" sz="18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8.86 K</a:t>
          </a:fld>
          <a:endParaRPr lang="es-MX" sz="18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322024</xdr:colOff>
      <xdr:row>18</xdr:row>
      <xdr:rowOff>113256</xdr:rowOff>
    </xdr:from>
    <xdr:to>
      <xdr:col>14</xdr:col>
      <xdr:colOff>348120</xdr:colOff>
      <xdr:row>20</xdr:row>
      <xdr:rowOff>48016</xdr:rowOff>
    </xdr:to>
    <xdr:sp macro="" textlink="'TABLAS 1'!E9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D6BD515A-6346-4389-B482-4129DD61A8DE}"/>
            </a:ext>
          </a:extLst>
        </xdr:cNvPr>
        <xdr:cNvSpPr/>
      </xdr:nvSpPr>
      <xdr:spPr>
        <a:xfrm>
          <a:off x="7681065" y="3636201"/>
          <a:ext cx="1122123" cy="32619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B00BF3A1-36A9-4123-8DFC-3100BFA3BD6A}" type="TxLink">
            <a:rPr lang="en-US" sz="18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8.51 K</a:t>
          </a:fld>
          <a:endParaRPr lang="es-MX" sz="18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861165</xdr:colOff>
      <xdr:row>9</xdr:row>
      <xdr:rowOff>104384</xdr:rowOff>
    </xdr:from>
    <xdr:to>
      <xdr:col>21</xdr:col>
      <xdr:colOff>574110</xdr:colOff>
      <xdr:row>21</xdr:row>
      <xdr:rowOff>52192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A60BB8F-655E-42E4-BFE6-FAC455F75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0</xdr:colOff>
      <xdr:row>23</xdr:row>
      <xdr:rowOff>0</xdr:rowOff>
    </xdr:from>
    <xdr:to>
      <xdr:col>37</xdr:col>
      <xdr:colOff>413359</xdr:colOff>
      <xdr:row>39</xdr:row>
      <xdr:rowOff>149604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92A4042-771F-4195-BA35-4C260D3D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02089" y="4501541"/>
          <a:ext cx="7772400" cy="32811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59</xdr:row>
      <xdr:rowOff>128587</xdr:rowOff>
    </xdr:from>
    <xdr:to>
      <xdr:col>6</xdr:col>
      <xdr:colOff>0</xdr:colOff>
      <xdr:row>74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E1C96C-4210-4241-887B-7B9AAA117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35.821899768518" backgroundQuery="1" createdVersion="7" refreshedVersion="7" minRefreshableVersion="3" recordCount="0" supportSubquery="1" supportAdvancedDrill="1" xr:uid="{2712047D-8191-4158-A9BE-9890889DAC74}">
  <cacheSource type="external" connectionId="11"/>
  <cacheFields count="4">
    <cacheField name="[Measures].[GrossSales ]" caption="GrossSales " numFmtId="0" hierarchy="85" level="32767"/>
    <cacheField name="[Categories].[CategoryName].[CategoryName]" caption="CategoryName" numFmtId="0" hierarchy="1" level="1">
      <sharedItems containsSemiMixedTypes="0" containsNonDate="0" containsString="0"/>
    </cacheField>
    <cacheField name="[Customers].[Country].[Country]" caption="Country" numFmtId="0" hierarchy="12" level="1">
      <sharedItems containsSemiMixedTypes="0" containsNonDate="0" containsString="0"/>
    </cacheField>
    <cacheField name="[Date].[Año].[Año]" caption="Año" numFmtId="0" hierarchy="16" level="1">
      <sharedItems containsSemiMixedTypes="0" containsNonDate="0" containsString="0"/>
    </cacheField>
  </cacheFields>
  <cacheHierarchies count="10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1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>
      <fieldsUsage count="2">
        <fieldUsage x="-1"/>
        <fieldUsage x="3"/>
      </fieldsUsage>
    </cacheHierarchy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 oneField="1">
      <fieldsUsage count="1">
        <fieldUsage x="0"/>
      </fieldsUsage>
    </cacheHierarchy>
    <cacheHierarchy uniqueName="[Measures].[NetSales]" caption="NetSales" measure="1" displayFolder="" measureGroup="Sales Measures" count="0"/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Quantity]" caption="Recuento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35.821900810188" backgroundQuery="1" createdVersion="7" refreshedVersion="7" minRefreshableVersion="3" recordCount="0" supportSubquery="1" supportAdvancedDrill="1" xr:uid="{A2BEF6D0-4831-428E-9C74-6779B0BC272D}">
  <cacheSource type="external" connectionId="11"/>
  <cacheFields count="5">
    <cacheField name="[Products].[ProductName].[ProductName]" caption="ProductName" numFmtId="0" hierarchy="63" level="1">
      <sharedItems count="3">
        <s v="Manjimup Dried Apples"/>
        <s v="Rössle Sauerkraut"/>
        <s v="Tofu"/>
      </sharedItems>
    </cacheField>
    <cacheField name="[Measures].[NetSales]" caption="NetSales" numFmtId="0" hierarchy="86" level="32767"/>
    <cacheField name="[Categories].[CategoryName].[CategoryName]" caption="CategoryName" numFmtId="0" hierarchy="1" level="1">
      <sharedItems containsSemiMixedTypes="0" containsNonDate="0" containsString="0"/>
    </cacheField>
    <cacheField name="[Customers].[Country].[Country]" caption="Country" numFmtId="0" hierarchy="12" level="1">
      <sharedItems containsSemiMixedTypes="0" containsNonDate="0" containsString="0"/>
    </cacheField>
    <cacheField name="[Date].[Año].[Año]" caption="Año" numFmtId="0" hierarchy="16" level="1">
      <sharedItems containsSemiMixedTypes="0" containsNonDate="0" containsString="0"/>
    </cacheField>
  </cacheFields>
  <cacheHierarchies count="10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>
      <fieldsUsage count="2">
        <fieldUsage x="-1"/>
        <fieldUsage x="4"/>
      </fieldsUsage>
    </cacheHierarchy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 oneField="1">
      <fieldsUsage count="1">
        <fieldUsage x="1"/>
      </fieldsUsage>
    </cacheHierarchy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Quantity]" caption="Recuento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35.821901620373" backgroundQuery="1" createdVersion="7" refreshedVersion="7" minRefreshableVersion="3" recordCount="0" supportSubquery="1" supportAdvancedDrill="1" xr:uid="{6E54C100-59D6-4B2E-8077-7B9FB3503949}">
  <cacheSource type="external" connectionId="11"/>
  <cacheFields count="5">
    <cacheField name="[Products].[ProductName].[ProductName]" caption="ProductName" numFmtId="0" hierarchy="63" level="1">
      <sharedItems count="4">
        <s v="Manjimup Dried Apples"/>
        <s v="Rössle Sauerkraut"/>
        <s v="Tofu"/>
        <s v="Chocolade" u="1"/>
      </sharedItems>
    </cacheField>
    <cacheField name="[Measures].[NetSales]" caption="NetSales" numFmtId="0" hierarchy="86" level="32767"/>
    <cacheField name="[Categories].[CategoryName].[CategoryName]" caption="CategoryName" numFmtId="0" hierarchy="1" level="1">
      <sharedItems containsSemiMixedTypes="0" containsNonDate="0" containsString="0"/>
    </cacheField>
    <cacheField name="[Customers].[Country].[Country]" caption="Country" numFmtId="0" hierarchy="12" level="1">
      <sharedItems containsSemiMixedTypes="0" containsNonDate="0" containsString="0"/>
    </cacheField>
    <cacheField name="[Date].[Año].[Año]" caption="Año" numFmtId="0" hierarchy="16" level="1">
      <sharedItems containsSemiMixedTypes="0" containsNonDate="0" containsString="0"/>
    </cacheField>
  </cacheFields>
  <cacheHierarchies count="10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>
      <fieldsUsage count="2">
        <fieldUsage x="-1"/>
        <fieldUsage x="4"/>
      </fieldsUsage>
    </cacheHierarchy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 oneField="1">
      <fieldsUsage count="1">
        <fieldUsage x="1"/>
      </fieldsUsage>
    </cacheHierarchy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Quantity]" caption="Recuento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35.821902777781" backgroundQuery="1" createdVersion="7" refreshedVersion="7" minRefreshableVersion="3" recordCount="0" supportSubquery="1" supportAdvancedDrill="1" xr:uid="{402CEE27-6B8E-4501-B629-1D7D80225F70}">
  <cacheSource type="external" connectionId="11"/>
  <cacheFields count="5"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a de UnitsInStock]" caption="Suma de UnitsInStock" numFmtId="0" hierarchy="101" level="32767"/>
    <cacheField name="[Date].[Año].[Año]" caption="Año" numFmtId="0" hierarchy="16" level="1">
      <sharedItems containsSemiMixedTypes="0" containsNonDate="0" containsString="0"/>
    </cacheField>
    <cacheField name="[Products].[ProductName].[ProductName]" caption="ProductName" numFmtId="0" hierarchy="63" level="1">
      <sharedItems count="5">
        <s v="Longlife Tofu"/>
        <s v="Manjimup Dried Apples"/>
        <s v="Rössle Sauerkraut"/>
        <s v="Tofu"/>
        <s v="Uncle Bob's Organic Dried Pears"/>
      </sharedItems>
    </cacheField>
    <cacheField name="[Customers].[Country].[Country]" caption="Country" numFmtId="0" hierarchy="12" level="1">
      <sharedItems containsSemiMixedTypes="0" containsNonDate="0" containsString="0"/>
    </cacheField>
  </cacheFields>
  <cacheHierarchies count="10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>
      <fieldsUsage count="2">
        <fieldUsage x="-1"/>
        <fieldUsage x="2"/>
      </fieldsUsage>
    </cacheHierarchy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3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/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Quantity]" caption="Recuento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35.821903356482" backgroundQuery="1" createdVersion="7" refreshedVersion="7" minRefreshableVersion="3" recordCount="0" supportSubquery="1" supportAdvancedDrill="1" xr:uid="{C6146D8F-35F0-4439-A8B7-C27D3856CFE9}">
  <cacheSource type="external" connectionId="11"/>
  <cacheFields count="4">
    <cacheField name="[Measures].[Suma de Quantity]" caption="Suma de Quantity" numFmtId="0" hierarchy="98" level="32767"/>
    <cacheField name="[Date].[Año].[Año]" caption="Año" numFmtId="0" hierarchy="16" level="1">
      <sharedItems containsSemiMixedTypes="0" containsNonDate="0" containsString="0"/>
    </cacheField>
    <cacheField name="[Categories].[CategoryName].[CategoryName]" caption="CategoryName" numFmtId="0" hierarchy="1" level="1">
      <sharedItems containsSemiMixedTypes="0" containsNonDate="0" containsString="0"/>
    </cacheField>
    <cacheField name="[Customers].[Country].[Country]" caption="Country" numFmtId="0" hierarchy="12" level="1">
      <sharedItems containsSemiMixedTypes="0" containsNonDate="0" containsString="0"/>
    </cacheField>
  </cacheFields>
  <cacheHierarchies count="10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>
      <fieldsUsage count="2">
        <fieldUsage x="-1"/>
        <fieldUsage x="1"/>
      </fieldsUsage>
    </cacheHierarchy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/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Quantity]" caption="Recuento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35.821903819444" backgroundQuery="1" createdVersion="7" refreshedVersion="7" minRefreshableVersion="3" recordCount="0" supportSubquery="1" supportAdvancedDrill="1" xr:uid="{B8758AE1-356F-4F41-9983-8BDFC1D162B8}">
  <cacheSource type="external" connectionId="11"/>
  <cacheFields count="4">
    <cacheField name="[Measures].[NetSales]" caption="NetSales" numFmtId="0" hierarchy="86" level="32767"/>
    <cacheField name="[Date].[Año].[Año]" caption="Año" numFmtId="0" hierarchy="16" level="1">
      <sharedItems containsSemiMixedTypes="0" containsNonDate="0" containsString="0"/>
    </cacheField>
    <cacheField name="[Categories].[CategoryName].[CategoryName]" caption="CategoryName" numFmtId="0" hierarchy="1" level="1">
      <sharedItems containsSemiMixedTypes="0" containsNonDate="0" containsString="0"/>
    </cacheField>
    <cacheField name="[Customers].[Country].[Country]" caption="Country" numFmtId="0" hierarchy="12" level="1">
      <sharedItems containsSemiMixedTypes="0" containsNonDate="0" containsString="0"/>
    </cacheField>
  </cacheFields>
  <cacheHierarchies count="10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>
      <fieldsUsage count="2">
        <fieldUsage x="-1"/>
        <fieldUsage x="1"/>
      </fieldsUsage>
    </cacheHierarchy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 oneField="1">
      <fieldsUsage count="1">
        <fieldUsage x="0"/>
      </fieldsUsage>
    </cacheHierarchy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Quantity]" caption="Recuento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35.82190451389" backgroundQuery="1" createdVersion="7" refreshedVersion="7" minRefreshableVersion="3" recordCount="0" supportSubquery="1" supportAdvancedDrill="1" xr:uid="{8671851C-F2DC-4697-8B55-3BACA500397E}">
  <cacheSource type="external" connectionId="11"/>
  <cacheFields count="8">
    <cacheField name="[Products].[ProductName].[ProductName]" caption="ProductName" numFmtId="0" hierarchy="63" level="1">
      <sharedItems count="3">
        <s v="Manjimup Dried Apples"/>
        <s v="Rössle Sauerkraut"/>
        <s v="Tofu"/>
      </sharedItems>
    </cacheField>
    <cacheField name="[Measures].[Suma de Quantity]" caption="Suma de Quantity" numFmtId="0" hierarchy="98" level="32767"/>
    <cacheField name="[Measures].[NetSales]" caption="NetSales" numFmtId="0" hierarchy="86" level="32767"/>
    <cacheField name="[Measures].[GrossSales ]" caption="GrossSales " numFmtId="0" hierarchy="85" level="32767"/>
    <cacheField name="[Date].[Año].[Año]" caption="Año" numFmtId="0" hierarchy="16" level="1">
      <sharedItems containsSemiMixedTypes="0" containsNonDate="0" containsString="0"/>
    </cacheField>
    <cacheField name="[Categories].[CategoryName].[CategoryName]" caption="CategoryName" numFmtId="0" hierarchy="1" level="1">
      <sharedItems containsSemiMixedTypes="0" containsNonDate="0" containsString="0"/>
    </cacheField>
    <cacheField name="[Customers].[Country].[Country]" caption="Country" numFmtId="0" hierarchy="12" level="1">
      <sharedItems containsSemiMixedTypes="0" containsNonDate="0" containsString="0"/>
    </cacheField>
    <cacheField name="[Measures].[Recuento de Quantity]" caption="Recuento de Quantity" numFmtId="0" hierarchy="105" level="32767"/>
  </cacheFields>
  <cacheHierarchies count="10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5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6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>
      <fieldsUsage count="2">
        <fieldUsage x="-1"/>
        <fieldUsage x="4"/>
      </fieldsUsage>
    </cacheHierarchy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0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 oneField="1">
      <fieldsUsage count="1">
        <fieldUsage x="3"/>
      </fieldsUsage>
    </cacheHierarchy>
    <cacheHierarchy uniqueName="[Measures].[NetSales]" caption="NetSales" measure="1" displayFolder="" measureGroup="Sales Measures" count="0" oneField="1">
      <fieldsUsage count="1">
        <fieldUsage x="2"/>
      </fieldsUsage>
    </cacheHierarchy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Quantity]" caption="Recuento de Quantity" measure="1" displayFolder="" measureGroup="Order Detail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35.835303935186" backgroundQuery="1" createdVersion="7" refreshedVersion="7" minRefreshableVersion="3" recordCount="0" supportSubquery="1" supportAdvancedDrill="1" xr:uid="{E63B0CF0-99CB-4936-BF27-1E0AA6174EA2}">
  <cacheSource type="external" connectionId="11"/>
  <cacheFields count="2"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a de UnitsInStock]" caption="Suma de UnitsInStock" numFmtId="0" hierarchy="101" level="32767"/>
  </cacheFields>
  <cacheHierarchies count="10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0" memberValueDatatype="7" unbalanced="0"/>
    <cacheHierarchy uniqueName="[Date].[Año]" caption="Año" attribute="1" defaultMemberUniqueName="[Date].[Año].[All]" allUniqueName="[Date].[Año].[All]" dimensionUniqueName="[Date]" displayFolder="" count="0" memberValueDatatype="20" unbalanced="0"/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0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/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Quantity]" caption="Recuento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Date" uniqueName="[Date]" caption="Date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Measures" uniqueName="[Sales Measures]" caption="Sales Measures"/>
    <dimension name="Suppliers" uniqueName="[Suppliers]" caption="Suppliers"/>
  </dimensions>
  <measureGroups count="9">
    <measureGroup name="Categories" caption="Categories"/>
    <measureGroup name="Customers" caption="Customers"/>
    <measureGroup name="Date" caption="Date"/>
    <measureGroup name="Employees" caption="Employees"/>
    <measureGroup name="Order Details" caption="Order Details"/>
    <measureGroup name="Orders" caption="Orders"/>
    <measureGroup name="Products" caption="Products"/>
    <measureGroup name="Sales Measures" caption="Sales Measures"/>
    <measureGroup name="Suppliers" caption="Suppliers"/>
  </measureGroups>
  <maps count="23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  <map measureGroup="4" dimension="6"/>
    <map measureGroup="4" dimension="7"/>
    <map measureGroup="4" dimension="8"/>
    <map measureGroup="4" dimension="9"/>
    <map measureGroup="5" dimension="1"/>
    <map measureGroup="5" dimension="2"/>
    <map measureGroup="5" dimension="3"/>
    <map measureGroup="5" dimension="6"/>
    <map measureGroup="6" dimension="0"/>
    <map measureGroup="6" dimension="7"/>
    <map measureGroup="6" dimension="8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aguero carhuavilca" refreshedDate="44628.944174884258" backgroundQuery="1" createdVersion="3" refreshedVersion="7" minRefreshableVersion="3" recordCount="0" supportSubquery="1" supportAdvancedDrill="1" xr:uid="{439326D0-3458-46B8-BF88-833520E32953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Date].[Fecha]" caption="Fecha" attribute="1" time="1" defaultMemberUniqueName="[Date].[Fecha].[All]" allUniqueName="[Date].[Fecha].[All]" dimensionUniqueName="[Date]" displayFolder="" count="2" memberValueDatatype="7" unbalanced="0"/>
    <cacheHierarchy uniqueName="[Date].[Año]" caption="Año" attribute="1" defaultMemberUniqueName="[Date].[Año].[All]" allUniqueName="[Date].[Año].[All]" dimensionUniqueName="[Date]" displayFolder="" count="2" memberValueDatatype="20" unbalanced="0"/>
    <cacheHierarchy uniqueName="[Date].[Numero de Mes]" caption="Numero de Mes" attribute="1" defaultMemberUniqueName="[Date].[Numero de Mes].[All]" allUniqueName="[Date].[Numero de Mes].[All]" dimensionUniqueName="[Date]" displayFolder="" count="0" memberValueDatatype="20" unbalanced="0"/>
    <cacheHierarchy uniqueName="[Date].[Dia]" caption="Dia" attribute="1" defaultMemberUniqueName="[Date].[Dia].[All]" allUniqueName="[Date].[Dia].[All]" dimensionUniqueName="[Date]" displayFolder="" count="0" memberValueDatatype="20" unbalanced="0"/>
    <cacheHierarchy uniqueName="[Date].[Trimestre]" caption="Trimestre" attribute="1" defaultMemberUniqueName="[Date].[Trimestre].[All]" allUniqueName="[Date].[Trimestre].[All]" dimensionUniqueName="[Date]" displayFolder="" count="0" memberValueDatatype="20" unbalanced="0"/>
    <cacheHierarchy uniqueName="[Date].[Mes]" caption="Mes" attribute="1" defaultMemberUniqueName="[Date].[Mes].[All]" allUniqueName="[Date].[Mes].[All]" dimensionUniqueName="[Date]" displayFolder="" count="2" memberValueDatatype="130" unbalanced="0"/>
    <cacheHierarchy uniqueName="[Date].[Mes Año]" caption="Mes Año" attribute="1" defaultMemberUniqueName="[Date].[Mes Año].[All]" allUniqueName="[Date].[Mes Año].[All]" dimensionUniqueName="[Date]" displayFolder="" count="0" memberValueDatatype="130" unbalanced="0"/>
    <cacheHierarchy uniqueName="[Date].[Día de la Semana]" caption="Día de la Semana" attribute="1" defaultMemberUniqueName="[Date].[Día de la Semana].[All]" allUniqueName="[Date].[Día de la Semana].[All]" dimensionUniqueName="[Date]" displayFolder="" count="0" memberValueDatatype="130" unbalanced="0"/>
    <cacheHierarchy uniqueName="[Date].[MesAñoID]" caption="MesAñoID" attribute="1" defaultMemberUniqueName="[Date].[MesAñoID].[All]" allUniqueName="[Date].[MesAñoID].[All]" dimensionUniqueName="[Date]" displayFolder="" count="0" memberValueDatatype="20" unbalanced="0"/>
    <cacheHierarchy uniqueName="[Date].[nFecha]" caption="nFecha" attribute="1" defaultMemberUniqueName="[Date].[nFecha].[All]" allUniqueName="[Date].[nFecha].[All]" dimensionUniqueName="[Date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ales Measures].[CategoryID]" caption="CategoryID" attribute="1" defaultMemberUniqueName="[Sales Measures].[CategoryID].[All]" allUniqueName="[Sales Measures].[CategoryID].[All]" dimensionUniqueName="[Sales Measures]" displayFolder="" count="0" memberValueDatatype="2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GrossSales ]" caption="GrossSales " measure="1" displayFolder="" measureGroup="Sales Measures" count="0"/>
    <cacheHierarchy uniqueName="[Measures].[NetSales]" caption="NetSales" measure="1" displayFolder="" measureGroup="Sales Measures" count="0"/>
    <cacheHierarchy uniqueName="[Measures].[__XL_Count Products]" caption="__XL_Count Products" measure="1" displayFolder="" measureGroup="Product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Customers]" caption="__XL_Count Customers" measure="1" displayFolder="" measureGroup="Customers" count="0" hidden="1"/>
    <cacheHierarchy uniqueName="[Measures].[__XL_Count Categories]" caption="__XL_Count Categories" measure="1" displayFolder="" measureGroup="Categories" count="0" hidden="1"/>
    <cacheHierarchy uniqueName="[Measures].[__XL_Count Suppliers]" caption="__XL_Count Suppliers" measure="1" displayFolder="" measureGroup="Suppliers" count="0" hidden="1"/>
    <cacheHierarchy uniqueName="[Measures].[__XL_Count Date]" caption="__XL_Count Date" measure="1" displayFolder="" measureGroup="Date" count="0" hidden="1"/>
    <cacheHierarchy uniqueName="[Measures].[__XL_Count Sales Measures]" caption="__XL_Count Sales Measures" measure="1" displayFolder="" measureGroup="Sales Measures" count="0" hidden="1"/>
    <cacheHierarchy uniqueName="[Measures].[__No measures defined]" caption="__No measures defined" measure="1" displayFolder="" count="0" hidden="1"/>
    <cacheHierarchy uniqueName="[Measures].[Suma de CategoryID]" caption="Suma de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CategoryID 2]" caption="Suma de CategoryID 2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Recuento de CategoryID]" caption="Recuento de CategoryID" measure="1" displayFolder="" measureGroup="Sales Measures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a de UnitsInStock]" caption="Suma de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de Año]" caption="Suma de Año" measure="1" displayFolder="" measureGroup="Dat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7835279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EAC13-A47F-4C8B-B96F-5FBD163F531F}" name="TablaDinámica2" cacheId="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G11:H20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6"/>
    </i>
    <i>
      <x v="5"/>
    </i>
    <i>
      <x v="4"/>
    </i>
    <i>
      <x v="2"/>
    </i>
    <i>
      <x v="3"/>
    </i>
    <i>
      <x v="1"/>
    </i>
    <i>
      <x/>
    </i>
    <i>
      <x v="7"/>
    </i>
    <i t="grand">
      <x/>
    </i>
  </rowItems>
  <colItems count="1">
    <i/>
  </colItems>
  <dataFields count="1">
    <dataField name="Suma de UnitsInStock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2DBDA-F3C5-4576-B01E-03575B668E07}" name="Ventas Brutas" cacheId="11" applyNumberFormats="0" applyBorderFormats="0" applyFontFormats="0" applyPatternFormats="0" applyAlignmentFormats="0" applyWidthHeightFormats="1" dataCaption="Valores" tag="da0bc920-a85b-4944-8b61-1c351fc8d2dd" updatedVersion="7" minRefreshableVersion="3" useAutoFormatting="1" subtotalHiddenItems="1" itemPrintTitles="1" createdVersion="7" indent="0" outline="1" outlineData="1" multipleFieldFilters="0" chartFormat="2">
  <location ref="D6:D7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164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6">
    <pivotHierarchy dragToData="1"/>
    <pivotHierarchy multipleItemSelectionAllowed="1" dragToData="1">
      <members count="1" level="1">
        <member name="[Categories].[CategoryName].&amp;[Produ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s].[Country].&amp;[Austria]"/>
      </members>
    </pivotHierarchy>
    <pivotHierarchy dragToData="1"/>
    <pivotHierarchy dragToData="1"/>
    <pivotHierarchy multipleItemSelectionAllowed="1" dragToData="1"/>
    <pivotHierarchy multipleItemSelectionAllowed="1" dragToData="1">
      <members count="1" level="1">
        <member name="[Date].[Año].&amp;[1997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Categories]"/>
        <x15:activeTabTopLevelEntity name="[Customers]"/>
        <x15:activeTabTopLevelEntity name="[Suppliers]"/>
        <x15:activeTabTopLevelEntity name="[Sales Measu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00962-E64B-4F48-B735-5BA543EFCF61}" name="Ventas Netas" cacheId="26" applyNumberFormats="0" applyBorderFormats="0" applyFontFormats="0" applyPatternFormats="0" applyAlignmentFormats="0" applyWidthHeightFormats="1" dataCaption="Valores" tag="7ca07cd5-e6a2-401f-b778-ac15bad7b5b1" updatedVersion="7" minRefreshableVersion="3" useAutoFormatting="1" itemPrintTitles="1" createdVersion="7" indent="0" outline="1" outlineData="1" multipleFieldFilters="0">
  <location ref="D8:D9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164"/>
  </dataFields>
  <formats count="1">
    <format dxfId="3">
      <pivotArea outline="0" collapsedLevelsAreSubtotals="1" fieldPosition="0"/>
    </format>
  </formats>
  <pivotHierarchies count="106">
    <pivotHierarchy dragToData="1"/>
    <pivotHierarchy multipleItemSelectionAllowed="1" dragToData="1">
      <members count="1" level="1">
        <member name="[Categories].[CategoryName].&amp;[Produ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s].[Country].&amp;[Austria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Date].[Año].&amp;[1997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 Measu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38D7B-6F3B-4C3B-89E6-973445CCA6DD}" name="Unidades Vendidas" cacheId="23" applyNumberFormats="0" applyBorderFormats="0" applyFontFormats="0" applyPatternFormats="0" applyAlignmentFormats="0" applyWidthHeightFormats="1" dataCaption="Valores" tag="725e9193-a275-44be-9a8f-40c9427a254f" updatedVersion="7" minRefreshableVersion="3" useAutoFormatting="1" itemPrintTitles="1" createdVersion="7" indent="0" outline="1" outlineData="1" multipleFieldFilters="0">
  <location ref="D3:D4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Suma de Quantity" fld="0" baseField="0" baseItem="0"/>
  </dataFields>
  <pivotHierarchies count="106">
    <pivotHierarchy dragToData="1"/>
    <pivotHierarchy multipleItemSelectionAllowed="1" dragToData="1">
      <members count="1" level="1">
        <member name="[Categories].[CategoryName].&amp;[Produ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s].[Country].&amp;[Austria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Date].[Año].&amp;[1997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Order Details"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86099-BC20-4AA5-8A83-825DD4072492}" name="TablaDinámica1" cacheId="29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>
  <location ref="G4:K8" firstHeaderRow="0" firstDataRow="1" firstDataCol="1"/>
  <pivotFields count="8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cuento de Quantity2" fld="7" subtotal="count" baseField="0" baseItem="0"/>
    <dataField name="Suma de Quantity" fld="1" baseField="0" baseItem="0"/>
    <dataField fld="2" subtotal="count" baseField="0" baseItem="0"/>
    <dataField fld="3" subtotal="count" baseField="0" baseItem="0"/>
  </dataFields>
  <pivotHierarchies count="106">
    <pivotHierarchy dragToData="1"/>
    <pivotHierarchy multipleItemSelectionAllowed="1" dragToData="1">
      <members count="1" level="1">
        <member name="[Categories].[CategoryName].&amp;[Produ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s].[Country].&amp;[Austria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Date].[Año].&amp;[1997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Quantity2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 Details]"/>
        <x15:activeTabTopLevelEntity name="[Sales Measures]"/>
        <x15:activeTabTopLevelEntity name="[Categories]"/>
        <x15:activeTabTopLevelEntity name="[Customers]"/>
        <x15:activeTabTopLevelEntity name="[Date]"/>
        <x15:activeTabTopLevelEntity name="[Suppli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087A8-8237-4344-BCDD-3927D6511091}" name="Unidades Stock por Categoria" cacheId="20" applyNumberFormats="0" applyBorderFormats="0" applyFontFormats="0" applyPatternFormats="0" applyAlignmentFormats="0" applyWidthHeightFormats="1" dataCaption="Valores" tag="b22005d1-c562-4bea-803e-968042863844" updatedVersion="7" minRefreshableVersion="3" useAutoFormatting="1" subtotalHiddenItems="1" itemPrintTitles="1" createdVersion="7" indent="0" outline="1" outlineData="1" multipleFieldFilters="0" chartFormat="17">
  <location ref="D11:E17" firstHeaderRow="1" firstDataRow="1" firstDataCol="1"/>
  <pivotFields count="5">
    <pivotField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s="1"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6">
    <i>
      <x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Suma de UnitsInStock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s].[Country].&amp;[Austria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Date].[Año].&amp;[1997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tegories]"/>
        <x15:activeTabTopLevelEntity name="[Products]"/>
        <x15:activeTabTopLevelEntity name="[Customers]"/>
        <x15:activeTabTopLevelEntity name="[Suppliers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5B0F8-191A-430A-8AB7-73FAD52F9422}" name="Productos con Menores Ventas Netas" cacheId="17" applyNumberFormats="0" applyBorderFormats="0" applyFontFormats="0" applyPatternFormats="0" applyAlignmentFormats="0" applyWidthHeightFormats="1" dataCaption="Valores" tag="b2b3944f-1cbd-4217-8923-d88ca4c63f8c" updatedVersion="7" minRefreshableVersion="3" useAutoFormatting="1" subtotalHiddenItems="1" itemPrintTitles="1" createdVersion="7" indent="0" outline="1" outlineData="1" multipleFieldFilters="0" chartFormat="23">
  <location ref="A3:B7" firstHeaderRow="1" firstDataRow="1" firstDataCol="1"/>
  <pivotFields count="5">
    <pivotField axis="axisRow" allDrilled="1" subtotalTop="0" showAll="0" measureFilter="1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fld="1" subtotal="count" baseField="0" baseItem="0" numFmtId="164"/>
  </dataFields>
  <formats count="2"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outline="0" collapsedLevelsAreSubtotals="1" fieldPosition="0"/>
    </format>
  </format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6">
    <pivotHierarchy dragToData="1"/>
    <pivotHierarchy multipleItemSelectionAllowed="1" dragToData="1">
      <members count="1" level="1">
        <member name="[Categories].[CategoryName].&amp;[Produ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s].[Country].&amp;[Austria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Date].[Año].&amp;[1997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e Category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6" iMeasureHier="86">
      <autoFilter ref="A1">
        <filterColumn colId="0">
          <top10 top="0" val="5" filterVal="5"/>
        </filterColumn>
      </autoFilter>
    </filter>
  </filters>
  <rowHierarchiesUsage count="1">
    <rowHierarchyUsage hierarchyUsage="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Measures]"/>
        <x15:activeTabTopLevelEntity name="[Products]"/>
        <x15:activeTabTopLevelEntity name="[Categories]"/>
        <x15:activeTabTopLevelEntity name="[Customers]"/>
        <x15:activeTabTopLevelEntity name="[Suppliers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4ED36-1C3A-48DD-8081-412188BEA4C2}" name="Productos con Mayores Ventas Netas" cacheId="14" applyNumberFormats="0" applyBorderFormats="0" applyFontFormats="0" applyPatternFormats="0" applyAlignmentFormats="0" applyWidthHeightFormats="1" dataCaption="Valores" tag="9b59d7f5-1207-446d-a483-a62cb7896bfb" updatedVersion="7" minRefreshableVersion="3" useAutoFormatting="1" subtotalHiddenItems="1" itemPrintTitles="1" createdVersion="7" indent="0" outline="1" outlineData="1" multipleFieldFilters="0" chartFormat="25">
  <location ref="A11:B15" firstHeaderRow="1" firstDataRow="1" firstDataCol="1"/>
  <pivotFields count="5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6">
    <pivotHierarchy dragToData="1"/>
    <pivotHierarchy multipleItemSelectionAllowed="1" dragToData="1">
      <members count="1" level="1">
        <member name="[Categories].[CategoryName].&amp;[Produ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s].[Country].&amp;[Austria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Date].[Año].&amp;[1997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e Category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5" iMeasureHier="86">
      <autoFilter ref="A1">
        <filterColumn colId="0">
          <top10 val="5" filterVal="5"/>
        </filterColumn>
      </autoFilter>
    </filter>
  </filters>
  <rowHierarchiesUsage count="1">
    <rowHierarchyUsage hierarchyUsage="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Measures]"/>
        <x15:activeTabTopLevelEntity name="[Products]"/>
        <x15:activeTabTopLevelEntity name="[Categories]"/>
        <x15:activeTabTopLevelEntity name="[Customers]"/>
        <x15:activeTabTopLevelEntity name="[Suppliers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Name" xr10:uid="{2902EDD3-5E03-45A3-848B-78F430569FC1}" sourceName="[Categories].[CategoryName]">
  <pivotTables>
    <pivotTable tabId="4" name="Productos con Menores Ventas Netas"/>
    <pivotTable tabId="4" name="Productos con Mayores Ventas Netas"/>
    <pivotTable tabId="4" name="Ventas Brutas"/>
    <pivotTable tabId="4" name="Unidades Stock por Categoria"/>
    <pivotTable tabId="4" name="Ventas Netas"/>
    <pivotTable tabId="4" name="Unidades Vendidas"/>
    <pivotTable tabId="4" name="TablaDinámica1"/>
  </pivotTables>
  <data>
    <olap pivotCacheId="1078352794">
      <levels count="2">
        <level uniqueName="[Categories].[CategoryName].[(All)]" sourceCaption="(All)" count="0"/>
        <level uniqueName="[Categories].[CategoryName].[CategoryName]" sourceCaption="CategoryName" count="8">
          <ranges>
            <range startItem="0">
              <i n="[Categories].[CategoryName].&amp;[Beverages]" c="Beverages"/>
              <i n="[Categories].[CategoryName].&amp;[Condiments]" c="Condiments"/>
              <i n="[Categories].[CategoryName].&amp;[Confections]" c="Confections"/>
              <i n="[Categories].[CategoryName].&amp;[Dairy Products]" c="Dairy Products"/>
              <i n="[Categories].[CategoryName].&amp;[Grains/Cereals]" c="Grains/Cereals"/>
              <i n="[Categories].[CategoryName].&amp;[Meat/Poultry]" c="Meat/Poultry"/>
              <i n="[Categories].[CategoryName].&amp;[Produce]" c="Produce"/>
              <i n="[Categories].[CategoryName].&amp;[Seafood]" c="Seafood"/>
            </range>
          </ranges>
        </level>
      </levels>
      <selections count="1">
        <selection n="[Categories].[CategoryName].&amp;[Produce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ategories].[CategoryName].[CategoryName]" count="0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70D328B5-9218-4771-9922-C794EC70ABE7}" sourceName="[Customers].[Country]">
  <pivotTables>
    <pivotTable tabId="4" name="Productos con Menores Ventas Netas"/>
    <pivotTable tabId="4" name="Productos con Mayores Ventas Netas"/>
    <pivotTable tabId="4" name="Ventas Brutas"/>
    <pivotTable tabId="4" name="Unidades Stock por Categoria"/>
    <pivotTable tabId="4" name="Ventas Netas"/>
    <pivotTable tabId="4" name="Unidades Vendidas"/>
    <pivotTable tabId="4" name="TablaDinámica1"/>
  </pivotTables>
  <data>
    <olap pivotCacheId="1078352794">
      <levels count="2">
        <level uniqueName="[Customers].[Country].[(All)]" sourceCaption="(All)" count="0"/>
        <level uniqueName="[Customers].[Country].[Country]" sourceCaption="Country" count="21">
          <ranges>
            <range startItem="0">
              <i n="[Customers].[Country].&amp;[Argentina]" c="Argentina"/>
              <i n="[Customers].[Country].&amp;[Austria]" c="Austria"/>
              <i n="[Customers].[Country].&amp;[Belgium]" c="Belgium"/>
              <i n="[Customers].[Country].&amp;[Brazil]" c="Brazil"/>
              <i n="[Customers].[Country].&amp;[Canada]" c="Canada"/>
              <i n="[Customers].[Country].&amp;[Denmark]" c="Denmark"/>
              <i n="[Customers].[Country].&amp;[Finland]" c="Finland"/>
              <i n="[Customers].[Country].&amp;[France]" c="France"/>
              <i n="[Customers].[Country].&amp;[Germany]" c="Germany"/>
              <i n="[Customers].[Country].&amp;[Ireland]" c="Ireland"/>
              <i n="[Customers].[Country].&amp;[Italy]" c="Italy"/>
              <i n="[Customers].[Country].&amp;[Mexico]" c="Mexico"/>
              <i n="[Customers].[Country].&amp;[Norway]" c="Norway"/>
              <i n="[Customers].[Country].&amp;[Poland]" c="Poland"/>
              <i n="[Customers].[Country].&amp;[Portugal]" c="Portugal"/>
              <i n="[Customers].[Country].&amp;[Spain]" c="Spain"/>
              <i n="[Customers].[Country].&amp;[Sweden]" c="Sweden"/>
              <i n="[Customers].[Country].&amp;[Switzerland]" c="Switzerland"/>
              <i n="[Customers].[Country].&amp;[UK]" c="UK"/>
              <i n="[Customers].[Country].&amp;[USA]" c="USA"/>
              <i n="[Customers].[Country].&amp;[Venezuela]" c="Venezuela"/>
            </range>
          </ranges>
        </level>
      </levels>
      <selections count="1">
        <selection n="[Customers].[Country].&amp;[Austria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1" xr10:uid="{17873F4D-3B91-4BB4-B2A0-1A4D60594F3C}" sourceName="[Date].[Año]">
  <pivotTables>
    <pivotTable tabId="4" name="Ventas Brutas"/>
    <pivotTable tabId="4" name="Productos con Mayores Ventas Netas"/>
    <pivotTable tabId="4" name="Productos con Menores Ventas Netas"/>
    <pivotTable tabId="4" name="Unidades Stock por Categoria"/>
    <pivotTable tabId="4" name="Unidades Vendidas"/>
    <pivotTable tabId="4" name="Ventas Netas"/>
    <pivotTable tabId="4" name="TablaDinámica1"/>
  </pivotTables>
  <data>
    <olap pivotCacheId="1078352794">
      <levels count="2">
        <level uniqueName="[Date].[Año].[(All)]" sourceCaption="(All)" count="0"/>
        <level uniqueName="[Date].[Año].[Año]" sourceCaption="Año" count="3">
          <ranges>
            <range startItem="0">
              <i n="[Date].[Año].&amp;[1996]" c="1996"/>
              <i n="[Date].[Año].&amp;[1997]" c="1997"/>
              <i n="[Date].[Año].&amp;[1998]" c="1998"/>
            </range>
          </ranges>
        </level>
      </levels>
      <selections count="1">
        <selection n="[Date].[Año].&amp;[1997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282400A7-BE1A-402B-8C23-7451F61AA91F}" sourceName="[Date].[Mes]">
  <pivotTables>
    <pivotTable tabId="4" name="Ventas Brutas"/>
    <pivotTable tabId="4" name="Productos con Mayores Ventas Netas"/>
    <pivotTable tabId="4" name="Productos con Menores Ventas Netas"/>
    <pivotTable tabId="4" name="Unidades Stock por Categoria"/>
    <pivotTable tabId="4" name="Unidades Vendidas"/>
    <pivotTable tabId="4" name="Ventas Netas"/>
    <pivotTable tabId="4" name="TablaDinámica1"/>
  </pivotTables>
  <data>
    <olap pivotCacheId="1078352794">
      <levels count="2">
        <level uniqueName="[Date].[Mes].[(All)]" sourceCaption="(All)" count="0"/>
        <level uniqueName="[Date].[Mes].[Mes]" sourceCaption="Mes" count="12">
          <ranges>
            <range startItem="0">
              <i n="[Date].[Mes].&amp;[ene.]" c="ene."/>
              <i n="[Date].[Mes].&amp;[abr.]" c="abr."/>
              <i n="[Date].[Mes].&amp;[jun.]" c="jun."/>
              <i n="[Date].[Mes].&amp;[dic.]" c="dic."/>
              <i n="[Date].[Mes].&amp;[feb.]" c="feb."/>
              <i n="[Date].[Mes].&amp;[mar.]" c="mar."/>
              <i n="[Date].[Mes].&amp;[may.]" c="may."/>
              <i n="[Date].[Mes].&amp;[jul.]" c="jul."/>
              <i n="[Date].[Mes].&amp;[ago.]" c="ago."/>
              <i n="[Date].[Mes].&amp;[sep.]" c="sep."/>
              <i n="[Date].[Mes].&amp;[oct.]" c="oct."/>
              <i n="[Date].[Mes].&amp;[nov.]" c="nov."/>
            </range>
          </ranges>
        </level>
      </levels>
      <selections count="1">
        <selection n="[Date].[Mes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anyName1" xr10:uid="{060B9B42-FE4D-4357-A780-D2350FB8132F}" sourceName="[Suppliers].[CompanyName]">
  <pivotTables>
    <pivotTable tabId="4" name="Ventas Brutas"/>
    <pivotTable tabId="4" name="Productos con Mayores Ventas Netas"/>
    <pivotTable tabId="4" name="Productos con Menores Ventas Netas"/>
    <pivotTable tabId="4" name="Unidades Stock por Categoria"/>
    <pivotTable tabId="4" name="Unidades Vendidas"/>
    <pivotTable tabId="4" name="Ventas Netas"/>
    <pivotTable tabId="4" name="TablaDinámica1"/>
  </pivotTables>
  <data>
    <olap pivotCacheId="1078352794">
      <levels count="2">
        <level uniqueName="[Suppliers].[CompanyName].[(All)]" sourceCaption="(All)" count="0"/>
        <level uniqueName="[Suppliers].[CompanyName].[CompanyName]" sourceCaption="CompanyName" count="29">
          <ranges>
            <range startItem="0">
              <i n="[Suppliers].[CompanyName].&amp;[G'day, Mate]" c="G'day, Mate"/>
              <i n="[Suppliers].[CompanyName].&amp;[Mayumi's]" c="Mayumi's"/>
              <i n="[Suppliers].[CompanyName].&amp;[Plutzer Lebensmittelgroßmärkte AG]" c="Plutzer Lebensmittelgroßmärkte AG"/>
              <i n="[Suppliers].[CompanyName].&amp;[Grandma Kelly's Homestead]" c="Grandma Kelly's Homestead"/>
              <i n="[Suppliers].[CompanyName].&amp;[Tokyo Traders]" c="Tokyo Traders"/>
              <i n="[Suppliers].[CompanyName].&amp;[Aux joyeux ecclésiastiques]" c="Aux joyeux ecclésiastiques" nd="1"/>
              <i n="[Suppliers].[CompanyName].&amp;[Bigfoot Breweries]" c="Bigfoot Breweries" nd="1"/>
              <i n="[Suppliers].[CompanyName].&amp;[Cooperativa de Quesos 'Las Cabras']" c="Cooperativa de Quesos 'Las Cabras'" nd="1"/>
              <i n="[Suppliers].[CompanyName].&amp;[Escargots Nouveaux]" c="Escargots Nouveaux" nd="1"/>
              <i n="[Suppliers].[CompanyName].&amp;[Exotic Liquids]" c="Exotic Liquids" nd="1"/>
              <i n="[Suppliers].[CompanyName].&amp;[Forêts d'érables]" c="Forêts d'érables" nd="1"/>
              <i n="[Suppliers].[CompanyName].&amp;[Formaggi Fortini s.r.l.]" c="Formaggi Fortini s.r.l." nd="1"/>
              <i n="[Suppliers].[CompanyName].&amp;[Gai pâturage]" c="Gai pâturage" nd="1"/>
              <i n="[Suppliers].[CompanyName].&amp;[Heli Süßwaren GmbH &amp; Co. KG]" c="Heli Süßwaren GmbH &amp; Co. KG" nd="1"/>
              <i n="[Suppliers].[CompanyName].&amp;[Karkki Oy]" c="Karkki Oy" nd="1"/>
              <i n="[Suppliers].[CompanyName].&amp;[Leka Trading]" c="Leka Trading" nd="1"/>
              <i n="[Suppliers].[CompanyName].&amp;[Lyngbysild]" c="Lyngbysild" nd="1"/>
              <i n="[Suppliers].[CompanyName].&amp;[Ma Maison]" c="Ma Maison" nd="1"/>
              <i n="[Suppliers].[CompanyName].&amp;[New England Seafood Cannery]" c="New England Seafood Cannery" nd="1"/>
              <i n="[Suppliers].[CompanyName].&amp;[New Orleans Cajun Delights]" c="New Orleans Cajun Delights" nd="1"/>
              <i n="[Suppliers].[CompanyName].&amp;[Nord-Ost-Fisch Handelsgesellschaft mbH]" c="Nord-Ost-Fisch Handelsgesellschaft mbH" nd="1"/>
              <i n="[Suppliers].[CompanyName].&amp;[Norske Meierier]" c="Norske Meierier" nd="1"/>
              <i n="[Suppliers].[CompanyName].&amp;[Pasta Buttini s.r.l.]" c="Pasta Buttini s.r.l." nd="1"/>
              <i n="[Suppliers].[CompanyName].&amp;[Pavlova, Ltd.]" c="Pavlova, Ltd." nd="1"/>
              <i n="[Suppliers].[CompanyName].&amp;[PB Knäckebröd AB]" c="PB Knäckebröd AB" nd="1"/>
              <i n="[Suppliers].[CompanyName].&amp;[Refrescos Americanas LTDA]" c="Refrescos Americanas LTDA" nd="1"/>
              <i n="[Suppliers].[CompanyName].&amp;[Specialty Biscuits, Ltd.]" c="Specialty Biscuits, Ltd." nd="1"/>
              <i n="[Suppliers].[CompanyName].&amp;[Svensk Sjöföda AB]" c="Svensk Sjöföda AB" nd="1"/>
              <i n="[Suppliers].[CompanyName].&amp;[Zaanse Snoepfabriek]" c="Zaanse Snoepfabriek" nd="1"/>
            </range>
          </ranges>
        </level>
      </levels>
      <selections count="1">
        <selection n="[Suppliers].[Company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Name 1" xr10:uid="{344EC9F0-58F5-4300-8170-E5103F157615}" cache="SegmentaciónDeDatos_CategoryName" caption="Categoria del Producto" startItem="4" columnCount="2" showCaption="0" level="1" style="SlicerStyleDark3 2" rowHeight="180000"/>
  <slicer name="Country 1" xr10:uid="{40BF98D6-DC19-4963-9D4A-265E39B523EF}" cache="SegmentaciónDeDatos_Country" caption="País del Cliente" columnCount="3" showCaption="0" level="1" style="SlicerStyleDark3 2" rowHeight="180000"/>
  <slicer name="Año 1" xr10:uid="{9BC21D0B-3DE3-49EB-BD07-6DF6C7260ADD}" cache="SegmentaciónDeDatos_Año1" caption="Año" showCaption="0" level="1" style="SlicerStyleDark3 2" rowHeight="241300"/>
  <slicer name="Mes" xr10:uid="{54990CE1-8B31-48AE-A065-906072C672FF}" cache="SegmentaciónDeDatos_Mes" caption="Mes" columnCount="4" showCaption="0" level="1" style="SlicerStyleDark3 2" rowHeight="241300"/>
  <slicer name="CompanyName 1" xr10:uid="{F3C9CB05-3036-4697-A3D8-BEF42668DD65}" cache="SegmentaciónDeDatos_CompanyName1" caption="CompanyName" columnCount="2" showCaption="0" level="1" style="SlicerStyleDark3 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CEFD-A0E1-438C-A0F9-0DCF962DBB6A}">
  <dimension ref="A1:L21"/>
  <sheetViews>
    <sheetView workbookViewId="0">
      <selection activeCell="C24" sqref="C24"/>
    </sheetView>
  </sheetViews>
  <sheetFormatPr baseColWidth="10" defaultRowHeight="15" x14ac:dyDescent="0.25"/>
  <sheetData>
    <row r="1" spans="1:12" x14ac:dyDescent="0.2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ht="1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1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1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1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1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1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1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1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1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1">
    <mergeCell ref="A1:L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9F91-4CEB-4F0F-AE96-F82923C32384}">
  <dimension ref="A31"/>
  <sheetViews>
    <sheetView tabSelected="1" zoomScale="73" zoomScaleNormal="73" workbookViewId="0">
      <selection activeCell="H1" sqref="H1"/>
    </sheetView>
  </sheetViews>
  <sheetFormatPr baseColWidth="10" defaultColWidth="9.140625" defaultRowHeight="15" x14ac:dyDescent="0.25"/>
  <cols>
    <col min="1" max="13" width="9.140625" style="4"/>
    <col min="14" max="14" width="7.140625" style="4" customWidth="1"/>
    <col min="15" max="15" width="19.28515625" style="4" bestFit="1" customWidth="1"/>
    <col min="16" max="16" width="20.7109375" style="4" bestFit="1" customWidth="1"/>
    <col min="17" max="17" width="17.5703125" style="4" bestFit="1" customWidth="1"/>
    <col min="18" max="19" width="15.85546875" style="4" bestFit="1" customWidth="1"/>
    <col min="20" max="20" width="19.7109375" style="4" customWidth="1"/>
    <col min="21" max="16384" width="9.140625" style="4"/>
  </cols>
  <sheetData>
    <row r="31" ht="15.75" x14ac:dyDescent="0.25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2EBD-FFE6-4576-B3AE-2EA064CC9312}">
  <dimension ref="A3:K20"/>
  <sheetViews>
    <sheetView zoomScale="78" zoomScaleNormal="78" workbookViewId="0">
      <selection activeCell="H12" sqref="H12"/>
    </sheetView>
  </sheetViews>
  <sheetFormatPr baseColWidth="10" defaultRowHeight="15" x14ac:dyDescent="0.25"/>
  <cols>
    <col min="1" max="1" width="22.140625" bestFit="1" customWidth="1"/>
    <col min="2" max="2" width="8.85546875" bestFit="1" customWidth="1"/>
    <col min="3" max="3" width="11" bestFit="1" customWidth="1"/>
    <col min="4" max="4" width="8.85546875" bestFit="1" customWidth="1"/>
    <col min="5" max="5" width="20.28515625" bestFit="1" customWidth="1"/>
    <col min="6" max="6" width="9" bestFit="1" customWidth="1"/>
    <col min="7" max="7" width="17.5703125" bestFit="1" customWidth="1"/>
    <col min="8" max="8" width="20.28515625" bestFit="1" customWidth="1"/>
    <col min="9" max="9" width="16.85546875" bestFit="1" customWidth="1"/>
    <col min="10" max="10" width="13.28515625" bestFit="1" customWidth="1"/>
    <col min="11" max="11" width="11" bestFit="1" customWidth="1"/>
  </cols>
  <sheetData>
    <row r="3" spans="1:11" x14ac:dyDescent="0.25">
      <c r="A3" s="1" t="s">
        <v>0</v>
      </c>
      <c r="B3" t="s">
        <v>2</v>
      </c>
      <c r="D3" t="s">
        <v>4</v>
      </c>
    </row>
    <row r="4" spans="1:11" x14ac:dyDescent="0.25">
      <c r="A4" s="2" t="s">
        <v>8</v>
      </c>
      <c r="B4" s="5">
        <v>868.38749847561121</v>
      </c>
      <c r="D4" s="3">
        <v>201</v>
      </c>
      <c r="E4">
        <f>GETPIVOTDATA("[Measures].[Suma de Quantity]",$D$3)</f>
        <v>201</v>
      </c>
      <c r="G4" s="1" t="s">
        <v>0</v>
      </c>
      <c r="H4" t="s">
        <v>12</v>
      </c>
      <c r="I4" t="s">
        <v>4</v>
      </c>
      <c r="J4" t="s">
        <v>2</v>
      </c>
      <c r="K4" t="s">
        <v>5</v>
      </c>
    </row>
    <row r="5" spans="1:11" x14ac:dyDescent="0.25">
      <c r="A5" s="2" t="s">
        <v>7</v>
      </c>
      <c r="B5" s="5">
        <v>1596</v>
      </c>
      <c r="G5" s="2" t="s">
        <v>9</v>
      </c>
      <c r="H5" s="3">
        <v>1</v>
      </c>
      <c r="I5" s="3">
        <v>120</v>
      </c>
      <c r="J5" s="3">
        <v>6041.9999952614307</v>
      </c>
      <c r="K5" s="3">
        <v>6360</v>
      </c>
    </row>
    <row r="6" spans="1:11" x14ac:dyDescent="0.25">
      <c r="A6" s="2" t="s">
        <v>9</v>
      </c>
      <c r="B6" s="5">
        <v>6041.9999952614307</v>
      </c>
      <c r="D6" t="s">
        <v>5</v>
      </c>
      <c r="G6" s="2" t="s">
        <v>7</v>
      </c>
      <c r="H6" s="3">
        <v>1</v>
      </c>
      <c r="I6" s="3">
        <v>35</v>
      </c>
      <c r="J6" s="3">
        <v>1596</v>
      </c>
      <c r="K6" s="3">
        <v>1596</v>
      </c>
    </row>
    <row r="7" spans="1:11" x14ac:dyDescent="0.25">
      <c r="A7" s="2" t="s">
        <v>1</v>
      </c>
      <c r="B7" s="5">
        <v>8506.387493737042</v>
      </c>
      <c r="D7" s="5">
        <v>8862.75</v>
      </c>
      <c r="E7" s="5">
        <f>GETPIVOTDATA("[Measures].[GrossSales ]",$D$6)</f>
        <v>8862.75</v>
      </c>
      <c r="G7" s="2" t="s">
        <v>8</v>
      </c>
      <c r="H7" s="3">
        <v>2</v>
      </c>
      <c r="I7" s="3">
        <v>46</v>
      </c>
      <c r="J7" s="3">
        <v>868.38749847561121</v>
      </c>
      <c r="K7" s="3">
        <v>906.75</v>
      </c>
    </row>
    <row r="8" spans="1:11" x14ac:dyDescent="0.25">
      <c r="D8" t="s">
        <v>2</v>
      </c>
      <c r="G8" s="2" t="s">
        <v>1</v>
      </c>
      <c r="H8" s="3">
        <v>4</v>
      </c>
      <c r="I8" s="3">
        <v>201</v>
      </c>
      <c r="J8" s="3">
        <v>8506.387493737042</v>
      </c>
      <c r="K8" s="3">
        <v>8862.75</v>
      </c>
    </row>
    <row r="9" spans="1:11" x14ac:dyDescent="0.25">
      <c r="D9" s="5">
        <v>8506.387493737042</v>
      </c>
      <c r="E9" s="5">
        <f>GETPIVOTDATA("[Measures].[NetSales]",$D$8)</f>
        <v>8506.387493737042</v>
      </c>
    </row>
    <row r="10" spans="1:11" x14ac:dyDescent="0.25">
      <c r="B10" s="5"/>
    </row>
    <row r="11" spans="1:11" x14ac:dyDescent="0.25">
      <c r="A11" s="1" t="s">
        <v>0</v>
      </c>
      <c r="B11" s="5" t="s">
        <v>2</v>
      </c>
      <c r="D11" s="1" t="s">
        <v>0</v>
      </c>
      <c r="E11" t="s">
        <v>3</v>
      </c>
      <c r="G11" s="1" t="s">
        <v>0</v>
      </c>
      <c r="H11" t="s">
        <v>3</v>
      </c>
    </row>
    <row r="12" spans="1:11" x14ac:dyDescent="0.25">
      <c r="A12" s="2" t="s">
        <v>9</v>
      </c>
      <c r="B12" s="5">
        <v>6041.9999952614307</v>
      </c>
      <c r="D12" s="2" t="s">
        <v>10</v>
      </c>
      <c r="E12" s="3">
        <v>4</v>
      </c>
      <c r="G12" s="2" t="s">
        <v>19</v>
      </c>
      <c r="H12" s="3">
        <v>100</v>
      </c>
    </row>
    <row r="13" spans="1:11" x14ac:dyDescent="0.25">
      <c r="A13" s="2" t="s">
        <v>7</v>
      </c>
      <c r="B13" s="5">
        <v>1596</v>
      </c>
      <c r="D13" s="2" t="s">
        <v>11</v>
      </c>
      <c r="E13" s="3">
        <v>15</v>
      </c>
      <c r="G13" s="2" t="s">
        <v>18</v>
      </c>
      <c r="H13" s="3">
        <v>165</v>
      </c>
    </row>
    <row r="14" spans="1:11" x14ac:dyDescent="0.25">
      <c r="A14" s="2" t="s">
        <v>8</v>
      </c>
      <c r="B14" s="5">
        <v>868.38749847561121</v>
      </c>
      <c r="D14" s="2" t="s">
        <v>9</v>
      </c>
      <c r="E14" s="3">
        <v>20</v>
      </c>
      <c r="G14" s="2" t="s">
        <v>17</v>
      </c>
      <c r="H14" s="3">
        <v>308</v>
      </c>
    </row>
    <row r="15" spans="1:11" x14ac:dyDescent="0.25">
      <c r="A15" s="2" t="s">
        <v>1</v>
      </c>
      <c r="B15" s="5">
        <v>8506.387493737042</v>
      </c>
      <c r="D15" s="2" t="s">
        <v>7</v>
      </c>
      <c r="E15" s="3">
        <v>26</v>
      </c>
      <c r="G15" s="2" t="s">
        <v>15</v>
      </c>
      <c r="H15" s="3">
        <v>386</v>
      </c>
    </row>
    <row r="16" spans="1:11" x14ac:dyDescent="0.25">
      <c r="D16" s="2" t="s">
        <v>8</v>
      </c>
      <c r="E16" s="3">
        <v>35</v>
      </c>
      <c r="G16" s="2" t="s">
        <v>16</v>
      </c>
      <c r="H16" s="3">
        <v>393</v>
      </c>
    </row>
    <row r="17" spans="4:8" x14ac:dyDescent="0.25">
      <c r="D17" s="2" t="s">
        <v>1</v>
      </c>
      <c r="E17" s="3">
        <v>100</v>
      </c>
      <c r="G17" s="2" t="s">
        <v>14</v>
      </c>
      <c r="H17" s="3">
        <v>507</v>
      </c>
    </row>
    <row r="18" spans="4:8" x14ac:dyDescent="0.25">
      <c r="G18" s="2" t="s">
        <v>13</v>
      </c>
      <c r="H18" s="3">
        <v>559</v>
      </c>
    </row>
    <row r="19" spans="4:8" x14ac:dyDescent="0.25">
      <c r="G19" s="2" t="s">
        <v>20</v>
      </c>
      <c r="H19" s="3">
        <v>701</v>
      </c>
    </row>
    <row r="20" spans="4:8" x14ac:dyDescent="0.25">
      <c r="G20" s="2" t="s">
        <v>1</v>
      </c>
      <c r="H20" s="3">
        <v>3119</v>
      </c>
    </row>
  </sheetData>
  <pageMargins left="0.7" right="0.7" top="0.75" bottom="0.75" header="0.3" footer="0.3"/>
  <pageSetup orientation="portrait" r:id="rId9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3 7 4 f 3 b 9 - b b 7 6 - 4 f d b - b 1 0 0 - 3 8 7 7 5 d f e 0 f b 5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2 2 0 0 5 d 1 - c 5 6 2 - 4 b e a - 8 0 3 e - 9 6 8 0 4 2 8 6 3 8 4 4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9 3 8 1 9 c 0 - 7 1 a 6 - 4 1 7 f - 9 4 8 2 - 0 6 3 6 6 4 b 4 f a 3 0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f b 4 3 9 b c - e 1 5 0 - 4 1 1 0 - 8 b d 2 - 7 a f 1 f 7 d 2 5 3 8 3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s _ 7 7 c 7 b 8 d a - f d b f - 4 c 6 7 - 8 1 1 3 - e 7 8 a d 4 c 8 3 5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b 5 9 d 7 f 5 - 1 2 0 7 - 4 4 6 d - a 4 8 3 - a 6 2 c b 7 8 9 6 b f b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P r o d u c t s _ 7 7 c 7 b 8 d a - f d b f - 4 c 6 7 - 8 1 1 3 - e 7 8 a d 4 c 8 3 5 3 c , O r d e r   D e t a i l s _ a a 6 8 1 0 8 b - f 4 7 a - 4 2 8 1 - b b 7 9 - 6 d 5 6 3 c 4 9 e 8 0 1 , O r d e r s _ c f 0 0 d 0 0 a - 8 9 c 8 - 4 5 5 5 - 9 a 0 e - 3 e 3 e c 6 4 8 0 3 2 6 , E m p l o y e e s _ 1 9 8 5 8 5 4 5 - 6 f 7 1 - 4 a 2 7 - a 5 a c - 7 7 2 7 7 a b b a 4 e d , C u s t o m e r s _ 1 4 e 6 7 0 0 8 - 8 e e 6 - 4 f 9 b - a d 6 1 - 7 1 5 1 6 b b d f e b 5 , C a t e g o r i e s _ 2 2 c 0 5 4 a 8 - 7 3 f d - 4 9 6 9 - 8 e 5 6 - d 8 c d c d 6 2 1 1 8 5 , S u p p l i e r s _ 5 e d b c 3 2 a - c 3 9 9 - 4 5 2 1 - a 0 e 1 - 9 7 6 9 c 4 6 c 4 2 c 2 , D a t e _ 7 8 c 0 3 0 0 f - 6 d 1 d - 4 b 9 3 - 8 a 8 0 - 2 5 c b 9 4 e e 5 a c 1 , S a l e s   M e a s u r e s _ a b a c 6 4 3 a - 5 2 b e - 4 7 d 4 - a c 1 d - e 5 e 5 6 b 2 d 5 9 9 a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2 5 e 9 1 9 3 - a 2 7 5 - 4 4 b e - 9 a 8 f - 4 0 c 9 4 2 7 a 2 5 4 f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c a 0 7 c d 5 - e 6 a 2 - 4 0 1 f - b 7 7 8 - a c 1 5 b a d 7 b 5 b 1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a 0 b c 9 2 0 - a 8 5 b - 4 9 4 4 - 8 b 6 1 - 1 c 3 5 1 f c 8 d 2 d d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 A � o < / K e y > < / D i a g r a m O b j e c t K e y > < D i a g r a m O b j e c t K e y > < K e y > M e a s u r e s \ S u m a   d e   A � o \ T a g I n f o \ F � r m u l a < / K e y > < / D i a g r a m O b j e c t K e y > < D i a g r a m O b j e c t K e y > < K e y > M e a s u r e s \ S u m a   d e   A � o \ T a g I n f o \ V a l o r 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 C o l u m n s \ N u m e r o   d e   M e s < / K e y > < / D i a g r a m O b j e c t K e y > < D i a g r a m O b j e c t K e y > < K e y > C o l u m n s \ D i a < / K e y > < / D i a g r a m O b j e c t K e y > < D i a g r a m O b j e c t K e y > < K e y > C o l u m n s \ T r i m e s t r e < / K e y > < / D i a g r a m O b j e c t K e y > < D i a g r a m O b j e c t K e y > < K e y > C o l u m n s \ M e s < / K e y > < / D i a g r a m O b j e c t K e y > < D i a g r a m O b j e c t K e y > < K e y > C o l u m n s \ M e s   A � o < / K e y > < / D i a g r a m O b j e c t K e y > < D i a g r a m O b j e c t K e y > < K e y > C o l u m n s \ D � a   d e   l a   S e m a n a < / K e y > < / D i a g r a m O b j e c t K e y > < D i a g r a m O b j e c t K e y > < K e y > C o l u m n s \ M e s A � o I D < / K e y > < / D i a g r a m O b j e c t K e y > < D i a g r a m O b j e c t K e y > < K e y > C o l u m n s \ n F e c h a < / K e y > < / D i a g r a m O b j e c t K e y > < D i a g r a m O b j e c t K e y > < K e y > L i n k s \ & l t ; C o l u m n s \ S u m a   d e   A � o & g t ; - & l t ; M e a s u r e s \ A � o & g t ; < / K e y > < / D i a g r a m O b j e c t K e y > < D i a g r a m O b j e c t K e y > < K e y > L i n k s \ & l t ; C o l u m n s \ S u m a   d e   A � o & g t ; - & l t ; M e a s u r e s \ A � o & g t ; \ C O L U M N < / K e y > < / D i a g r a m O b j e c t K e y > < D i a g r a m O b j e c t K e y > < K e y > L i n k s \ & l t ; C o l u m n s \ S u m a   d e   A � o & g t ; - & l t ; M e a s u r e s \ A � o & g t ; \ M E A S U R E 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 A � o 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 A � o \ T a g I n f o \ F � r m u l a 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  A � o 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 C o l u m n s \ M e s A � o I D 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 C o l u m n s \ n F e c h a 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 A � o & g t ; - & l t ; M e a s u r e s \ A � o & g t ; 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 A � o & g t ; - & l t ; M e a s u r e s \ A � o & g t ; \ C O L U M N 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 A � o & g t ; - & l t ; M e a s u r e s \ A � o & g t ; \ M E A S U R E 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 Q u a n t i t y < / K e y > < / D i a g r a m O b j e c t K e y > < D i a g r a m O b j e c t K e y > < K e y > M e a s u r e s \ S u m a   d e   Q u a n t i t y \ T a g I n f o \ F � r m u l a < / K e y > < / D i a g r a m O b j e c t K e y > < D i a g r a m O b j e c t K e y > < K e y > M e a s u r e s \ S u m a   d e   Q u a n t i t y \ T a g I n f o \ V a l o r 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 L i n k s \ & l t ; C o l u m n s \ S u m a   d e   Q u a n t i t y & g t ; - & l t ; M e a s u r e s \ Q u a n t i t y & g t ; < / K e y > < / D i a g r a m O b j e c t K e y > < D i a g r a m O b j e c t K e y > < K e y > L i n k s \ & l t ; C o l u m n s \ S u m a   d e   Q u a n t i t y & g t ; - & l t ; M e a s u r e s \ Q u a n t i t y & g t ; \ C O L U M N < / K e y > < / D i a g r a m O b j e c t K e y > < D i a g r a m O b j e c t K e y > < K e y > L i n k s \ & l t ; C o l u m n s \ S u m a   d e 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 Q u a n t i t y \ T a g I n f o \ F � r m u l a 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 U n i t s I n S t o c k < / K e y > < / D i a g r a m O b j e c t K e y > < D i a g r a m O b j e c t K e y > < K e y > M e a s u r e s \ S u m a   d e   U n i t s I n S t o c k \ T a g I n f o \ F � r m u l a 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D i a g r a m O b j e c t K e y > < K e y > L i n k s \ & l t ; C o l u m n s \ S u m a   d e   U n i t s I n S t o c k & g t ; - & l t ; M e a s u r e s \ U n i t s I n S t o c k & g t ; < / K e y > < / D i a g r a m O b j e c t K e y > < D i a g r a m O b j e c t K e y > < K e y > L i n k s \ & l t ; C o l u m n s \ S u m a   d e   U n i t s I n S t o c k & g t ; - & l t ; M e a s u r e s \ U n i t s I n S t o c k & g t ; \ C O L U M N < / K e y > < / D i a g r a m O b j e c t K e y > < D i a g r a m O b j e c t K e y > < K e y > L i n k s \ & l t ; C o l u m n s \ S u m a   d e   U n i t s I n S t o c k & g t ; - & l t ; M e a s u r e s \ U n i t s I n S t o c k & g t ; \ M E A S U R E 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 U n i t s I n S t o c k 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 U n i t s I n S t o c k \ T a g I n f o \ F � r m u l a 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 U n i t s I n S t o c k & g t ; - & l t ; M e a s u r e s \ U n i t s I n S t o c k & g t ; 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 U n i t s I n S t o c k & g t ; - & l t ; M e a s u r e s \ U n i t s I n S t o c k & g t ; \ C O L U M N 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 U n i t s I n S t o c k & g t ; - & l t ; M e a s u r e s \ U n i t s I n S t o c k & g t ; \ M E A S U R E 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 M e a s u r e s 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 M e a s u r e s 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 M e a s u r e s \ G r o s s S a l e s   < / K e y > < / D i a g r a m O b j e c t K e y > < D i a g r a m O b j e c t K e y > < K e y > M e a s u r e s \ G r o s s S a l e s   \ T a g I n f o \ F � r m u l a < / K e y > < / D i a g r a m O b j e c t K e y > < D i a g r a m O b j e c t K e y > < K e y > M e a s u r e s \ G r o s s S a l e s   \ T a g I n f o \ V a l o r < / K e y > < / D i a g r a m O b j e c t K e y > < D i a g r a m O b j e c t K e y > < K e y > M e a s u r e s \ N e t S a l e s < / K e y > < / D i a g r a m O b j e c t K e y > < D i a g r a m O b j e c t K e y > < K e y > M e a s u r e s \ N e t S a l e s \ T a g I n f o \ F � r m u l a < / K e y > < / D i a g r a m O b j e c t K e y > < D i a g r a m O b j e c t K e y > < K e y > M e a s u r e s \ N e t S a l e s \ T a g I n f o \ V a l o r < / K e y > < / D i a g r a m O b j e c t K e y > < D i a g r a m O b j e c t K e y > < K e y > M e a s u r e s \ S u m a   d e   C a t e g o r y I D   2 < / K e y > < / D i a g r a m O b j e c t K e y > < D i a g r a m O b j e c t K e y > < K e y > M e a s u r e s \ S u m a   d e   C a t e g o r y I D   2 \ T a g I n f o \ F � r m u l a < / K e y > < / D i a g r a m O b j e c t K e y > < D i a g r a m O b j e c t K e y > < K e y > M e a s u r e s \ S u m a   d e   C a t e g o r y I D   2 \ T a g I n f o \ V a l o r < / K e y > < / D i a g r a m O b j e c t K e y > < D i a g r a m O b j e c t K e y > < K e y > M e a s u r e s \ R e c u e n t o   d e   C a t e g o r y I D < / K e y > < / D i a g r a m O b j e c t K e y > < D i a g r a m O b j e c t K e y > < K e y > M e a s u r e s \ R e c u e n t o   d e   C a t e g o r y I D \ T a g I n f o \ F � r m u l a < / K e y > < / D i a g r a m O b j e c t K e y > < D i a g r a m O b j e c t K e y > < K e y > M e a s u r e s \ R e c u e n t o   d e   C a t e g o r y I D \ T a g I n f o \ V a l o r < / K e y > < / D i a g r a m O b j e c t K e y > < D i a g r a m O b j e c t K e y > < K e y > C o l u m n s \ C a t e g o r y I D < / K e y > < / D i a g r a m O b j e c t K e y > < D i a g r a m O b j e c t K e y > < K e y > L i n k s \ & l t ; C o l u m n s \ S u m a   d e   C a t e g o r y I D   2 & g t ; - & l t ; M e a s u r e s \ C a t e g o r y I D & g t ; < / K e y > < / D i a g r a m O b j e c t K e y > < D i a g r a m O b j e c t K e y > < K e y > L i n k s \ & l t ; C o l u m n s \ S u m a   d e   C a t e g o r y I D   2 & g t ; - & l t ; M e a s u r e s \ C a t e g o r y I D & g t ; \ C O L U M N < / K e y > < / D i a g r a m O b j e c t K e y > < D i a g r a m O b j e c t K e y > < K e y > L i n k s \ & l t ; C o l u m n s \ S u m a   d e   C a t e g o r y I D   2 & g t ; - & l t ; M e a s u r e s \ C a t e g o r y I D & g t ; \ M E A S U R E < / K e y > < / D i a g r a m O b j e c t K e y > < D i a g r a m O b j e c t K e y > < K e y > L i n k s \ & l t ; C o l u m n s \ R e c u e n t o   d e   C a t e g o r y I D & g t ; - & l t ; M e a s u r e s \ C a t e g o r y I D & g t ; < / K e y > < / D i a g r a m O b j e c t K e y > < D i a g r a m O b j e c t K e y > < K e y > L i n k s \ & l t ; C o l u m n s \ R e c u e n t o   d e   C a t e g o r y I D & g t ; - & l t ; M e a s u r e s \ C a t e g o r y I D & g t ; \ C O L U M N < / K e y > < / D i a g r a m O b j e c t K e y > < D i a g r a m O b j e c t K e y > < K e y > L i n k s \ & l t ; C o l u m n s \ R e c u e n t o   d e   C a t e g o r y I D & g t ; - & l t ; M e a s u r e s \ C a t e g o r y I D & g t ; \ M E A S U R E 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 M e a s u r e s \ G r o s s S a l e s  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 M e a s u r e s \ G r o s s S a l e s  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 M e a s u r e s \ G r o s s S a l e s  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 M e a s u r e s \ N e t S a l e s 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 M e a s u r e s \ N e t S a l e s \ T a g I n f o \ F � r m u l a 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 M e a s u r e s \ N e t S a l e s \ T a g I n f o \ V a l o r 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 C a t e g o r y I D 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 C a t e g o r y I D 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 C a t e g o r y I D 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 C a t e g o r y I D 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 C a t e g o r y I D \ T a g I n f o \ F � r m u l a 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 C a t e g o r y I D \ T a g I n f o \ V a l o r 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 C a t e g o r y I D   2 & g t ; - & l t ; M e a s u r e s \ C a t e g o r y I D & g t ; 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 C a t e g o r y I D   2 & g t ; - & l t ; M e a s u r e s \ C a t e g o r y I D & g t ; \ C O L U M N 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 C a t e g o r y I D   2 & g t ; - & l t ; M e a s u r e s \ C a t e g o r y I D & g t ; \ M E A S U R E 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 C a t e g o r y I D & g t ; - & l t ; M e a s u r e s \ C a t e g o r y I D & g t ; 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 C a t e g o r y I D & g t ; - & l t ; M e a s u r e s \ C a t e g o r y I D & g t ; \ C O L U M N 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 C a t e g o r y I D & g t ; - & l t ; M e a s u r e s \ C a t e g o r y I D & g t ; \ M E A S U R E 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 T a g s \ T a b l e s \ & l t ; T a b l e s \ S u p p l i e r s & g t ; 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 T a g s \ T a b l e s \ & l t ; T a b l e s \ S a l e s   M e a s u r e s & g t ; 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 T a b l e s \ P r o d u c t s \ C o l u m n s \ S u p p l i e r I D 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 T a b l e s \ P r o d u c t s \ C o l u m n s \ U n i t s I n S t o c k < / K e y > < / D i a g r a m O b j e c t K e y > < D i a g r a m O b j e c t K e y > < K e y > T a b l e s \ P r o d u c t s \ C o l u m n s \ U n i t s O n O r d e r < / K e y > < / D i a g r a m O b j e c t K e y > < D i a g r a m O b j e c t K e y > < K e y > T a b l e s \ P r o d u c t s \ C o l u m n s \ R e o r d e r L e v e l < / K e y > < / D i a g r a m O b j e c t K e y > < D i a g r a m O b j e c t K e y > < K e y > T a b l e s \ P r o d u c t s \ C o l u m n s \ D i s c o n t i n u e d < / K e y > < / D i a g r a m O b j e c t K e y > < D i a g r a m O b j e c t K e y > < K e y > T a b l e s \ P r o d u c t s \ M e a s u r e s \ S u m a   d e   U n i t s I n S t o c k < / K e y > < / D i a g r a m O b j e c t K e y > < D i a g r a m O b j e c t K e y > < K e y > T a b l e s \ P r o d u c t s \ S u m a   d e   U n i t s I n S t o c k \ A d d i t i o n a l   I n f o \ M e d i d a   i m p l � c i t a 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 D e t a i l s \ C o l u m n s \ U n i t P r i c e 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 D e t a i l s \ C o l u m n s \ D i s c o u n t < / K e y > < / D i a g r a m O b j e c t K e y > < D i a g r a m O b j e c t K e y > < K e y > T a b l e s \ O r d e r   D e t a i l s \ M e a s u r e s \ S u m a   d e   Q u a n t i t y < / K e y > < / D i a g r a m O b j e c t K e y > < D i a g r a m O b j e c t K e y > < K e y > T a b l e s \ O r d e r   D e t a i l s \ S u m a   d e   Q u a n t i t y \ A d d i t i o n a l   I n f o \ M e d i d a   i m p l � c i t a < / K e y > < / D i a g r a m O b j e c t K e y > < D i a g r a m O b j e c t K e y > < K e y > T a b l e s \ O r d e r   D e t a i l s \ M e a s u r e s \ S u m a   d e   O r d e r I D < / K e y > < / D i a g r a m O b j e c t K e y > < D i a g r a m O b j e c t K e y > < K e y > T a b l e s \ O r d e r   D e t a i l s \ S u m a   d e   O r d e r I D \ A d d i t i o n a l   I n f o \ M e d i d a   i m p l � c i t a < / K e y > < / D i a g r a m O b j e c t K e y > < D i a g r a m O b j e c t K e y > < K e y > T a b l e s \ O r d e r   D e t a i l s \ M e a s u r e s \ R e c u e n t o   d e   O r d e r I D < / K e y > < / D i a g r a m O b j e c t K e y > < D i a g r a m O b j e c t K e y > < K e y > T a b l e s \ O r d e r   D e t a i l s \ R e c u e n t o   d e   O r d e r I D \ A d d i t i o n a l   I n f o \ M e d i d a   i m p l � c i t a 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 T a b l e s \ E m p l o y e e s \ C o l u m n s \ L a s t N a m e < / K e y > < / D i a g r a m O b j e c t K e y > < D i a g r a m O b j e c t K e y > < K e y > T a b l e s \ E m p l o y e e s \ C o l u m n s \ F i r s t N a m e 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 T a b l e s \ E m p l o y e e s \ C o l u m n s \ T i t l e O f C o u r t e s y < / K e y > < / D i a g r a m O b j e c t K e y > < D i a g r a m O b j e c t K e y > < K e y > T a b l e s \ E m p l o y e e s \ C o l u m n s \ B i r t h D a t e < / K e y > < / D i a g r a m O b j e c t K e y > < D i a g r a m O b j e c t K e y > < K e y > T a b l e s \ E m p l o y e e s \ C o l u m n s \ H i r e D a t e < / K e y > < / D i a g r a m O b j e c t K e y > < D i a g r a m O b j e c t K e y > < K e y > T a b l e s \ E m p l o y e e s \ C o l u m n s \ A d d r e s s 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 T a b l e s \ E m p l o y e e s \ C o l u m n s \ R e g i o n < / K e y > < / D i a g r a m O b j e c t K e y > < D i a g r a m O b j e c t K e y > < K e y > T a b l e s \ E m p l o y e e s \ C o l u m n s \ P o s t a l C o d e 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 T a b l e s \ E m p l o y e e s \ C o l u m n s \ H o m e P h o n e < / K e y > < / D i a g r a m O b j e c t K e y > < D i a g r a m O b j e c t K e y > < K e y > T a b l e s \ E m p l o y e e s \ C o l u m n s \ E x t e n s i o n < / K e y > < / D i a g r a m O b j e c t K e y > < D i a g r a m O b j e c t K e y > < K e y > T a b l e s \ E m p l o y e e s \ C o l u m n s \ P h o t o < / K e y > < / D i a g r a m O b j e c t K e y > < D i a g r a m O b j e c t K e y > < K e y > T a b l e s \ E m p l o y e e s \ C o l u m n s \ N o t e s < / K e y > < / D i a g r a m O b j e c t K e y > < D i a g r a m O b j e c t K e y > < K e y > T a b l e s \ E m p l o y e e s \ C o l u m n s \ R e p o r t s T o < / K e y > < / D i a g r a m O b j e c t K e y > < D i a g r a m O b j e c t K e y > < K e y > T a b l e s \ E m p l o y e e s \ C o l u m n s \ P h o t o P a t h 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 T a b l e s \ C u s t o m e r s \ C o l u m n s \ F a x 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 T a b l e s \ C a t e g o r i e s \ C o l u m n s \ P i c t u r e < / K e y > < / D i a g r a m O b j e c t K e y > < D i a g r a m O b j e c t K e y > < K e y > T a b l e s \ C a t e g o r i e s \ M e a s u r e s \ S u m a   d e   C a t e g o r y I D < / K e y > < / D i a g r a m O b j e c t K e y > < D i a g r a m O b j e c t K e y > < K e y > T a b l e s \ C a t e g o r i e s \ S u m a   d e   C a t e g o r y I D \ A d d i t i o n a l   I n f o \ M e d i d a   i m p l � c i t a < / K e y > < / D i a g r a m O b j e c t K e y > < D i a g r a m O b j e c t K e y > < K e y > T a b l e s \ S u p p l i e r s < / K e y > < / D i a g r a m O b j e c t K e y > < D i a g r a m O b j e c t K e y > < K e y > T a b l e s \ S u p p l i e r s \ C o l u m n s \ S u p p l i e r I D < / K e y > < / D i a g r a m O b j e c t K e y > < D i a g r a m O b j e c t K e y > < K e y > T a b l e s \ S u p p l i e r s \ C o l u m n s \ C o m p a n y N a m e < / K e y > < / D i a g r a m O b j e c t K e y > < D i a g r a m O b j e c t K e y > < K e y > T a b l e s \ S u p p l i e r s \ C o l u m n s \ C o n t a c t N a m e < / K e y > < / D i a g r a m O b j e c t K e y > < D i a g r a m O b j e c t K e y > < K e y > T a b l e s \ S u p p l i e r s \ C o l u m n s \ C o n t a c t T i t l e < / K e y > < / D i a g r a m O b j e c t K e y > < D i a g r a m O b j e c t K e y > < K e y > T a b l e s \ S u p p l i e r s \ C o l u m n s \ A d d r e s s < / K e y > < / D i a g r a m O b j e c t K e y > < D i a g r a m O b j e c t K e y > < K e y > T a b l e s \ S u p p l i e r s \ C o l u m n s \ C i t y < / K e y > < / D i a g r a m O b j e c t K e y > < D i a g r a m O b j e c t K e y > < K e y > T a b l e s \ S u p p l i e r s \ C o l u m n s \ R e g i o n < / K e y > < / D i a g r a m O b j e c t K e y > < D i a g r a m O b j e c t K e y > < K e y > T a b l e s \ S u p p l i e r s \ C o l u m n s \ P o s t a l C o d e < / K e y > < / D i a g r a m O b j e c t K e y > < D i a g r a m O b j e c t K e y > < K e y > T a b l e s \ S u p p l i e r s \ C o l u m n s \ C o u n t r y < / K e y > < / D i a g r a m O b j e c t K e y > < D i a g r a m O b j e c t K e y > < K e y > T a b l e s \ S u p p l i e r s \ C o l u m n s \ P h o n e < / K e y > < / D i a g r a m O b j e c t K e y > < D i a g r a m O b j e c t K e y > < K e y > T a b l e s \ S u p p l i e r s \ C o l u m n s \ F a x < / K e y > < / D i a g r a m O b j e c t K e y > < D i a g r a m O b j e c t K e y > < K e y > T a b l e s \ S u p p l i e r s \ C o l u m n s \ H o m e P a g e < / K e y > < / D i a g r a m O b j e c t K e y > < D i a g r a m O b j e c t K e y > < K e y > T a b l e s \ D a t e < / K e y > < / D i a g r a m O b j e c t K e y > < D i a g r a m O b j e c t K e y > < K e y > T a b l e s \ D a t e \ C o l u m n s \ F e c h a < / K e y > < / D i a g r a m O b j e c t K e y > < D i a g r a m O b j e c t K e y > < K e y > T a b l e s \ D a t e \ C o l u m n s \ A � o < / K e y > < / D i a g r a m O b j e c t K e y > < D i a g r a m O b j e c t K e y > < K e y > T a b l e s \ D a t e \ C o l u m n s \ N u m e r o   d e   M e s < / K e y > < / D i a g r a m O b j e c t K e y > < D i a g r a m O b j e c t K e y > < K e y > T a b l e s \ D a t e \ C o l u m n s \ D i a < / K e y > < / D i a g r a m O b j e c t K e y > < D i a g r a m O b j e c t K e y > < K e y > T a b l e s \ D a t e \ C o l u m n s \ T r i m e s t r e < / K e y > < / D i a g r a m O b j e c t K e y > < D i a g r a m O b j e c t K e y > < K e y > T a b l e s \ D a t e \ C o l u m n s \ M e s < / K e y > < / D i a g r a m O b j e c t K e y > < D i a g r a m O b j e c t K e y > < K e y > T a b l e s \ D a t e \ C o l u m n s \ M e s   A � o < / K e y > < / D i a g r a m O b j e c t K e y > < D i a g r a m O b j e c t K e y > < K e y > T a b l e s \ D a t e \ C o l u m n s \ D � a   d e   l a   S e m a n a < / K e y > < / D i a g r a m O b j e c t K e y > < D i a g r a m O b j e c t K e y > < K e y > T a b l e s \ D a t e \ C o l u m n s \ M e s A � o I D < / K e y > < / D i a g r a m O b j e c t K e y > < D i a g r a m O b j e c t K e y > < K e y > T a b l e s \ D a t e \ C o l u m n s \ n F e c h a < / K e y > < / D i a g r a m O b j e c t K e y > < D i a g r a m O b j e c t K e y > < K e y > T a b l e s \ D a t e \ M e a s u r e s \ S u m a   d e   A � o < / K e y > < / D i a g r a m O b j e c t K e y > < D i a g r a m O b j e c t K e y > < K e y > T a b l e s \ D a t e \ S u m a   d e   A � o \ A d d i t i o n a l   I n f o \ M e d i d a   i m p l � c i t a < / K e y > < / D i a g r a m O b j e c t K e y > < D i a g r a m O b j e c t K e y > < K e y > T a b l e s \ S a l e s   M e a s u r e s < / K e y > < / D i a g r a m O b j e c t K e y > < D i a g r a m O b j e c t K e y > < K e y > T a b l e s \ S a l e s   M e a s u r e s \ C o l u m n s \ C a t e g o r y I D < / K e y > < / D i a g r a m O b j e c t K e y > < D i a g r a m O b j e c t K e y > < K e y > T a b l e s \ S a l e s   M e a s u r e s \ M e a s u r e s \ G r o s s S a l e s   < / K e y > < / D i a g r a m O b j e c t K e y > < D i a g r a m O b j e c t K e y > < K e y > T a b l e s \ S a l e s   M e a s u r e s \ M e a s u r e s \ N e t S a l e s < / K e y > < / D i a g r a m O b j e c t K e y > < D i a g r a m O b j e c t K e y > < K e y > T a b l e s \ S a l e s   M e a s u r e s \ M e a s u r e s \ S u m a   d e   C a t e g o r y I D   2 < / K e y > < / D i a g r a m O b j e c t K e y > < D i a g r a m O b j e c t K e y > < K e y > T a b l e s \ S a l e s   M e a s u r e s \ S u m a   d e   C a t e g o r y I D   2 \ A d d i t i o n a l   I n f o \ M e d i d a   i m p l � c i t a < / K e y > < / D i a g r a m O b j e c t K e y > < D i a g r a m O b j e c t K e y > < K e y > T a b l e s \ S a l e s   M e a s u r e s \ M e a s u r e s \ R e c u e n t o   d e   C a t e g o r y I D < / K e y > < / D i a g r a m O b j e c t K e y > < D i a g r a m O b j e c t K e y > < K e y > T a b l e s \ S a l e s   M e a s u r e s \ R e c u e n t o   d e   C a t e g o r y I D \ A d d i t i o n a l   I n f o \ M e d i d a   i m p l � c i t a 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 R e l a t i o n s h i p s \ & l t ; T a b l e s \ P r o d u c t s \ C o l u m n s \ C a t e g o r y I D & g t ; - & l t ; T a b l e s \ C a t e g o r i e s \ C o l u m n s \ C a t e g o r y I D & g t ; \ C r o s s F i l t e r 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 R e l a t i o n s h i p s \ & l t ; T a b l e s \ P r o d u c t s \ C o l u m n s \ S u p p l i e r I D & g t ; - & l t ; T a b l e s \ S u p p l i e r s \ C o l u m n s \ S u p p l i e r I D & g t ; \ F K 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 R e l a t i o n s h i p s \ & l t ; T a b l e s \ P r o d u c t s \ C o l u m n s \ S u p p l i e r I D & g t ; - & l t ; T a b l e s \ S u p p l i e r s \ C o l u m n s \ S u p p l i e r I D & g t ; \ P K 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 R e l a t i o n s h i p s \ & l t ; T a b l e s \ P r o d u c t s \ C o l u m n s \ S u p p l i e r I D & g t ; - & l t ; T a b l e s \ S u p p l i e r s \ C o l u m n s \ S u p p l i e r I D & g t ; \ C r o s s F i l t e r < / K e y > < / D i a g r a m O b j e c t K e y > < D i a g r a m O b j e c t K e y > < K e y > R e l a t i o n s h i p s \ & l t ; T a b l e s \ P r o d u c t s \ C o l u m n s \ C a t e g o r y I D & g t ; - & l t ; T a b l e s \ S a l e s   M e a s u r e s \ C o l u m n s \ C a t e g o r y I D & g t ; 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 R e l a t i o n s h i p s \ & l t ; T a b l e s \ P r o d u c t s \ C o l u m n s \ C a t e g o r y I D & g t ; - & l t ; T a b l e s \ S a l e s   M e a s u r e s \ C o l u m n s \ C a t e g o r y I D & g t ; \ F K 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 R e l a t i o n s h i p s \ & l t ; T a b l e s \ P r o d u c t s \ C o l u m n s \ C a t e g o r y I D & g t ; - & l t ; T a b l e s \ S a l e s   M e a s u r e s \ C o l u m n s \ C a t e g o r y I D & g t ; \ P K 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 R e l a t i o n s h i p s \ & l t ; T a b l e s \ P r o d u c t s \ C o l u m n s \ C a t e g o r y I D & g t ; - & l t ; T a b l e s \ S a l e s   M e a s u r e s \ C o l u m n s \ C a t e g o r y I D & g t ; \ C r o s s F i l t e r 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 D e t a i l s \ C o l u m n s \ P r o d u c t I D & g t ; - & l t ; T a b l e s \ P r o d u c t s \ C o l u m n s \ P r o d u c t I D & g t ; \ C r o s s F i l t e r 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 R e l a t i o n s h i p s \ & l t ; T a b l e s \ O r d e r s \ C o l u m n s \ O r d e r D a t e & g t ; - & l t ; T a b l e s \ D a t e \ C o l u m n s \ F e c h a & g t ; < / K e y > < / D i a g r a m O b j e c t K e y > < D i a g r a m O b j e c t K e y > < K e y > R e l a t i o n s h i p s \ & l t ; T a b l e s \ O r d e r s \ C o l u m n s \ O r d e r D a t e & g t ; - & l t ; T a b l e s \ D a t e \ C o l u m n s \ F e c h a & g t ; \ F K < / K e y > < / D i a g r a m O b j e c t K e y > < D i a g r a m O b j e c t K e y > < K e y > R e l a t i o n s h i p s \ & l t ; T a b l e s \ O r d e r s \ C o l u m n s \ O r d e r D a t e & g t ; - & l t ; T a b l e s \ D a t e \ C o l u m n s \ F e c h a & g t ; \ P K < / K e y > < / D i a g r a m O b j e c t K e y > < D i a g r a m O b j e c t K e y > < K e y > R e l a t i o n s h i p s \ & l t ; T a b l e s \ O r d e r s \ C o l u m n s \ O r d e r D a t e & g t ; - & l t ; T a b l e s \ D a t e \ C o l u m n s \ F e c h a & g t ; \ C r o s s F i l t e r < / K e y > < / D i a g r a m O b j e c t K e y > < / A l l K e y s > < S e l e c t e d K e y s > < D i a g r a m O b j e c t K e y > < K e y > R e l a t i o n s h i p s \ & l t ; T a b l e s \ O r d e r s \ C o l u m n s \ O r d e r D a t e & g t ; - & l t ; T a b l e s \ D a t e \ C o l u m n s \ F e c h a & g t ; 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 1 3 . 0 8 8 7 8 5 1 7 1 1 2 2 2 5 4 < / S c r o l l H o r i z o n t a l O f f s e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 M e a s u r e s & g t ; 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 2 4 4 . 3 0 1 9 3 4 0 3 0 6 1 1 4 5 < / L e f t > < T a b I n d e x > 3 < / T a b I n d e x > < T o p > 2 4 8 . 0 6 7 0 9 5 8 9 0 6 6 7 4 7 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 T a b l e s \ P r o d u c t s \ M e a s u r e s \ S u m a   d e  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 T a b l e s \ P r o d u c t s \ S u m a   d e   U n i t s I n S t o c k \ A d d i t i o n a l 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 2 1 8 < / H e i g h t > < I s E x p a n d e d > t r u e < / I s E x p a n d e d > < L a y e d O u t > t r u e < / L a y e d O u t > < L e f t > 5 1 7 . 9 1 1 8 1 6 3 5 3 1 4 2 < / L e f t > < T a b I n d e x > 5 < / T a b I n d e x > < T o p > 2 5 7 . 4 8 1 6 9 3 3 0 1 3 6 8 9 2 < / T o p > < W i d t h > 2 1 8 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 D e t a i l s \ M e a s u r e s \ S u m a   d e 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 D e t a i l s \ S u m a   d e   Q u a n t i t y \ A d d i t i o n a l 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 D e t a i l s \ M e a s u r e s \ S u m a   d e 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 D e t a i l s \ S u m a   d e   O r d e r I D \ A d d i t i o n a l 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 D e t a i l s \ M e a s u r e s \ R e c u e n t o   d e 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 D e t a i l s \ R e c u e n t o   d e   O r d e r I D \ A d d i t i o n a l 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 3 8 0 < / H e i g h t > < I s E x p a n d e d > t r u e < / I s E x p a n d e d > < L a y e d O u t > t r u e < / L a y e d O u t > < L e f t > 7 6 2 . 2 7 4 6 8 2 2 9 4 4 3 1 8 4 < / L e f t > < T a b I n d e x > 6 < / T a b I n d e x > < T o p > 2 6 6 . 6 3 5 2 5 0 7 7 8 8 9 2 4 4 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 9 0 2 . 1 8 4 9 7 4 6 0 3 4 5 6 3 4 < / L e f t > < T a b I n d e x > 1 < / T a b I n d e x > < T o p > 9 8 . 8 2 4 0 7 9 9 4 6 3 7 4 9 5 1 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 8 8 9 . 3 9 2 2 8 6 4 0 5 9 8 4 5 8 < / L e f t > < T a b I n d e x > 8 < / T a b I n d e x > < T o p > 4 4 4 . 3 6 2 8 7 9 4 5 4 0 2 0 5 7 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 1 8 7 . 7 9 2 0 2 6 5 7 1 8 5 3 4 6 < / L e f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 T a b l e s \ C a t e g o r i e s \ M e a s u r e s \ S u m a   d e  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 T a b l e s \ C a t e g o r i e s \ S u m a   d e   C a t e g o r y I D \ A d d i t i o n a l 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 T a b l e s \ S u p p l i e r s 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 2 3 9 . 5 9 3 9 8 7 3 7 0 9 1 6 9 2 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 1 1 4 5 . 0 8 8 7 8 5 1 7 1 1 2 2 3 < / L e f t > < T a b I n d e x > 4 < / T a b I n d e x > < T o p > 1 3 4 . 0 8 4 3 9 1 2 2 1 4 9 0 4 8 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 T a b l e s \ D a t e \ C o l u m n s \ N u m e r o 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 T a b l e s \ D a t e \ C o l u m n s \ M e s  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 T a b l e s \ D a t e \ C o l u m n s \ M e s A � o I D 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 T a b l e s \ D a t e \ C o l u m n s \ n F e c h a 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 T a b l e s \ D a t e \ M e a s u r e s \ S u m a   d e  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 T a b l e s \ D a t e \ S u m a   d e   A � o \ A d d i t i o n a l 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 M e a s u r e s 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 1 7 0 . 6 1 9 7 3 2 2 2 1 6 7 6 2 < / L e f t > < T a b I n d e x > 7 < / T a b I n d e x > < T o p > 4 9 1 . 5 8 3 9 9 9 6 0 4 3 2 4 6 2 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 M e a s u r e s \ M e a s u r e s \ G r o s s S a l e s  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 M e a s u r e s \ M e a s u r e s \ N e t S a l e s 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 M e a s u r e s \ M e a s u r e s \ S u m a   d e   C a t e g o r y I D 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 M e a s u r e s \ S u m a   d e   C a t e g o r y I D 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 M e a s u r e s \ M e a s u r e s \ R e c u e n t o   d e  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 M e a s u r e s \ R e c u e n t o   d e   C a t e g o r y I D \ A d d i t i o n a l 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 E x t r e m o   1 :   ( 3 4 4 . 3 0 1 9 3 4 0 2 2 1 7 8 , 2 3 2 . 0 6 7 0 9 5 8 9 0 6 6 7 ) .   E x t r e m o   2 :   ( 2 8 7 . 7 9 2 0 2 7 0 2 2 1 7 8 , 1 6 6 ) 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 3 4 4 . 3 0 1 9 3 4 0 2 2 1 7 8 3 9 < / b : _ x > < b : _ y > 2 3 2 . 0 6 7 0 9 5 8 9 0 6 6 7 4 7 < / b : _ y > < / b : P o i n t > < b : P o i n t > < b : _ x > 3 4 4 . 3 0 1 9 3 4 0 2 2 1 7 8 3 9 < / b : _ x > < b : _ y > 2 0 1 . 0 3 3 5 4 8 2 2 1 4 9 0 4 9 < / b : _ y > < / b : P o i n t > < b : P o i n t > < b : _ x > 3 4 2 . 3 0 1 9 3 4 0 2 2 1 7 8 3 9 < / b : _ x > < b : _ y > 1 9 9 . 0 3 3 5 4 8 2 2 1 4 9 0 4 9 < / b : _ y > < / b : P o i n t > < b : P o i n t > < b : _ x > 2 8 9 . 7 9 2 0 2 7 0 2 2 1 7 8 3 9 < / b : _ x > < b : _ y > 1 9 9 . 0 3 3 5 4 8 2 2 1 4 9 0 4 9 < / b : _ y > < / b : P o i n t > < b : P o i n t > < b : _ x > 2 8 7 . 7 9 2 0 2 7 0 2 2 1 7 8 3 9 < / b : _ x > < b : _ y > 1 9 7 . 0 3 3 5 4 8 2 2 1 4 9 0 4 9 < / b : _ y > < / b : P o i n t > < b : P o i n t > < b : _ x > 2 8 7 . 7 9 2 0 2 7 0 2 2 1 7 8 3 9 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 3 3 6 . 3 0 1 9 3 4 0 2 2 1 7 8 3 9 < / b : _ x > < b : _ y > 2 3 2 . 0 6 7 0 9 5 8 9 0 6 6 7 4 7 < / b : _ y > < / L a b e l L o c a t i o n > < L o c a t i o n   x m l n s : b = " h t t p : / / s c h e m a s . d a t a c o n t r a c t . o r g / 2 0 0 4 / 0 7 / S y s t e m . W i n d o w s " > < b : _ x > 3 4 4 . 3 0 1 9 3 4 0 2 2 1 7 8 3 9 < / b : _ x > < b : _ y > 2 4 8 . 0 6 7 0 9 5 8 9 0 6 6 7 4 7 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 2 7 9 . 7 9 2 0 2 7 0 2 2 1 7 8 3 9 < / b : _ x > < b : _ y > 1 4 9 . 9 9 9 9 9 9 9 9 9 9 9 9 9 7 < / b : _ y > < / L a b e l L o c a t i o n > < L o c a t i o n   x m l n s : b = " h t t p : / / s c h e m a s . d a t a c o n t r a c t . o r g / 2 0 0 4 / 0 7 / S y s t e m . W i n d o w s " > < b : _ x > 2 8 7 . 7 9 2 0 2 7 0 2 2 1 7 8 3 9 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 3 4 4 . 3 0 1 9 3 4 0 2 2 1 7 8 3 9 < / b : _ x > < b : _ y > 2 3 2 . 0 6 7 0 9 5 8 9 0 6 6 7 4 7 < / b : _ y > < / b : P o i n t > < b : P o i n t > < b : _ x > 3 4 4 . 3 0 1 9 3 4 0 2 2 1 7 8 3 9 < / b : _ x > < b : _ y > 2 0 1 . 0 3 3 5 4 8 2 2 1 4 9 0 4 9 < / b : _ y > < / b : P o i n t > < b : P o i n t > < b : _ x > 3 4 2 . 3 0 1 9 3 4 0 2 2 1 7 8 3 9 < / b : _ x > < b : _ y > 1 9 9 . 0 3 3 5 4 8 2 2 1 4 9 0 4 9 < / b : _ y > < / b : P o i n t > < b : P o i n t > < b : _ x > 2 8 9 . 7 9 2 0 2 7 0 2 2 1 7 8 3 9 < / b : _ x > < b : _ y > 1 9 9 . 0 3 3 5 4 8 2 2 1 4 9 0 4 9 < / b : _ y > < / b : P o i n t > < b : P o i n t > < b : _ x > 2 8 7 . 7 9 2 0 2 7 0 2 2 1 7 8 3 9 < / b : _ x > < b : _ y > 1 9 7 . 0 3 3 5 4 8 2 2 1 4 9 0 4 9 < / b : _ y > < / b : P o i n t > < b : P o i n t > < b : _ x > 2 8 7 . 7 9 2 0 2 7 0 2 2 1 7 8 3 9 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< / K e y > < / a : K e y > < a : V a l u e   i : t y p e = " D i a g r a m D i s p l a y L i n k V i e w S t a t e " > < A u t o m a t i o n P r o p e r t y H e l p e r T e x t > E x t r e m o   1 :   ( 2 2 8 . 3 0 1 9 3 4 0 3 0 6 1 2 , 3 2 3 . 0 6 7 0 9 6 2 2 1 4 9 ) .   E x t r e m o   2 :   ( 2 1 6 , 3 1 4 . 5 9 3 9 8 7 2 2 1 4 9 ) 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 2 2 8 . 3 0 1 9 3 4 0 3 0 6 1 1 5 1 < / b : _ x > < b : _ y > 3 2 3 . 0 6 7 0 9 6 2 2 1 4 9 0 4 9 < / b : _ y > < / b : P o i n t > < b : P o i n t > < b : _ x > 2 2 4 . 1 5 0 9 6 7 0 2 2 1 7 8 4 1 < / b : _ x > < b : _ y > 3 2 3 . 0 6 7 0 9 6 2 2 1 4 9 0 4 9 < / b : _ y > < / b : P o i n t > < b : P o i n t > < b : _ x > 2 2 2 . 1 5 0 9 6 7 0 2 2 1 7 8 4 1 < / b : _ x > < b : _ y > 3 2 1 . 0 6 7 0 9 6 2 2 1 4 9 0 4 9 < / b : _ y > < / b : P o i n t > < b : P o i n t > < b : _ x > 2 2 2 . 1 5 0 9 6 7 0 2 2 1 7 8 4 1 < / b : _ x > < b : _ y > 3 1 6 . 5 9 3 9 8 7 2 2 1 4 9 0 4 7 < / b : _ y > < / b : P o i n t > < b : P o i n t > < b : _ x > 2 2 0 . 1 5 0 9 6 7 0 2 2 1 7 8 4 1 < / b : _ x > < b : _ y > 3 1 4 . 5 9 3 9 8 7 2 2 1 4 9 0 4 7 < / b : _ y > < / b : P o i n t > < b : P o i n t > < b : _ x > 2 1 5 . 9 9 9 9 9 9 9 9 9 9 9 9 8 9 < / b : _ x > < b : _ y > 3 1 4 . 5 9 3 9 8 7 2 2 1 4 9 0 4 7 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 2 2 8 . 3 0 1 9 3 4 0 3 0 6 1 1 5 1 < / b : _ x > < b : _ y > 3 1 5 . 0 6 7 0 9 6 2 2 1 4 9 0 4 9 < / b : _ y > < / L a b e l L o c a t i o n > < L o c a t i o n   x m l n s : b = " h t t p : / / s c h e m a s . d a t a c o n t r a c t . o r g / 2 0 0 4 / 0 7 / S y s t e m . W i n d o w s " > < b : _ x > 2 4 4 . 3 0 1 9 3 4 0 3 0 6 1 1 5 1 < / b : _ x > < b : _ y > 3 2 3 . 0 6 7 0 9 6 2 2 1 4 9 0 4 9 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 3 0 6 . 5 9 3 9 8 7 2 2 1 4 9 0 4 7 < / b : _ y > < / L a b e l L o c a t i o n > < L o c a t i o n   x m l n s : b = " h t t p : / / s c h e m a s . d a t a c o n t r a c t . o r g / 2 0 0 4 / 0 7 / S y s t e m . W i n d o w s " > < b : _ x > 1 9 9 . 9 9 9 9 9 9 9 9 9 9 9 9 9 4 < / b : _ x > < b : _ y > 3 1 4 . 5 9 3 9 8 7 2 2 1 4 9 0 4 7 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 2 2 8 . 3 0 1 9 3 4 0 3 0 6 1 1 5 1 < / b : _ x > < b : _ y > 3 2 3 . 0 6 7 0 9 6 2 2 1 4 9 0 4 9 < / b : _ y > < / b : P o i n t > < b : P o i n t > < b : _ x > 2 2 4 . 1 5 0 9 6 7 0 2 2 1 7 8 4 1 < / b : _ x > < b : _ y > 3 2 3 . 0 6 7 0 9 6 2 2 1 4 9 0 4 9 < / b : _ y > < / b : P o i n t > < b : P o i n t > < b : _ x > 2 2 2 . 1 5 0 9 6 7 0 2 2 1 7 8 4 1 < / b : _ x > < b : _ y > 3 2 1 . 0 6 7 0 9 6 2 2 1 4 9 0 4 9 < / b : _ y > < / b : P o i n t > < b : P o i n t > < b : _ x > 2 2 2 . 1 5 0 9 6 7 0 2 2 1 7 8 4 1 < / b : _ x > < b : _ y > 3 1 6 . 5 9 3 9 8 7 2 2 1 4 9 0 4 7 < / b : _ y > < / b : P o i n t > < b : P o i n t > < b : _ x > 2 2 0 . 1 5 0 9 6 7 0 2 2 1 7 8 4 1 < / b : _ x > < b : _ y > 3 1 4 . 5 9 3 9 8 7 2 2 1 4 9 0 4 7 < / b : _ y > < / b : P o i n t > < b : P o i n t > < b : _ x > 2 1 5 . 9 9 9 9 9 9 9 9 9 9 9 9 8 9 < / b : _ x > < b : _ y > 3 1 4 . 5 9 3 9 8 7 2 2 1 4 9 0 4 7 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 R e l a t i o n s h i p s \ & l t ; T a b l e s \ P r o d u c t s \ C o l u m n s \ C a t e g o r y I D & g t ; - & l t ; T a b l e s \ S a l e s   M e a s u r e s \ C o l u m n s \ C a t e g o r y I D & g t ; < / K e y > < / a : K e y > < a : V a l u e   i : t y p e = " D i a g r a m D i s p l a y L i n k V i e w S t a t e " > < A u t o m a t i o n P r o p e r t y H e l p e r T e x t > E x t r e m o   1 :   ( 3 4 4 . 3 0 1 9 3 4 0 2 2 1 7 8 , 4 1 4 . 0 6 7 0 9 5 8 9 0 6 6 7 ) .   E x t r e m o   2 :   ( 2 7 0 . 6 1 9 7 3 2 0 2 2 1 7 8 , 4 7 5 . 5 8 3 9 9 9 6 0 4 3 2 5 ) 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 3 4 4 . 3 0 1 9 3 4 0 2 2 1 7 8 3 9 < / b : _ x > < b : _ y > 4 1 4 . 0 6 7 0 9 5 8 9 0 6 6 7 4 7 < / b : _ y > < / b : P o i n t > < b : P o i n t > < b : _ x > 3 4 4 . 3 0 1 9 3 4 0 2 2 1 7 8 3 9 < / b : _ x > < b : _ y > 4 4 2 . 8 2 5 5 4 7 2 2 1 4 9 0 4 7 < / b : _ y > < / b : P o i n t > < b : P o i n t > < b : _ x > 3 4 2 . 3 0 1 9 3 4 0 2 2 1 7 8 3 9 < / b : _ x > < b : _ y > 4 4 4 . 8 2 5 5 4 7 2 2 1 4 9 0 4 7 < / b : _ y > < / b : P o i n t > < b : P o i n t > < b : _ x > 2 7 2 . 6 1 9 7 3 2 0 2 2 1 7 8 3 7 < / b : _ x > < b : _ y > 4 4 4 . 8 2 5 5 4 7 2 2 1 4 9 0 4 7 < / b : _ y > < / b : P o i n t > < b : P o i n t > < b : _ x > 2 7 0 . 6 1 9 7 3 2 0 2 2 1 7 8 3 7 < / b : _ x > < b : _ y > 4 4 6 . 8 2 5 5 4 7 2 2 1 4 9 0 4 7 < / b : _ y > < / b : P o i n t > < b : P o i n t > < b : _ x > 2 7 0 . 6 1 9 7 3 2 0 2 2 1 7 8 3 7 < / b : _ x > < b : _ y > 4 7 5 . 5 8 3 9 9 9 6 0 4 3 2 4 6 2 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 R e l a t i o n s h i p s \ & l t ; T a b l e s \ P r o d u c t s \ C o l u m n s \ C a t e g o r y I D & g t ; - & l t ; T a b l e s \ S a l e s   M e a s u r e s \ C o l u m n s \ C a t e g o r y I D & g t ; \ F K 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 3 3 6 . 3 0 1 9 3 4 0 2 2 1 7 8 3 9 < / b : _ x > < b : _ y > 3 9 8 . 0 6 7 0 9 5 8 9 0 6 6 7 4 7 < / b : _ y > < / L a b e l L o c a t i o n > < L o c a t i o n   x m l n s : b = " h t t p : / / s c h e m a s . d a t a c o n t r a c t . o r g / 2 0 0 4 / 0 7 / S y s t e m . W i n d o w s " > < b : _ x > 3 4 4 . 3 0 1 9 3 4 0 2 2 1 7 8 3 9 < / b : _ x > < b : _ y > 3 9 8 . 0 6 7 0 9 5 8 9 0 6 6 7 4 7 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 R e l a t i o n s h i p s \ & l t ; T a b l e s \ P r o d u c t s \ C o l u m n s \ C a t e g o r y I D & g t ; - & l t ; T a b l e s \ S a l e s   M e a s u r e s \ C o l u m n s \ C a t e g o r y I D & g t ; \ P K 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 2 6 2 . 6 1 9 7 3 2 0 2 2 1 7 8 3 7 < / b : _ x > < b : _ y > 4 7 5 . 5 8 3 9 9 9 6 0 4 3 2 4 6 2 < / b : _ y > < / L a b e l L o c a t i o n > < L o c a t i o n   x m l n s : b = " h t t p : / / s c h e m a s . d a t a c o n t r a c t . o r g / 2 0 0 4 / 0 7 / S y s t e m . W i n d o w s " > < b : _ x > 2 7 0 . 6 1 9 7 3 2 0 2 2 1 7 8 3 7 < / b : _ x > < b : _ y > 4 9 1 . 5 8 3 9 9 9 6 0 4 3 2 4 6 2 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 R e l a t i o n s h i p s \ & l t ; T a b l e s \ P r o d u c t s \ C o l u m n s \ C a t e g o r y I D & g t ; - & l t ; T a b l e s \ S a l e s   M e a s u r e s \ C o l u m n s \ C a t e g o r y I D & g t ; \ C r o s s F i l t e r 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 3 4 4 . 3 0 1 9 3 4 0 2 2 1 7 8 3 9 < / b : _ x > < b : _ y > 4 1 4 . 0 6 7 0 9 5 8 9 0 6 6 7 4 7 < / b : _ y > < / b : P o i n t > < b : P o i n t > < b : _ x > 3 4 4 . 3 0 1 9 3 4 0 2 2 1 7 8 3 9 < / b : _ x > < b : _ y > 4 4 2 . 8 2 5 5 4 7 2 2 1 4 9 0 4 7 < / b : _ y > < / b : P o i n t > < b : P o i n t > < b : _ x > 3 4 2 . 3 0 1 9 3 4 0 2 2 1 7 8 3 9 < / b : _ x > < b : _ y > 4 4 4 . 8 2 5 5 4 7 2 2 1 4 9 0 4 7 < / b : _ y > < / b : P o i n t > < b : P o i n t > < b : _ x > 2 7 2 . 6 1 9 7 3 2 0 2 2 1 7 8 3 7 < / b : _ x > < b : _ y > 4 4 4 . 8 2 5 5 4 7 2 2 1 4 9 0 4 7 < / b : _ y > < / b : P o i n t > < b : P o i n t > < b : _ x > 2 7 0 . 6 1 9 7 3 2 0 2 2 1 7 8 3 7 < / b : _ x > < b : _ y > 4 4 6 . 8 2 5 5 4 7 2 2 1 4 9 0 4 7 < / b : _ y > < / b : P o i n t > < b : P o i n t > < b : _ x > 2 7 0 . 6 1 9 7 3 2 0 2 2 1 7 8 3 7 < / b : _ x > < b : _ y > 4 7 5 . 5 8 3 9 9 9 6 0 4 3 2 4 6 2 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 E x t r e m o   1 :   ( 5 0 1 . 9 1 1 8 1 6 3 5 3 1 4 2 , 3 6 6 . 4 8 1 6 9 3 2 2 1 4 9 1 ) .   E x t r e m o   2 :   ( 4 6 0 . 3 0 1 9 3 4 0 3 0 6 1 1 , 3 2 3 . 0 6 7 0 9 6 2 2 1 4 9 ) 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 5 0 1 . 9 1 1 8 1 6 3 5 3 1 4 1 9 4 < / b : _ x > < b : _ y > 3 6 6 . 4 8 1 6 9 3 2 2 1 4 9 0 5 < / b : _ y > < / b : P o i n t > < b : P o i n t > < b : _ x > 4 8 3 . 1 0 6 8 7 5 0 2 2 1 7 8 3 7 < / b : _ x > < b : _ y > 3 6 6 . 4 8 1 6 9 3 2 2 1 4 9 0 5 < / b : _ y > < / b : P o i n t > < b : P o i n t > < b : _ x > 4 8 1 . 1 0 6 8 7 5 0 2 2 1 7 8 3 7 < / b : _ x > < b : _ y > 3 6 4 . 4 8 1 6 9 3 2 2 1 4 9 0 5 < / b : _ y > < / b : P o i n t > < b : P o i n t > < b : _ x > 4 8 1 . 1 0 6 8 7 5 0 2 2 1 7 8 3 7 < / b : _ x > < b : _ y > 3 2 5 . 0 6 7 0 9 6 2 2 1 4 9 0 4 9 < / b : _ y > < / b : P o i n t > < b : P o i n t > < b : _ x > 4 7 9 . 1 0 6 8 7 5 0 2 2 1 7 8 3 7 < / b : _ x > < b : _ y > 3 2 3 . 0 6 7 0 9 6 2 2 1 4 9 0 4 9 < / b : _ y > < / b : P o i n t > < b : P o i n t > < b : _ x > 4 6 0 . 3 0 1 9 3 4 0 3 0 6 1 1 3 9 < / b : _ x > < b : _ y > 3 2 3 . 0 6 7 0 9 6 2 2 1 4 9 0 4 9 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 5 0 1 . 9 1 1 8 1 6 3 5 3 1 4 1 9 4 < / b : _ x > < b : _ y > 3 5 8 . 4 8 1 6 9 3 2 2 1 4 9 0 5 < / b : _ y > < / L a b e l L o c a t i o n > < L o c a t i o n   x m l n s : b = " h t t p : / / s c h e m a s . d a t a c o n t r a c t . o r g / 2 0 0 4 / 0 7 / S y s t e m . W i n d o w s " > < b : _ x > 5 1 7 . 9 1 1 8 1 6 3 5 3 1 4 2 < / b : _ x > < b : _ y > 3 6 6 . 4 8 1 6 9 3 2 2 1 4 9 0 5 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 4 4 4 . 3 0 1 9 3 4 0 3 0 6 1 1 3 9 < / b : _ x > < b : _ y > 3 1 5 . 0 6 7 0 9 6 2 2 1 4 9 0 4 9 < / b : _ y > < / L a b e l L o c a t i o n > < L o c a t i o n   x m l n s : b = " h t t p : / / s c h e m a s . d a t a c o n t r a c t . o r g / 2 0 0 4 / 0 7 / S y s t e m . W i n d o w s " > < b : _ x > 4 4 4 . 3 0 1 9 3 4 0 3 0 6 1 1 3 9 < / b : _ x > < b : _ y > 3 2 3 . 0 6 7 0 9 6 2 2 1 4 9 0 4 9 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 5 0 1 . 9 1 1 8 1 6 3 5 3 1 4 1 9 4 < / b : _ x > < b : _ y > 3 6 6 . 4 8 1 6 9 3 2 2 1 4 9 0 5 < / b : _ y > < / b : P o i n t > < b : P o i n t > < b : _ x > 4 8 3 . 1 0 6 8 7 5 0 2 2 1 7 8 3 7 < / b : _ x > < b : _ y > 3 6 6 . 4 8 1 6 9 3 2 2 1 4 9 0 5 < / b : _ y > < / b : P o i n t > < b : P o i n t > < b : _ x > 4 8 1 . 1 0 6 8 7 5 0 2 2 1 7 8 3 7 < / b : _ x > < b : _ y > 3 6 4 . 4 8 1 6 9 3 2 2 1 4 9 0 5 < / b : _ y > < / b : P o i n t > < b : P o i n t > < b : _ x > 4 8 1 . 1 0 6 8 7 5 0 2 2 1 7 8 3 7 < / b : _ x > < b : _ y > 3 2 5 . 0 6 7 0 9 6 2 2 1 4 9 0 4 9 < / b : _ y > < / b : P o i n t > < b : P o i n t > < b : _ x > 4 7 9 . 1 0 6 8 7 5 0 2 2 1 7 8 3 7 < / b : _ x > < b : _ y > 3 2 3 . 0 6 7 0 9 6 2 2 1 4 9 0 4 9 < / b : _ y > < / b : P o i n t > < b : P o i n t > < b : _ x > 4 6 0 . 3 0 1 9 3 4 0 3 0 6 1 1 3 9 < / b : _ x > < b : _ y > 3 2 3 . 0 6 7 0 9 6 2 2 1 4 9 0 4 9 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 E x t r e m o   1 :   ( 6 2 6 . 9 1 1 8 1 6 0 2 2 1 7 8 , 2 4 1 . 4 8 1 6 9 3 3 0 1 3 6 9 ) .   E x t r e m o   2 :   ( 8 3 5 . 1 8 4 9 7 5 0 2 2 1 7 8 , 2 5 0 . 6 3 5 2 5 0 7 7 8 8 9 2 ) 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 6 2 6 . 9 1 1 8 1 6 0 2 2 1 7 8 4 1 < / b : _ x > < b : _ y > 2 4 1 . 4 8 1 6 9 3 3 0 1 3 6 8 9 2 < / b : _ y > < / b : P o i n t > < b : P o i n t > < b : _ x > 6 2 6 . 9 1 1 8 1 6 0 2 2 1 7 8 4 1 < / b : _ x > < b : _ y > 2 3 9 . 9 8 1 6 9 3 2 2 1 4 9 0 4 7 < / b : _ y > < / b : P o i n t > < b : P o i n t > < b : _ x > 6 2 8 . 9 1 1 8 1 6 0 2 2 1 7 8 4 1 < / b : _ x > < b : _ y > 2 3 7 . 9 8 1 6 9 3 2 2 1 4 9 0 4 7 < / b : _ y > < / b : P o i n t > < b : P o i n t > < b : _ x > 8 3 3 . 1 8 4 9 7 5 0 2 2 1 7 8 3 8 < / b : _ x > < b : _ y > 2 3 7 . 9 8 1 6 9 3 2 2 1 4 9 0 4 7 < / b : _ y > < / b : P o i n t > < b : P o i n t > < b : _ x > 8 3 5 . 1 8 4 9 7 5 0 2 2 1 7 8 3 8 < / b : _ x > < b : _ y > 2 3 9 . 9 8 1 6 9 3 2 2 1 4 9 0 4 7 < / b : _ y > < / b : P o i n t > < b : P o i n t > < b : _ x > 8 3 5 . 1 8 4 9 7 5 0 2 2 1 7 8 3 8 < / b : _ x > < b : _ y > 2 5 0 . 6 3 5 2 5 0 7 7 8 8 9 2 5 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 6 1 8 . 9 1 1 8 1 6 0 2 2 1 7 8 4 1 < / b : _ x > < b : _ y > 2 4 1 . 4 8 1 6 9 3 3 0 1 3 6 8 9 2 < / b : _ y > < / L a b e l L o c a t i o n > < L o c a t i o n   x m l n s : b = " h t t p : / / s c h e m a s . d a t a c o n t r a c t . o r g / 2 0 0 4 / 0 7 / S y s t e m . W i n d o w s " > < b : _ x > 6 2 6 . 9 1 1 8 1 6 0 2 2 1 7 8 4 1 < / b : _ x > < b : _ y > 2 5 7 . 4 8 1 6 9 3 3 0 1 3 6 8 9 2 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 8 2 7 . 1 8 4 9 7 5 0 2 2 1 7 8 3 8 < / b : _ x > < b : _ y > 2 5 0 . 6 3 5 2 5 0 7 7 8 8 9 2 5 < / b : _ y > < / L a b e l L o c a t i o n > < L o c a t i o n   x m l n s : b = " h t t p : / / s c h e m a s . d a t a c o n t r a c t . o r g / 2 0 0 4 / 0 7 / S y s t e m . W i n d o w s " > < b : _ x > 8 3 5 . 1 8 4 9 7 5 0 2 2 1 7 8 3 8 < / b : _ x > < b : _ y > 2 6 6 . 6 3 5 2 5 0 7 7 8 8 9 2 5 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 6 2 6 . 9 1 1 8 1 6 0 2 2 1 7 8 4 1 < / b : _ x > < b : _ y > 2 4 1 . 4 8 1 6 9 3 3 0 1 3 6 8 9 2 < / b : _ y > < / b : P o i n t > < b : P o i n t > < b : _ x > 6 2 6 . 9 1 1 8 1 6 0 2 2 1 7 8 4 1 < / b : _ x > < b : _ y > 2 3 9 . 9 8 1 6 9 3 2 2 1 4 9 0 4 7 < / b : _ y > < / b : P o i n t > < b : P o i n t > < b : _ x > 6 2 8 . 9 1 1 8 1 6 0 2 2 1 7 8 4 1 < / b : _ x > < b : _ y > 2 3 7 . 9 8 1 6 9 3 2 2 1 4 9 0 4 7 < / b : _ y > < / b : P o i n t > < b : P o i n t > < b : _ x > 8 3 3 . 1 8 4 9 7 5 0 2 2 1 7 8 3 8 < / b : _ x > < b : _ y > 2 3 7 . 9 8 1 6 9 3 2 2 1 4 9 0 4 7 < / b : _ y > < / b : P o i n t > < b : P o i n t > < b : _ x > 8 3 5 . 1 8 4 9 7 5 0 2 2 1 7 8 3 8 < / b : _ x > < b : _ y > 2 3 9 . 9 8 1 6 9 3 2 2 1 4 9 0 4 7 < / b : _ y > < / b : P o i n t > < b : P o i n t > < b : _ x > 8 3 5 . 1 8 4 9 7 5 0 2 2 1 7 8 3 8 < / b : _ x > < b : _ y > 2 5 0 . 6 3 5 2 5 0 7 7 8 8 9 2 5 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 E x t r e m o   1 :   ( 8 6 2 . 2 7 4 6 8 2 0 2 2 1 7 8 , 6 6 2 . 6 3 5 2 5 0 7 7 8 8 9 2 ) .   E x t r e m o   2 :   ( 9 8 9 . 3 9 2 2 8 6 0 2 2 1 7 8 , 6 1 0 . 3 6 2 8 7 9 4 5 4 0 2 1 ) 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 8 6 2 . 2 7 4 6 8 2 0 2 2 1 7 8 4 7 < / b : _ x > < b : _ y > 6 6 2 . 6 3 5 2 5 0 7 7 8 8 9 2 4 4 < / b : _ y > < / b : P o i n t > < b : P o i n t > < b : _ x > 8 6 2 . 2 7 4 6 8 2 0 2 2 1 7 8 4 7 < / b : _ x > < b : _ y > 6 6 4 . 1 3 5 2 5 1 2 2 1 4 9 0 5 3 < / b : _ y > < / b : P o i n t > < b : P o i n t > < b : _ x > 8 6 4 . 2 7 4 6 8 2 0 2 2 1 7 8 4 7 < / b : _ x > < b : _ y > 6 6 6 . 1 3 5 2 5 1 2 2 1 4 9 0 5 3 < / b : _ y > < / b : P o i n t > < b : P o i n t > < b : _ x > 9 8 7 . 3 9 2 2 8 6 0 2 2 1 7 8 3 8 < / b : _ x > < b : _ y > 6 6 6 . 1 3 5 2 5 1 2 2 1 4 9 0 5 3 < / b : _ y > < / b : P o i n t > < b : P o i n t > < b : _ x > 9 8 9 . 3 9 2 2 8 6 0 2 2 1 7 8 3 8 < / b : _ x > < b : _ y > 6 6 4 . 1 3 5 2 5 1 2 2 1 4 9 0 5 3 < / b : _ y > < / b : P o i n t > < b : P o i n t > < b : _ x > 9 8 9 . 3 9 2 2 8 6 0 2 2 1 7 8 3 8 < / b : _ x > < b : _ y > 6 1 0 . 3 6 2 8 7 9 4 5 4 0 2 0 5 7 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 8 5 4 . 2 7 4 6 8 2 0 2 2 1 7 8 4 7 < / b : _ x > < b : _ y > 6 4 6 . 6 3 5 2 5 0 7 7 8 8 9 2 4 4 < / b : _ y > < / L a b e l L o c a t i o n > < L o c a t i o n   x m l n s : b = " h t t p : / / s c h e m a s . d a t a c o n t r a c t . o r g / 2 0 0 4 / 0 7 / S y s t e m . W i n d o w s " > < b : _ x > 8 6 2 . 2 7 4 6 8 2 0 2 2 1 7 8 4 7 < / b : _ x > < b : _ y > 6 4 6 . 6 3 5 2 5 0 7 7 8 8 9 2 4 4 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 9 8 1 . 3 9 2 2 8 6 0 2 2 1 7 8 3 8 < / b : _ x > < b : _ y > 5 9 4 . 3 6 2 8 7 9 4 5 4 0 2 0 5 7 < / b : _ y > < / L a b e l L o c a t i o n > < L o c a t i o n   x m l n s : b = " h t t p : / / s c h e m a s . d a t a c o n t r a c t . o r g / 2 0 0 4 / 0 7 / S y s t e m . W i n d o w s " > < b : _ x > 9 8 9 . 3 9 2 2 8 6 0 2 2 1 7 8 3 8 < / b : _ x > < b : _ y > 5 9 4 . 3 6 2 8 7 9 4 5 4 0 2 0 5 7 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 8 6 2 . 2 7 4 6 8 2 0 2 2 1 7 8 4 7 < / b : _ x > < b : _ y > 6 6 2 . 6 3 5 2 5 0 7 7 8 8 9 2 4 4 < / b : _ y > < / b : P o i n t > < b : P o i n t > < b : _ x > 8 6 2 . 2 7 4 6 8 2 0 2 2 1 7 8 4 7 < / b : _ x > < b : _ y > 6 6 4 . 1 3 5 2 5 1 2 2 1 4 9 0 5 3 < / b : _ y > < / b : P o i n t > < b : P o i n t > < b : _ x > 8 6 4 . 2 7 4 6 8 2 0 2 2 1 7 8 4 7 < / b : _ x > < b : _ y > 6 6 6 . 1 3 5 2 5 1 2 2 1 4 9 0 5 3 < / b : _ y > < / b : P o i n t > < b : P o i n t > < b : _ x > 9 8 7 . 3 9 2 2 8 6 0 2 2 1 7 8 3 8 < / b : _ x > < b : _ y > 6 6 6 . 1 3 5 2 5 1 2 2 1 4 9 0 5 3 < / b : _ y > < / b : P o i n t > < b : P o i n t > < b : _ x > 9 8 9 . 3 9 2 2 8 6 0 2 2 1 7 8 3 8 < / b : _ x > < b : _ y > 6 6 4 . 1 3 5 2 5 1 2 2 1 4 9 0 5 3 < / b : _ y > < / b : P o i n t > < b : P o i n t > < b : _ x > 9 8 9 . 3 9 2 2 8 6 0 2 2 1 7 8 3 8 < / b : _ x > < b : _ y > 6 1 0 . 3 6 2 8 7 9 4 5 4 0 2 0 5 7 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 E x t r e m o   1 :   ( 8 7 5 . 1 8 4 9 7 5 0 2 2 1 7 8 , 2 5 0 . 6 3 5 2 5 0 7 7 8 8 9 2 ) .   E x t r e m o   2 :   ( 8 8 6 . 1 8 4 9 7 4 6 0 3 4 5 6 , 1 7 3 . 8 2 4 0 8 0 2 2 1 4 9 ) 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 8 7 5 . 1 8 4 9 7 5 0 2 2 1 7 8 3 8 < / b : _ x > < b : _ y > 2 5 0 . 6 3 5 2 5 0 7 7 8 8 9 2 4 4 < / b : _ y > < / b : P o i n t > < b : P o i n t > < b : _ x > 8 7 5 . 1 8 4 9 7 5 0 2 2 1 7 8 3 8 < / b : _ x > < b : _ y > 1 7 5 . 8 2 4 0 8 0 2 2 1 4 9 0 4 8 < / b : _ y > < / b : P o i n t > < b : P o i n t > < b : _ x > 8 7 7 . 1 8 4 9 7 5 0 2 2 1 7 8 3 8 < / b : _ x > < b : _ y > 1 7 3 . 8 2 4 0 8 0 2 2 1 4 9 0 4 8 < / b : _ y > < / b : P o i n t > < b : P o i n t > < b : _ x > 8 8 6 . 1 8 4 9 7 4 6 0 3 4 5 6 3 4 < / b : _ x > < b : _ y > 1 7 3 . 8 2 4 0 8 0 2 2 1 4 9 0 4 8 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 8 6 7 . 1 8 4 9 7 5 0 2 2 1 7 8 3 8 < / b : _ x > < b : _ y > 2 5 0 . 6 3 5 2 5 0 7 7 8 8 9 2 4 4 < / b : _ y > < / L a b e l L o c a t i o n > < L o c a t i o n   x m l n s : b = " h t t p : / / s c h e m a s . d a t a c o n t r a c t . o r g / 2 0 0 4 / 0 7 / S y s t e m . W i n d o w s " > < b : _ x > 8 7 5 . 1 8 4 9 7 5 0 2 2 1 7 8 3 8 < / b : _ x > < b : _ y > 2 6 6 . 6 3 5 2 5 0 7 7 8 8 9 2 4 4 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 8 8 6 . 1 8 4 9 7 4 6 0 3 4 5 6 3 4 < / b : _ x > < b : _ y > 1 6 5 . 8 2 4 0 8 0 2 2 1 4 9 0 4 8 < / b : _ y > < / L a b e l L o c a t i o n > < L o c a t i o n   x m l n s : b = " h t t p : / / s c h e m a s . d a t a c o n t r a c t . o r g / 2 0 0 4 / 0 7 / S y s t e m . W i n d o w s " > < b : _ x > 9 0 2 . 1 8 4 9 7 4 6 0 3 4 5 6 3 4 < / b : _ x > < b : _ y > 1 7 3 . 8 2 4 0 8 0 2 2 1 4 9 0 4 8 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 8 7 5 . 1 8 4 9 7 5 0 2 2 1 7 8 3 8 < / b : _ x > < b : _ y > 2 5 0 . 6 3 5 2 5 0 7 7 8 8 9 2 4 4 < / b : _ y > < / b : P o i n t > < b : P o i n t > < b : _ x > 8 7 5 . 1 8 4 9 7 5 0 2 2 1 7 8 3 8 < / b : _ x > < b : _ y > 1 7 5 . 8 2 4 0 8 0 2 2 1 4 9 0 4 8 < / b : _ y > < / b : P o i n t > < b : P o i n t > < b : _ x > 8 7 7 . 1 8 4 9 7 5 0 2 2 1 7 8 3 8 < / b : _ x > < b : _ y > 1 7 3 . 8 2 4 0 8 0 2 2 1 4 9 0 4 8 < / b : _ y > < / b : P o i n t > < b : P o i n t > < b : _ x > 8 8 6 . 1 8 4 9 7 4 6 0 3 4 5 6 3 4 < / b : _ x > < b : _ y > 1 7 3 . 8 2 4 0 8 0 2 2 1 4 9 0 4 8 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 R e l a t i o n s h i p s \ & l t ; T a b l e s \ O r d e r s \ C o l u m n s \ O r d e r D a t e & g t ; - & l t ; T a b l e s \ D a t e \ C o l u m n s \ F e c h a & g t ; < / K e y > < / a : K e y > < a : V a l u e   i : t y p e = " D i a g r a m D i s p l a y L i n k V i e w S t a t e " > < A u t o m a t i o n P r o p e r t y H e l p e r T e x t > E x t r e m o   1 :   ( 8 5 5 . 1 8 4 9 7 5 0 2 2 1 7 8 , 2 5 0 . 6 3 5 2 5 0 7 7 8 8 9 2 ) .   E x t r e m o   2 :   ( 1 1 2 9 . 0 8 8 7 8 5 1 7 1 1 2 , 2 0 9 . 0 8 4 3 9 1 2 2 1 4 9 ) 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 8 5 5 . 1 8 4 9 7 5 0 2 2 1 7 8 3 8 < / b : _ x > < b : _ y > 2 5 0 . 6 3 5 2 5 0 7 7 8 8 9 2 4 1 < / b : _ y > < / b : P o i n t > < b : P o i n t > < b : _ x > 8 5 5 . 1 8 4 9 7 5 0 2 2 1 7 8 3 8 < / b : _ x > < b : _ y > 8 1 . 3 2 4 0 8 0 2 2 1 4 9 0 4 7 6 < / b : _ y > < / b : P o i n t > < b : P o i n t > < b : _ x > 8 5 7 . 1 8 4 9 7 5 0 2 2 1 7 8 3 8 < / b : _ x > < b : _ y > 7 9 . 3 2 4 0 8 0 2 2 1 4 9 0 4 7 6 < / b : _ y > < / b : P o i n t > < b : P o i n t > < b : _ x > 1 1 1 9 . 6 8 4 9 7 5 0 1 7 6 7 8 4 < / b : _ x > < b : _ y > 7 9 . 3 2 4 0 8 0 2 2 1 4 9 0 4 7 6 < / b : _ y > < / b : P o i n t > < b : P o i n t > < b : _ x > 1 1 2 1 . 6 8 4 9 7 5 0 1 7 6 7 8 4 < / b : _ x > < b : _ y > 8 1 . 3 2 4 0 8 0 2 2 1 4 9 0 4 7 6 < / b : _ y > < / b : P o i n t > < b : P o i n t > < b : _ x > 1 1 2 1 . 6 8 4 9 7 5 0 1 7 6 7 8 4 < / b : _ x > < b : _ y > 2 0 7 . 0 8 4 3 9 1 2 2 1 4 9 0 4 8 < / b : _ y > < / b : P o i n t > < b : P o i n t > < b : _ x > 1 1 2 3 . 6 8 4 9 7 5 0 1 7 6 7 8 4 < / b : _ x > < b : _ y > 2 0 9 . 0 8 4 3 9 1 2 2 1 4 9 0 4 8 < / b : _ y > < / b : P o i n t > < b : P o i n t > < b : _ x > 1 1 2 9 . 0 8 8 7 8 5 1 7 1 1 2 2 3 < / b : _ x > < b : _ y > 2 0 9 . 0 8 4 3 9 1 2 2 1 4 9 0 4 8 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 8 4 7 . 1 8 4 9 7 5 0 2 2 1 7 8 3 8 < / b : _ x > < b : _ y > 2 5 0 . 6 3 5 2 5 0 7 7 8 8 9 2 4 1 < / b : _ y > < / L a b e l L o c a t i o n > < L o c a t i o n   x m l n s : b = " h t t p : / / s c h e m a s . d a t a c o n t r a c t . o r g / 2 0 0 4 / 0 7 / S y s t e m . W i n d o w s " > < b : _ x > 8 5 5 . 1 8 4 9 7 5 0 2 2 1 7 8 3 8 < / b : _ x > < b : _ y > 2 6 6 . 6 3 5 2 5 0 7 7 8 8 9 2 4 4 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 1 1 2 9 . 0 8 8 7 8 5 1 7 1 1 2 2 3 < / b : _ x > < b : _ y > 2 0 1 . 0 8 4 3 9 1 2 2 1 4 9 0 4 8 < / b : _ y > < / L a b e l L o c a t i o n > < L o c a t i o n   x m l n s : b = " h t t p : / / s c h e m a s . d a t a c o n t r a c t . o r g / 2 0 0 4 / 0 7 / S y s t e m . W i n d o w s " > < b : _ x > 1 1 4 5 . 0 8 8 7 8 5 1 7 1 1 2 2 3 < / b : _ x > < b : _ y > 2 0 9 . 0 8 4 3 9 1 2 2 1 4 9 0 4 8 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 8 5 5 . 1 8 4 9 7 5 0 2 2 1 7 8 3 8 < / b : _ x > < b : _ y > 2 5 0 . 6 3 5 2 5 0 7 7 8 8 9 2 4 1 < / b : _ y > < / b : P o i n t > < b : P o i n t > < b : _ x > 8 5 5 . 1 8 4 9 7 5 0 2 2 1 7 8 3 8 < / b : _ x > < b : _ y > 8 1 . 3 2 4 0 8 0 2 2 1 4 9 0 4 7 6 < / b : _ y > < / b : P o i n t > < b : P o i n t > < b : _ x > 8 5 7 . 1 8 4 9 7 5 0 2 2 1 7 8 3 8 < / b : _ x > < b : _ y > 7 9 . 3 2 4 0 8 0 2 2 1 4 9 0 4 7 6 < / b : _ y > < / b : P o i n t > < b : P o i n t > < b : _ x > 1 1 1 9 . 6 8 4 9 7 5 0 1 7 6 7 8 4 < / b : _ x > < b : _ y > 7 9 . 3 2 4 0 8 0 2 2 1 4 9 0 4 7 6 < / b : _ y > < / b : P o i n t > < b : P o i n t > < b : _ x > 1 1 2 1 . 6 8 4 9 7 5 0 1 7 6 7 8 4 < / b : _ x > < b : _ y > 8 1 . 3 2 4 0 8 0 2 2 1 4 9 0 4 7 6 < / b : _ y > < / b : P o i n t > < b : P o i n t > < b : _ x > 1 1 2 1 . 6 8 4 9 7 5 0 1 7 6 7 8 4 < / b : _ x > < b : _ y > 2 0 7 . 0 8 4 3 9 1 2 2 1 4 9 0 4 8 < / b : _ y > < / b : P o i n t > < b : P o i n t > < b : _ x > 1 1 2 3 . 6 8 4 9 7 5 0 1 7 6 7 8 4 < / b : _ x > < b : _ y > 2 0 9 . 0 8 4 3 9 1 2 2 1 4 9 0 4 8 < / b : _ y > < / b : P o i n t > < b : P o i n t > < b : _ x > 1 1 2 9 . 0 8 8 7 8 5 1 7 1 1 2 2 3 < / b : _ x > < b : _ y > 2 0 9 . 0 8 4 3 9 1 2 2 1 4 9 0 4 8 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1 9 c 3 0 2 c 2 - 1 b d a - 4 2 9 7 - 9 b 8 c - 8 2 1 8 5 3 7 6 1 5 c 3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b b b d 1 e 7 - 4 1 7 3 - 4 8 6 a - a 4 5 4 - 3 f e b 4 e 8 7 2 2 d 3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4 c 0 6 5 6 c - 3 8 4 2 - 4 0 a d - b 3 6 d - 1 5 c f 9 b 9 9 5 3 e 9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D a t e _ 7 8 c 0 3 0 0 f - 6 d 1 d - 4 b 9 3 - 8 a 8 0 - 2 5 c b 9 4 e e 5 a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 A � o < / s t r i n g > < / k e y > < v a l u e > < i n t > 6 1 < / i n t > < / v a l u e > < / i t e m > < i t e m > < k e y > < s t r i n g > N u m e r o   d e   M e s < / s t r i n g > < / k e y > < v a l u e > < i n t > 1 3 5 < / i n t > < / v a l u e > < / i t e m > < i t e m > < k e y > < s t r i n g > D i a < / s t r i n g > < / k e y > < v a l u e > < i n t > 5 6 < / i n t > < / v a l u e > < / i t e m > < i t e m > < k e y > < s t r i n g > T r i m e s t r e < / s t r i n g > < / k e y > < v a l u e > < i n t > 9 5 < / i n t > < / v a l u e > < / i t e m > < i t e m > < k e y > < s t r i n g > M e s < / s t r i n g > < / k e y > < v a l u e > < i n t > 6 2 < / i n t > < / v a l u e > < / i t e m > < i t e m > < k e y > < s t r i n g > M e s   A � o < / s t r i n g > < / k e y > < v a l u e > < i n t > 9 0 < / i n t > < / v a l u e > < / i t e m > < i t e m > < k e y > < s t r i n g > D � a   d e   l a   S e m a n a < / s t r i n g > < / k e y > < v a l u e > < i n t > 1 4 0 < / i n t > < / v a l u e > < / i t e m > < i t e m > < k e y > < s t r i n g > M e s A � o I D < / s t r i n g > < / k e y > < v a l u e > < i n t > 1 0 0 < / i n t > < / v a l u e > < / i t e m > < i t e m > < k e y > < s t r i n g > n F e c h a < / s t r i n g > < / k e y > < v a l u e > < i n t > 8 0 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 N u m e r o   d e   M e s < / s t r i n g > < / k e y > < v a l u e > < i n t > 2 < / i n t > < / v a l u e > < / i t e m > < i t e m > < k e y > < s t r i n g > D i a < / s t r i n g > < / k e y > < v a l u e > < i n t > 3 < / i n t > < / v a l u e > < / i t e m > < i t e m > < k e y > < s t r i n g > T r i m e s t r e < / s t r i n g > < / k e y > < v a l u e > < i n t > 4 < / i n t > < / v a l u e > < / i t e m > < i t e m > < k e y > < s t r i n g > M e s < / s t r i n g > < / k e y > < v a l u e > < i n t > 5 < / i n t > < / v a l u e > < / i t e m > < i t e m > < k e y > < s t r i n g > M e s   A � o < / s t r i n g > < / k e y > < v a l u e > < i n t > 6 < / i n t > < / v a l u e > < / i t e m > < i t e m > < k e y > < s t r i n g > D � a   d e   l a   S e m a n a < / s t r i n g > < / k e y > < v a l u e > < i n t > 7 < / i n t > < / v a l u e > < / i t e m > < i t e m > < k e y > < s t r i n g > M e s A � o I D < / s t r i n g > < / k e y > < v a l u e > < i n t > 8 < / i n t > < / v a l u e > < / i t e m > < i t e m > < k e y > < s t r i n g > n F e c h a 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 P r o d u c t s _ 7 7 c 7 b 8 d a - f d b f - 4 c 6 7 - 8 1 1 3 - e 7 8 a d 4 c 8 3 5 3 c 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 D a t e _ 7 8 c 0 3 0 0 f - 6 d 1 d - 4 b 9 3 - 8 a 8 0 - 2 5 c b 9 4 e e 5 a c 1 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 M e a s u r e s _ a b a c 6 4 3 a - 5 2 b e - 4 7 d 4 - a c 1 d - e 5 e 5 6 b 2 d 5 9 9 a 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 D e t a i l s _ a a 6 8 1 0 8 b - f 4 7 a - 4 2 8 1 - b b 7 9 - 6 d 5 6 3 c 4 9 e 8 0 1 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O r d e r   D e t a i l s _ a a 6 8 1 0 8 b - f 4 7 a - 4 2 8 1 - b b 7 9 - 6 d 5 6 3 c 4 9 e 8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 2 0 2 2 - 0 3 - 0 8 T 2 3 : 0 4 : 5 4 . 8 4 7 2 6 4 3 - 0 5 : 0 0 < / L a s t P r o c e s s e d T i m e > < / D a t a M o d e l i n g S a n d b o x . S e r i a l i z e d S a n d b o x E r r o r C a c h e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b 2 b 3 9 4 4 f - 1 c b d - 4 2 1 7 - 8 9 2 3 - d 8 8 c a 4 c 6 3 f 8 c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1 f 9 a e 6 2 - 9 d 6 0 - 4 a 9 0 - b 0 3 3 - 8 c e 4 f 9 2 5 e 3 8 5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D a t a M a s h u p   x m l n s = " h t t p : / / s c h e m a s . m i c r o s o f t . c o m / D a t a M a s h u p " > A A A A A K E G A A B Q S w M E F A A C A A g A U K B v V C 9 t c A K k A A A A 9 w A A A B I A H A B D b 2 5 m a W c v U G F j a 2 F n Z S 5 4 b W w g o h g A K K A U A A A A A A A A A A A A A A A A A A A A A A A A A A A A h Y + x D o I w G I R 3 E 9 + B d K c t d S M / Z X C V x M T E s D b Q Y C P 8 N b R Y 3 s 3 B R / I V h C j q 5 n h 3 X 3 J 3 j 9 s d 8 r F r o 6 v u n b G Y k Y R y E j m v s F a t R Z 0 R t C S X 6 x X s V X V W j Y 4 m G l 0 6 u j o j J + 8 v K W M h B B o 2 1 P Y N E 5 w n r C x 2 h + q k O 0 U + s P k P x w b n 2 k o T C c f X G i l o w g U V f B o F b D G h M P g F x J T N 6 Y 8 J 2 6 H 1 Q 6 + l d n F R A l s k s P c H + Q R Q S w M E F A A C A A g A U K B v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C g b 1 S 4 3 + 7 0 p A M A A J 8 P A A A T A B w A R m 9 y b X V s Y X M v U 2 V j d G l v b j E u b S C i G A A o o B Q A A A A A A A A A A A A A A A A A A A A A A A A A A A D F V + 9 q 2 z A Q / x 7 o O w g X i s 3 c s I w x N k Y / d E 0 L Z U v T z W E w Q h h K r D Y C W 0 o l e W s I e a R 9 2 D P s x X a y Y k V 2 b G e F b U k g M b o / v / v d 6 U 6 y J D N F O U O R + e + 9 P e o c d e Q c C x K j W 8 H j b K Y k O k M J U U c d B J + h o P e E w U r 0 k H T 7 W O E p l k T 6 X v 8 y e j 8 a 3 p 6 + + d g / f / H 6 k x e E R v + G C z X / T l k M J s Z 2 N b 7 B K T n z r M S b r M f a 0 2 R j E k / 5 V w f a 6 q 3 G 0 W x O U n z m g Y Y X X i u S n n m F o n V y 1 K F s 1 4 9 L 6 9 g b i p g I 1 C c K 0 0 R 6 / 5 n e s Q 7 / 6 0 4 I 7 T T L 6 r t c 6 5 y 6 n H P J I Q p p g f + A n 9 x N 1 Y g u O J r h d E p x z H W a R n i a k O 5 I Y C b v u E g v e J K l b L R c Q O h b u H C 1 M h 7 B G f F C p E C O Y n h e r w M 3 Z 2 X v b r 4 u 0 0 X C l 4 Q c I m U u d n v W r G b D 7 r d y l 9 p F J h V P D 7 M b X O x 2 a l a z g Z q V l 6 h B i e + 5 o A c p W w l 8 D z m r 2 s T O K r j 0 o m y x S O h h K u d i t 5 O z m g 3 c r N y l p h v V s O q 4 n E w 7 j 2 0 v T 0 I t H l A t + 0 C l 6 s K j b 7 Q D I 8 K P V o Q f S 6 I r M p t j W U i 1 N + m D e Y h u s n R K R P d K 8 N Q H o + C 0 t E B Z 8 K w X o u M 4 E 1 i f k H 4 v f K 6 / g f F 6 7 F 1 w 9 o 0 I R W O M I G b I f 4 K 3 g 0 r 7 0 H i + Q Q 9 R B N y V A u / 5 w 7 v l D V d z y u 7 9 I E Q s S 5 L i 9 / J R C f w Z J x m R 3 U s h u N i i 6 Y E H P G Z w a D O e T g W p m Y + f C I O S G l 3 p 1 8 e o h 6 T R 6 M G I 9 P I A P R i Q G 6 C n T N 4 9 Y W k k 4 7 4 8 i j d I 5 7 9 + c k S Z h A B L U O d x b N z 6 1 W g g X G 0 E / w T P 5 v n m 6 X 4 h W P j j H G Y S b H B Y X s g C Z w C d u Q e m E g r g w F 4 g g q O Y I D A v A Q 4 4 U / N 2 x P 6 v H 3 g f Z D k q Q O x T X M L p 4 2 U 7 y k j Q l E g F G d 8 D V Q k H s K x p C f F j h g V s 0 e H d H + W 0 o W A 1 Q Q F g N Y k j P i K P q s D Q C o O B 1 i P y 9 P b c C 9 z S 5 R W v w Q K Z c Y z c P T G G h Q k 6 Q R 5 8 T 4 o W L 9 C 0 4 s Q 6 h 4 T r + i Y Y S Z h l D D f X a Q N g E m l M I m P S y i m O 4 x Z O 6 L r f U K 5 q X I a m t g G T D W I t M 2 D c l N 0 t P j M t 2 U o W 5 U C F a p H a Y k P U D I r e n k l h P O m B Y H 1 e M / X q Z V e L 1 y F a F Y 1 d W X V 5 V 0 R 1 x c h 3 q g L u h X F R u h 3 B z p r b E l U k W h N v d U A 4 4 n U A B 1 / d V b P n l d 9 H I p x A i A O C Z S Z I 8 U L y x N P 9 6 Y f 7 X 7 q 5 2 L v 6 E I 4 s f Q B s T o K H j E L X Y 2 c + R C S B t 8 z i V C o j h 6 v C 9 x K K X L 6 m N z k u J 3 F 7 t / R f B P / 7 p e 5 f X W 5 / A 1 B L A Q I t A B Q A A g A I A F C g b 1 Q v b X A C p A A A A P c A A A A S A A A A A A A A A A A A A A A A A A A A A A B D b 2 5 m a W c v U G F j a 2 F n Z S 5 4 b W x Q S w E C L Q A U A A I A C A B Q o G 9 U U 3 I 4 L J s A A A D h A A A A E w A A A A A A A A A A A A A A A A D w A A A A W 0 N v b n R l b n R f V H l w Z X N d L n h t b F B L A Q I t A B Q A A g A I A F C g b 1 S 4 3 + 7 0 p A M A A J 8 P A A A T A A A A A A A A A A A A A A A A A N g B A A B G b 3 J t d W x h c y 9 T Z W N 0 a W 9 u M S 5 t U E s F B g A A A A A D A A M A w g A A A M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5 A A A A A A A A 0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z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l U M D E 6 M D I 6 M D c u O T g 1 M T c y M l o i I C 8 + P E V u d H J 5 I F R 5 c G U 9 I k Z p b G x D b 2 x 1 b W 5 U e X B l c y I g V m F s d W U 9 I n N B Z 1 l D Q W d Z U k R B d 0 1 B U T 0 9 I i A v P j x F b n R y e S B U e X B l P S J G a W x s Q 2 9 s d W 1 u T m F t Z X M i I F Z h b H V l P S J z W y Z x d W 9 0 O 1 B y b 2 R 1 Y 3 R J R C Z x d W 9 0 O y w m c X V v d D t Q c m 9 k d W N 0 T m F t Z S Z x d W 9 0 O y w m c X V v d D t T d X B w b G l l c k l E J n F 1 b 3 Q 7 L C Z x d W 9 0 O 0 N h d G V n b 3 J 5 S U Q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m J l M G N j N z U t N D A 5 Y S 0 0 Y z J i L W E x M W E t Z m I 1 M T V m Y T F k M W U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H J v Z H V j d E l E J n F 1 b 3 Q 7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0 5 c W R h M j h y O 0 5 v c n R o d 2 l u Z C 9 k Y m 8 v Q 2 F 0 Z W d v c m l l c y 5 7 Q 2 F 0 Z W d v c n l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9 y Z G V y I E R l d G F p b H M u e 1 B y b 2 R 1 Y 3 R J R C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O X F k Y T I 4 c j t O b 3 J 0 a H d p b m Q v Z G J v L 1 N 1 c H B s a W V y c y 5 7 U 3 V w c G x p Z X J J R C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0 5 c W R h M j h y O 0 5 v c n R o d 2 l u Z C 9 k Y m 8 v U H J v Z H V j d H M u e 1 B y b 2 R 1 Y 3 R J R C w w f S Z x d W 9 0 O y w m c X V v d D t T Z X J 2 Z X I u R G F 0 Y W J h c 2 V c X C 8 y L 1 N R T C 9 k Z X N r d G 9 w L T l x Z G E y O H I 7 T m 9 y d G h 3 a W 5 k L 2 R i b y 9 Q c m 9 k d W N 0 c y 5 7 U H J v Z H V j d E 5 h b W U s M X 0 m c X V v d D s s J n F 1 b 3 Q 7 U 2 V y d m V y L k R h d G F i Y X N l X F w v M i 9 T U U w v Z G V z a 3 R v c C 0 5 c W R h M j h y O 0 5 v c n R o d 2 l u Z C 9 k Y m 8 v U H J v Z H V j d H M u e 1 N 1 c H B s a W V y S U Q s M n 0 m c X V v d D s s J n F 1 b 3 Q 7 U 2 V y d m V y L k R h d G F i Y X N l X F w v M i 9 T U U w v Z G V z a 3 R v c C 0 5 c W R h M j h y O 0 5 v c n R o d 2 l u Z C 9 k Y m 8 v U H J v Z H V j d H M u e 0 N h d G V n b 3 J 5 S U Q s M 3 0 m c X V v d D s s J n F 1 b 3 Q 7 U 2 V y d m V y L k R h d G F i Y X N l X F w v M i 9 T U U w v Z G V z a 3 R v c C 0 5 c W R h M j h y O 0 5 v c n R o d 2 l u Z C 9 k Y m 8 v U H J v Z H V j d H M u e 1 F 1 Y W 5 0 a X R 5 U G V y V W 5 p d C w 0 f S Z x d W 9 0 O y w m c X V v d D t T Z X J 2 Z X I u R G F 0 Y W J h c 2 V c X C 8 y L 1 N R T C 9 k Z X N r d G 9 w L T l x Z G E y O H I 7 T m 9 y d G h 3 a W 5 k L 2 R i b y 9 Q c m 9 k d W N 0 c y 5 7 V W 5 p d F B y a W N l L D V 9 J n F 1 b 3 Q 7 L C Z x d W 9 0 O 1 N l c n Z l c i 5 E Y X R h Y m F z Z V x c L z I v U 1 F M L 2 R l c 2 t 0 b 3 A t O X F k Y T I 4 c j t O b 3 J 0 a H d p b m Q v Z G J v L 1 B y b 2 R 1 Y 3 R z L n t V b m l 0 c 0 l u U 3 R v Y 2 s s N n 0 m c X V v d D s s J n F 1 b 3 Q 7 U 2 V y d m V y L k R h d G F i Y X N l X F w v M i 9 T U U w v Z G V z a 3 R v c C 0 5 c W R h M j h y O 0 5 v c n R o d 2 l u Z C 9 k Y m 8 v U H J v Z H V j d H M u e 1 V u a X R z T 2 5 P c m R l c i w 3 f S Z x d W 9 0 O y w m c X V v d D t T Z X J 2 Z X I u R G F 0 Y W J h c 2 V c X C 8 y L 1 N R T C 9 k Z X N r d G 9 w L T l x Z G E y O H I 7 T m 9 y d G h 3 a W 5 k L 2 R i b y 9 Q c m 9 k d W N 0 c y 5 7 U m V v c m R l c k x l d m V s L D h 9 J n F 1 b 3 Q 7 L C Z x d W 9 0 O 1 N l c n Z l c i 5 E Y X R h Y m F z Z V x c L z I v U 1 F M L 2 R l c 2 t 0 b 3 A t O X F k Y T I 4 c j t O b 3 J 0 a H d p b m Q v Z G J v L 1 B y b 2 R 1 Y 3 R z L n t E a X N j b 2 5 0 a W 5 1 Z W Q s O X 0 m c X V v d D t d L C Z x d W 9 0 O 0 N v b H V t b k N v d W 5 0 J n F 1 b 3 Q 7 O j E w L C Z x d W 9 0 O 0 t l e U N v b H V t b k 5 h b W V z J n F 1 b 3 Q 7 O l s m c X V v d D t Q c m 9 k d W N 0 S U Q m c X V v d D t d L C Z x d W 9 0 O 0 N v b H V t b k l k Z W 5 0 a X R p Z X M m c X V v d D s 6 W y Z x d W 9 0 O 1 N l c n Z l c i 5 E Y X R h Y m F z Z V x c L z I v U 1 F M L 2 R l c 2 t 0 b 3 A t O X F k Y T I 4 c j t O b 3 J 0 a H d p b m Q v Z G J v L 1 B y b 2 R 1 Y 3 R z L n t Q c m 9 k d W N 0 S U Q s M H 0 m c X V v d D s s J n F 1 b 3 Q 7 U 2 V y d m V y L k R h d G F i Y X N l X F w v M i 9 T U U w v Z G V z a 3 R v c C 0 5 c W R h M j h y O 0 5 v c n R o d 2 l u Z C 9 k Y m 8 v U H J v Z H V j d H M u e 1 B y b 2 R 1 Y 3 R O Y W 1 l L D F 9 J n F 1 b 3 Q 7 L C Z x d W 9 0 O 1 N l c n Z l c i 5 E Y X R h Y m F z Z V x c L z I v U 1 F M L 2 R l c 2 t 0 b 3 A t O X F k Y T I 4 c j t O b 3 J 0 a H d p b m Q v Z G J v L 1 B y b 2 R 1 Y 3 R z L n t T d X B w b G l l c k l E L D J 9 J n F 1 b 3 Q 7 L C Z x d W 9 0 O 1 N l c n Z l c i 5 E Y X R h Y m F z Z V x c L z I v U 1 F M L 2 R l c 2 t 0 b 3 A t O X F k Y T I 4 c j t O b 3 J 0 a H d p b m Q v Z G J v L 1 B y b 2 R 1 Y 3 R z L n t D Y X R l Z 2 9 y e U l E L D N 9 J n F 1 b 3 Q 7 L C Z x d W 9 0 O 1 N l c n Z l c i 5 E Y X R h Y m F z Z V x c L z I v U 1 F M L 2 R l c 2 t 0 b 3 A t O X F k Y T I 4 c j t O b 3 J 0 a H d p b m Q v Z G J v L 1 B y b 2 R 1 Y 3 R z L n t R d W F u d G l 0 e V B l c l V u a X Q s N H 0 m c X V v d D s s J n F 1 b 3 Q 7 U 2 V y d m V y L k R h d G F i Y X N l X F w v M i 9 T U U w v Z G V z a 3 R v c C 0 5 c W R h M j h y O 0 5 v c n R o d 2 l u Z C 9 k Y m 8 v U H J v Z H V j d H M u e 1 V u a X R Q c m l j Z S w 1 f S Z x d W 9 0 O y w m c X V v d D t T Z X J 2 Z X I u R G F 0 Y W J h c 2 V c X C 8 y L 1 N R T C 9 k Z X N r d G 9 w L T l x Z G E y O H I 7 T m 9 y d G h 3 a W 5 k L 2 R i b y 9 Q c m 9 k d W N 0 c y 5 7 V W 5 p d H N J b l N 0 b 2 N r L D Z 9 J n F 1 b 3 Q 7 L C Z x d W 9 0 O 1 N l c n Z l c i 5 E Y X R h Y m F z Z V x c L z I v U 1 F M L 2 R l c 2 t 0 b 3 A t O X F k Y T I 4 c j t O b 3 J 0 a H d p b m Q v Z G J v L 1 B y b 2 R 1 Y 3 R z L n t V b m l 0 c 0 9 u T 3 J k Z X I s N 3 0 m c X V v d D s s J n F 1 b 3 Q 7 U 2 V y d m V y L k R h d G F i Y X N l X F w v M i 9 T U U w v Z G V z a 3 R v c C 0 5 c W R h M j h y O 0 5 v c n R o d 2 l u Z C 9 k Y m 8 v U H J v Z H V j d H M u e 1 J l b 3 J k Z X J M Z X Z l b C w 4 f S Z x d W 9 0 O y w m c X V v d D t T Z X J 2 Z X I u R G F 0 Y W J h c 2 V c X C 8 y L 1 N R T C 9 k Z X N r d G 9 w L T l x Z G E y O H I 7 T m 9 y d G h 3 a W 5 k L 2 R i b y 9 Q c m 9 k d W N 0 c y 5 7 R G l z Y 2 9 u d G l u d W V k L D l 9 J n F 1 b 3 Q 7 X S w m c X V v d D t S Z W x h d G l v b n N o a X B J b m Z v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R l c 2 t 0 b 3 A t O X F k Y T I 4 c j t O b 3 J 0 a H d p b m Q v Z G J v L 0 N h d G V n b 3 J p Z X M u e 0 N h d G V n b 3 J 5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T l x Z G E y O H I 7 T m 9 y d G h 3 a W 5 k L 2 R i b y 9 P c m R l c i B E Z X R h a W x z L n t Q c m 9 k d W N 0 S U Q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k Z X N r d G 9 w L T l x Z G E y O H I 7 T m 9 y d G h 3 a W 5 k L 2 R i b y 9 T d X B w b G l l c n M u e 1 N 1 c H B s a W V y S U Q s M H 0 m c X V v d D s s J n F 1 b 3 Q 7 S 2 V 5 Q 2 9 s d W 1 u Q 2 9 1 b n Q m c X V v d D s 6 M X 1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V E F C T E F T I D E h U H J v Z H V j d G 9 z I G N v b i B N Y X l v c m V z I F Z l b n R h c y B O Z X R h c y I g L z 4 8 L 1 N 0 Y W J s Z U V u d H J p Z X M + P C 9 J d G V t P j x J d G V t P j x J d G V t T G 9 j Y X R p b 2 4 + P E l 0 Z W 1 U e X B l P k Z v c m 1 1 b G E 8 L 0 l 0 Z W 1 U e X B l P j x J d G V t U G F 0 a D 5 T Z W N 0 a W 9 u M S 9 P c m R l c i U y M E R l d G F p b H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y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5 V D A x O j A y O j A 3 L j k 5 N z E z O T d a I i A v P j x F b n R y e S B U e X B l P S J G a W x s Q 2 9 s d W 1 u V H l w Z X M i I F Z h b H V l P S J z Q W d J U k R B N D 0 i I C 8 + P E V u d H J 5 I F R 5 c G U 9 I k Z p b G x D b 2 x 1 b W 5 O Y W 1 l c y I g V m F s d W U 9 I n N b J n F 1 b 3 Q 7 T 3 J k Z X J J R C Z x d W 9 0 O y w m c X V v d D t Q c m 9 k d W N 0 S U Q m c X V v d D s s J n F 1 b 3 Q 7 V W 5 p d F B y a W N l J n F 1 b 3 Q 7 L C Z x d W 9 0 O 1 F 1 Y W 5 0 a X R 5 J n F 1 b 3 Q 7 L C Z x d W 9 0 O 0 R p c 2 N v d W 5 0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c 3 N T d j M T k 3 L T B j Z T k t N G E 2 Z S 1 i M T l m L T k 2 M 2 V i Z D h k Z T N h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T 3 J k Z X J J R C Z x d W 9 0 O y w m c X V v d D t Q c m 9 k d W N 0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T l x Z G E y O H I 7 T m 9 y d G h 3 a W 5 k L 2 R i b y 9 P c m R l c n M u e 0 9 y Z G V y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k Z X N r d G 9 w L T l x Z G E y O H I 7 T m 9 y d G h 3 a W 5 k L 2 R i b y 9 Q c m 9 k d W N 0 c y 5 7 U H J v Z H V j d E l E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T l x Z G E y O H I 7 T m 9 y d G h 3 a W 5 k L 2 R i b y 9 P c m R l c i B E Z X R h a W x z L n t P c m R l c k l E L D B 9 J n F 1 b 3 Q 7 L C Z x d W 9 0 O 1 N l c n Z l c i 5 E Y X R h Y m F z Z V x c L z I v U 1 F M L 2 R l c 2 t 0 b 3 A t O X F k Y T I 4 c j t O b 3 J 0 a H d p b m Q v Z G J v L 0 9 y Z G V y I E R l d G F p b H M u e 1 B y b 2 R 1 Y 3 R J R C w x f S Z x d W 9 0 O y w m c X V v d D t T Z X J 2 Z X I u R G F 0 Y W J h c 2 V c X C 8 y L 1 N R T C 9 k Z X N r d G 9 w L T l x Z G E y O H I 7 T m 9 y d G h 3 a W 5 k L 2 R i b y 9 P c m R l c i B E Z X R h a W x z L n t V b m l 0 U H J p Y 2 U s M n 0 m c X V v d D s s J n F 1 b 3 Q 7 U 2 V y d m V y L k R h d G F i Y X N l X F w v M i 9 T U U w v Z G V z a 3 R v c C 0 5 c W R h M j h y O 0 5 v c n R o d 2 l u Z C 9 k Y m 8 v T 3 J k Z X I g R G V 0 Y W l s c y 5 7 U X V h b n R p d H k s M 3 0 m c X V v d D s s J n F 1 b 3 Q 7 U 2 V y d m V y L k R h d G F i Y X N l X F w v M i 9 T U U w v Z G V z a 3 R v c C 0 5 c W R h M j h y O 0 5 v c n R o d 2 l u Z C 9 k Y m 8 v T 3 J k Z X I g R G V 0 Y W l s c y 5 7 R G l z Y 2 9 1 b n Q s N H 0 m c X V v d D t d L C Z x d W 9 0 O 0 N v b H V t b k N v d W 5 0 J n F 1 b 3 Q 7 O j U s J n F 1 b 3 Q 7 S 2 V 5 Q 2 9 s d W 1 u T m F t Z X M m c X V v d D s 6 W y Z x d W 9 0 O 0 9 y Z G V y S U Q m c X V v d D s s J n F 1 b 3 Q 7 U H J v Z H V j d E l E J n F 1 b 3 Q 7 X S w m c X V v d D t D b 2 x 1 b W 5 J Z G V u d G l 0 a W V z J n F 1 b 3 Q 7 O l s m c X V v d D t T Z X J 2 Z X I u R G F 0 Y W J h c 2 V c X C 8 y L 1 N R T C 9 k Z X N r d G 9 w L T l x Z G E y O H I 7 T m 9 y d G h 3 a W 5 k L 2 R i b y 9 P c m R l c i B E Z X R h a W x z L n t P c m R l c k l E L D B 9 J n F 1 b 3 Q 7 L C Z x d W 9 0 O 1 N l c n Z l c i 5 E Y X R h Y m F z Z V x c L z I v U 1 F M L 2 R l c 2 t 0 b 3 A t O X F k Y T I 4 c j t O b 3 J 0 a H d p b m Q v Z G J v L 0 9 y Z G V y I E R l d G F p b H M u e 1 B y b 2 R 1 Y 3 R J R C w x f S Z x d W 9 0 O y w m c X V v d D t T Z X J 2 Z X I u R G F 0 Y W J h c 2 V c X C 8 y L 1 N R T C 9 k Z X N r d G 9 w L T l x Z G E y O H I 7 T m 9 y d G h 3 a W 5 k L 2 R i b y 9 P c m R l c i B E Z X R h a W x z L n t V b m l 0 U H J p Y 2 U s M n 0 m c X V v d D s s J n F 1 b 3 Q 7 U 2 V y d m V y L k R h d G F i Y X N l X F w v M i 9 T U U w v Z G V z a 3 R v c C 0 5 c W R h M j h y O 0 5 v c n R o d 2 l u Z C 9 k Y m 8 v T 3 J k Z X I g R G V 0 Y W l s c y 5 7 U X V h b n R p d H k s M 3 0 m c X V v d D s s J n F 1 b 3 Q 7 U 2 V y d m V y L k R h d G F i Y X N l X F w v M i 9 T U U w v Z G V z a 3 R v c C 0 5 c W R h M j h y O 0 5 v c n R o d 2 l u Z C 9 k Y m 8 v T 3 J k Z X I g R G V 0 Y W l s c y 5 7 R G l z Y 2 9 1 b n Q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T 3 J k Z X J z L n t P c m R l c k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Z G V z a 3 R v c C 0 5 c W R h M j h y O 0 5 v c n R o d 2 l u Z C 9 k Y m 8 v U H J v Z H V j d H M u e 1 B y b 2 R 1 Y 3 R J R C w w f S Z x d W 9 0 O y w m c X V v d D t L Z X l D b 2 x 1 b W 5 D b 3 V u d C Z x d W 9 0 O z o x f V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U Q U J M Q V M g M S F Q c m 9 k d W N 0 b 3 M g Y 2 9 u I E 1 h e W 9 y Z X M g V m V u d G F z I E 5 l d G F z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1 Q y M j o 1 M D o z O C 4 y M T c 5 M D c x W i I g L z 4 8 R W 5 0 c n k g V H l w Z T 0 i R m l s b E N v b H V t b l R 5 c G V z I i B W Y W x 1 Z T 0 i c 0 F n W U N D U W N I Q W h F R 0 J n W U d C Z 1 k 9 I i A v P j x F b n R y e S B U e X B l P S J G a W x s Q 2 9 s d W 1 u T m F t Z X M i I F Z h b H V l P S J z W y Z x d W 9 0 O 0 9 y Z G V y S U Q m c X V v d D s s J n F 1 b 3 Q 7 Q 3 V z d G 9 t Z X J J R C Z x d W 9 0 O y w m c X V v d D t F b X B s b 3 l l Z U l E J n F 1 b 3 Q 7 L C Z x d W 9 0 O 0 9 y Z G V y R G F 0 Z S Z x d W 9 0 O y w m c X V v d D t S Z X F 1 a X J l Z E R h d G U m c X V v d D s s J n F 1 b 3 Q 7 U 2 h p c H B l Z E R h d G U m c X V v d D s s J n F 1 b 3 Q 7 U 2 h p c F Z p Y S Z x d W 9 0 O y w m c X V v d D t G c m V p Z 2 h 0 J n F 1 b 3 Q 7 L C Z x d W 9 0 O 1 N o a X B O Y W 1 l J n F 1 b 3 Q 7 L C Z x d W 9 0 O 1 N o a X B B Z G R y Z X N z J n F 1 b 3 Q 7 L C Z x d W 9 0 O 1 N o a X B D a X R 5 J n F 1 b 3 Q 7 L C Z x d W 9 0 O 1 N o a X B S Z W d p b 2 4 m c X V v d D s s J n F 1 b 3 Q 7 U 2 h p c F B v c 3 R h b E N v Z G U m c X V v d D s s J n F 1 b 3 Q 7 U 2 h p c E N v d W 5 0 c n k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Z T R k N G Y 4 O D M t Y T E 4 Z S 0 0 Z T E w L T l m M W Y t M m I 1 N G Y w Y T Z k N z A 0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3 J k Z X J J R C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O X F k Y T I 4 c j t O b 3 J 0 a H d p b m Q v Z G J v L 0 N 1 c 3 R v b W V y c y 5 7 Q 3 V z d G 9 t Z X J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O X F k Y T I 4 c j t O b 3 J 0 a H d p b m Q v Z G J v L 0 V t c G x v e W V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9 y Z G V y I E R l d G F p b H M u e 0 9 y Z G V y S U Q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k Z X N r d G 9 w L T l x Z G E y O H I 7 T m 9 y d G h 3 a W 5 k L 2 R i b y 9 T a G l w c G V y c y 5 7 U 2 h p c H B l c k l E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T l x Z G E y O H I 7 T m 9 y d G h 3 a W 5 k L 2 R i b y 9 P c m R l c n M u e 0 9 y Z G V y S U Q s M H 0 m c X V v d D s s J n F 1 b 3 Q 7 U 2 V y d m V y L k R h d G F i Y X N l X F w v M i 9 T U U w v Z G V z a 3 R v c C 0 5 c W R h M j h y O 0 5 v c n R o d 2 l u Z C 9 k Y m 8 v T 3 J k Z X J z L n t D d X N 0 b 2 1 l c k l E L D F 9 J n F 1 b 3 Q 7 L C Z x d W 9 0 O 1 N l c n Z l c i 5 E Y X R h Y m F z Z V x c L z I v U 1 F M L 2 R l c 2 t 0 b 3 A t O X F k Y T I 4 c j t O b 3 J 0 a H d p b m Q v Z G J v L 0 9 y Z G V y c y 5 7 R W 1 w b G 9 5 Z W V J R C w y f S Z x d W 9 0 O y w m c X V v d D t T Z W N 0 a W 9 u M S 9 P c m R l c n M v V G l w b y B j Y W 1 i a W F k b y 5 7 T 3 J k Z X J E Y X R l L D N 9 J n F 1 b 3 Q 7 L C Z x d W 9 0 O 1 N l c n Z l c i 5 E Y X R h Y m F z Z V x c L z I v U 1 F M L 2 R l c 2 t 0 b 3 A t O X F k Y T I 4 c j t O b 3 J 0 a H d p b m Q v Z G J v L 0 9 y Z G V y c y 5 7 U m V x d W l y Z W R E Y X R l L D R 9 J n F 1 b 3 Q 7 L C Z x d W 9 0 O 1 N l c n Z l c i 5 E Y X R h Y m F z Z V x c L z I v U 1 F M L 2 R l c 2 t 0 b 3 A t O X F k Y T I 4 c j t O b 3 J 0 a H d p b m Q v Z G J v L 0 9 y Z G V y c y 5 7 U 2 h p c H B l Z E R h d G U s N X 0 m c X V v d D s s J n F 1 b 3 Q 7 U 2 V y d m V y L k R h d G F i Y X N l X F w v M i 9 T U U w v Z G V z a 3 R v c C 0 5 c W R h M j h y O 0 5 v c n R o d 2 l u Z C 9 k Y m 8 v T 3 J k Z X J z L n t T a G l w V m l h L D Z 9 J n F 1 b 3 Q 7 L C Z x d W 9 0 O 1 N l c n Z l c i 5 E Y X R h Y m F z Z V x c L z I v U 1 F M L 2 R l c 2 t 0 b 3 A t O X F k Y T I 4 c j t O b 3 J 0 a H d p b m Q v Z G J v L 0 9 y Z G V y c y 5 7 R n J l a W d o d C w 3 f S Z x d W 9 0 O y w m c X V v d D t T Z X J 2 Z X I u R G F 0 Y W J h c 2 V c X C 8 y L 1 N R T C 9 k Z X N r d G 9 w L T l x Z G E y O H I 7 T m 9 y d G h 3 a W 5 k L 2 R i b y 9 P c m R l c n M u e 1 N o a X B O Y W 1 l L D h 9 J n F 1 b 3 Q 7 L C Z x d W 9 0 O 1 N l c n Z l c i 5 E Y X R h Y m F z Z V x c L z I v U 1 F M L 2 R l c 2 t 0 b 3 A t O X F k Y T I 4 c j t O b 3 J 0 a H d p b m Q v Z G J v L 0 9 y Z G V y c y 5 7 U 2 h p c E F k Z H J l c 3 M s O X 0 m c X V v d D s s J n F 1 b 3 Q 7 U 2 V y d m V y L k R h d G F i Y X N l X F w v M i 9 T U U w v Z G V z a 3 R v c C 0 5 c W R h M j h y O 0 5 v c n R o d 2 l u Z C 9 k Y m 8 v T 3 J k Z X J z L n t T a G l w Q 2 l 0 e S w x M H 0 m c X V v d D s s J n F 1 b 3 Q 7 U 2 V y d m V y L k R h d G F i Y X N l X F w v M i 9 T U U w v Z G V z a 3 R v c C 0 5 c W R h M j h y O 0 5 v c n R o d 2 l u Z C 9 k Y m 8 v T 3 J k Z X J z L n t T a G l w U m V n a W 9 u L D E x f S Z x d W 9 0 O y w m c X V v d D t T Z X J 2 Z X I u R G F 0 Y W J h c 2 V c X C 8 y L 1 N R T C 9 k Z X N r d G 9 w L T l x Z G E y O H I 7 T m 9 y d G h 3 a W 5 k L 2 R i b y 9 P c m R l c n M u e 1 N o a X B Q b 3 N 0 Y W x D b 2 R l L D E y f S Z x d W 9 0 O y w m c X V v d D t T Z X J 2 Z X I u R G F 0 Y W J h c 2 V c X C 8 y L 1 N R T C 9 k Z X N r d G 9 w L T l x Z G E y O H I 7 T m 9 y d G h 3 a W 5 k L 2 R i b y 9 P c m R l c n M u e 1 N o a X B D b 3 V u d H J 5 L D E z f S Z x d W 9 0 O 1 0 s J n F 1 b 3 Q 7 Q 2 9 s d W 1 u Q 2 9 1 b n Q m c X V v d D s 6 M T Q s J n F 1 b 3 Q 7 S 2 V 5 Q 2 9 s d W 1 u T m F t Z X M m c X V v d D s 6 W y Z x d W 9 0 O 0 9 y Z G V y S U Q m c X V v d D t d L C Z x d W 9 0 O 0 N v b H V t b k l k Z W 5 0 a X R p Z X M m c X V v d D s 6 W y Z x d W 9 0 O 1 N l c n Z l c i 5 E Y X R h Y m F z Z V x c L z I v U 1 F M L 2 R l c 2 t 0 b 3 A t O X F k Y T I 4 c j t O b 3 J 0 a H d p b m Q v Z G J v L 0 9 y Z G V y c y 5 7 T 3 J k Z X J J R C w w f S Z x d W 9 0 O y w m c X V v d D t T Z X J 2 Z X I u R G F 0 Y W J h c 2 V c X C 8 y L 1 N R T C 9 k Z X N r d G 9 w L T l x Z G E y O H I 7 T m 9 y d G h 3 a W 5 k L 2 R i b y 9 P c m R l c n M u e 0 N 1 c 3 R v b W V y S U Q s M X 0 m c X V v d D s s J n F 1 b 3 Q 7 U 2 V y d m V y L k R h d G F i Y X N l X F w v M i 9 T U U w v Z G V z a 3 R v c C 0 5 c W R h M j h y O 0 5 v c n R o d 2 l u Z C 9 k Y m 8 v T 3 J k Z X J z L n t F b X B s b 3 l l Z U l E L D J 9 J n F 1 b 3 Q 7 L C Z x d W 9 0 O 1 N l Y 3 R p b 2 4 x L 0 9 y Z G V y c y 9 U a X B v I G N h b W J p Y W R v L n t P c m R l c k R h d G U s M 3 0 m c X V v d D s s J n F 1 b 3 Q 7 U 2 V y d m V y L k R h d G F i Y X N l X F w v M i 9 T U U w v Z G V z a 3 R v c C 0 5 c W R h M j h y O 0 5 v c n R o d 2 l u Z C 9 k Y m 8 v T 3 J k Z X J z L n t S Z X F 1 a X J l Z E R h d G U s N H 0 m c X V v d D s s J n F 1 b 3 Q 7 U 2 V y d m V y L k R h d G F i Y X N l X F w v M i 9 T U U w v Z G V z a 3 R v c C 0 5 c W R h M j h y O 0 5 v c n R o d 2 l u Z C 9 k Y m 8 v T 3 J k Z X J z L n t T a G l w c G V k R G F 0 Z S w 1 f S Z x d W 9 0 O y w m c X V v d D t T Z X J 2 Z X I u R G F 0 Y W J h c 2 V c X C 8 y L 1 N R T C 9 k Z X N r d G 9 w L T l x Z G E y O H I 7 T m 9 y d G h 3 a W 5 k L 2 R i b y 9 P c m R l c n M u e 1 N o a X B W a W E s N n 0 m c X V v d D s s J n F 1 b 3 Q 7 U 2 V y d m V y L k R h d G F i Y X N l X F w v M i 9 T U U w v Z G V z a 3 R v c C 0 5 c W R h M j h y O 0 5 v c n R o d 2 l u Z C 9 k Y m 8 v T 3 J k Z X J z L n t G c m V p Z 2 h 0 L D d 9 J n F 1 b 3 Q 7 L C Z x d W 9 0 O 1 N l c n Z l c i 5 E Y X R h Y m F z Z V x c L z I v U 1 F M L 2 R l c 2 t 0 b 3 A t O X F k Y T I 4 c j t O b 3 J 0 a H d p b m Q v Z G J v L 0 9 y Z G V y c y 5 7 U 2 h p c E 5 h b W U s O H 0 m c X V v d D s s J n F 1 b 3 Q 7 U 2 V y d m V y L k R h d G F i Y X N l X F w v M i 9 T U U w v Z G V z a 3 R v c C 0 5 c W R h M j h y O 0 5 v c n R o d 2 l u Z C 9 k Y m 8 v T 3 J k Z X J z L n t T a G l w Q W R k c m V z c y w 5 f S Z x d W 9 0 O y w m c X V v d D t T Z X J 2 Z X I u R G F 0 Y W J h c 2 V c X C 8 y L 1 N R T C 9 k Z X N r d G 9 w L T l x Z G E y O H I 7 T m 9 y d G h 3 a W 5 k L 2 R i b y 9 P c m R l c n M u e 1 N o a X B D a X R 5 L D E w f S Z x d W 9 0 O y w m c X V v d D t T Z X J 2 Z X I u R G F 0 Y W J h c 2 V c X C 8 y L 1 N R T C 9 k Z X N r d G 9 w L T l x Z G E y O H I 7 T m 9 y d G h 3 a W 5 k L 2 R i b y 9 P c m R l c n M u e 1 N o a X B S Z W d p b 2 4 s M T F 9 J n F 1 b 3 Q 7 L C Z x d W 9 0 O 1 N l c n Z l c i 5 E Y X R h Y m F z Z V x c L z I v U 1 F M L 2 R l c 2 t 0 b 3 A t O X F k Y T I 4 c j t O b 3 J 0 a H d p b m Q v Z G J v L 0 9 y Z G V y c y 5 7 U 2 h p c F B v c 3 R h b E N v Z G U s M T J 9 J n F 1 b 3 Q 7 L C Z x d W 9 0 O 1 N l c n Z l c i 5 E Y X R h Y m F z Z V x c L z I v U 1 F M L 2 R l c 2 t 0 b 3 A t O X F k Y T I 4 c j t O b 3 J 0 a H d p b m Q v Z G J v L 0 9 y Z G V y c y 5 7 U 2 h p c E N v d W 5 0 c n k s M T N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R l c 2 t 0 b 3 A t O X F k Y T I 4 c j t O b 3 J 0 a H d p b m Q v Z G J v L 0 N 1 c 3 R v b W V y c y 5 7 Q 3 V z d G 9 t Z X J J R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O X F k Y T I 4 c j t O b 3 J 0 a H d p b m Q v Z G J v L 0 V t c G x v e W V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9 y Z G V y I E R l d G F p b H M u e 0 9 y Z G V y S U Q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k Z X N r d G 9 w L T l x Z G E y O H I 7 T m 9 y d G h 3 a W 5 k L 2 R i b y 9 T a G l w c G V y c y 5 7 U 2 h p c H B l c k l E L D B 9 J n F 1 b 3 Q 7 L C Z x d W 9 0 O 0 t l e U N v b H V t b k N v d W 5 0 J n F 1 b 3 Q 7 O j F 9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R B Q k x B U y A x I V R h Y m x h R G l u w 6 F t a W N h M S I g L z 4 8 L 1 N 0 Y W J s Z U V u d H J p Z X M + P C 9 J d G V t P j x J d G V t P j x J d G V t T G 9 j Y X R p b 2 4 + P E l 0 Z W 1 U e X B l P k Z v c m 1 1 b G E 8 L 0 l 0 Z W 1 U e X B l P j x J d G V t U G F 0 a D 5 T Z W N 0 a W 9 u M S 9 F b X B s b 3 l l Z X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3 V D I y O j U w O j M 4 L j I y N D g 4 O D N a I i A v P j x F b n R y e S B U e X B l P S J G a W x s Q 2 9 s d W 1 u V H l w Z X M i I F Z h b H V l P S J z Q W d Z R 0 J n W U h C d 1 l H Q m d Z R 0 J n W V F C Z 0 l H I i A v P j x F b n R y e S B U e X B l P S J G a W x s Q 2 9 s d W 1 u T m F t Z X M i I F Z h b H V l P S J z W y Z x d W 9 0 O 0 V t c G x v e W V l S U Q m c X V v d D s s J n F 1 b 3 Q 7 T G F z d E 5 h b W U m c X V v d D s s J n F 1 b 3 Q 7 R m l y c 3 R O Y W 1 l J n F 1 b 3 Q 7 L C Z x d W 9 0 O 1 R p d G x l J n F 1 b 3 Q 7 L C Z x d W 9 0 O 1 R p d G x l T 2 Z D b 3 V y d G V z e S Z x d W 9 0 O y w m c X V v d D t C a X J 0 a E R h d G U m c X V v d D s s J n F 1 b 3 Q 7 S G l y Z U R h d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S G 9 t Z V B o b 2 5 l J n F 1 b 3 Q 7 L C Z x d W 9 0 O 0 V 4 d G V u c 2 l v b i Z x d W 9 0 O y w m c X V v d D t Q a G 9 0 b y Z x d W 9 0 O y w m c X V v d D t O b 3 R l c y Z x d W 9 0 O y w m c X V v d D t S Z X B v c n R z V G 8 m c X V v d D s s J n F 1 b 3 Q 7 U G h v d G 9 Q Y X R o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k x Y T g 3 O G N i L W M x Z W E t N G F j N S 0 4 Y W F l L T I w M T g 3 Y T U 1 Z D Q z N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y Z x d W 9 0 O 0 V t c G x v e W V l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T l x Z G E y O H I 7 T m 9 y d G h 3 a W 5 k L 2 R i b y 9 F b X B s b 3 l l Z V R l c n J p d G 9 y a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R W 1 w b G 9 5 Z W V z L n t S Z X B v c n R z V G 8 s M T Z 9 J n F 1 b 3 Q 7 L C Z x d W 9 0 O 0 t l e U N v b H V t b k N v d W 5 0 J n F 1 b 3 Q 7 O j F 9 L H s m c X V v d D t r Z X l D b 2 x 1 b W 5 D b 3 V u d C Z x d W 9 0 O z o x L C Z x d W 9 0 O 2 t l e U N v b H V t b i Z x d W 9 0 O z o x N i w m c X V v d D t v d G h l c k t l e U N v b H V t b k l k Z W 5 0 a X R 5 J n F 1 b 3 Q 7 O i Z x d W 9 0 O 1 N l c n Z l c i 5 E Y X R h Y m F z Z V x c L z I v U 1 F M L 2 R l c 2 t 0 b 3 A t O X F k Y T I 4 c j t O b 3 J 0 a H d p b m Q v Z G J v L 0 V t c G x v e W V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9 y Z G V y c y 5 7 R W 1 w b G 9 5 Z W V J R C w y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0 5 c W R h M j h y O 0 5 v c n R o d 2 l u Z C 9 k Y m 8 v R W 1 w b G 9 5 Z W V z L n t F b X B s b 3 l l Z U l E L D B 9 J n F 1 b 3 Q 7 L C Z x d W 9 0 O 1 N l c n Z l c i 5 E Y X R h Y m F z Z V x c L z I v U 1 F M L 2 R l c 2 t 0 b 3 A t O X F k Y T I 4 c j t O b 3 J 0 a H d p b m Q v Z G J v L 0 V t c G x v e W V l c y 5 7 T G F z d E 5 h b W U s M X 0 m c X V v d D s s J n F 1 b 3 Q 7 U 2 V y d m V y L k R h d G F i Y X N l X F w v M i 9 T U U w v Z G V z a 3 R v c C 0 5 c W R h M j h y O 0 5 v c n R o d 2 l u Z C 9 k Y m 8 v R W 1 w b G 9 5 Z W V z L n t G a X J z d E 5 h b W U s M n 0 m c X V v d D s s J n F 1 b 3 Q 7 U 2 V y d m V y L k R h d G F i Y X N l X F w v M i 9 T U U w v Z G V z a 3 R v c C 0 5 c W R h M j h y O 0 5 v c n R o d 2 l u Z C 9 k Y m 8 v R W 1 w b G 9 5 Z W V z L n t U a X R s Z S w z f S Z x d W 9 0 O y w m c X V v d D t T Z X J 2 Z X I u R G F 0 Y W J h c 2 V c X C 8 y L 1 N R T C 9 k Z X N r d G 9 w L T l x Z G E y O H I 7 T m 9 y d G h 3 a W 5 k L 2 R i b y 9 F b X B s b 3 l l Z X M u e 1 R p d G x l T 2 Z D b 3 V y d G V z e S w 0 f S Z x d W 9 0 O y w m c X V v d D t T Z X J 2 Z X I u R G F 0 Y W J h c 2 V c X C 8 y L 1 N R T C 9 k Z X N r d G 9 w L T l x Z G E y O H I 7 T m 9 y d G h 3 a W 5 k L 2 R i b y 9 F b X B s b 3 l l Z X M u e 0 J p c n R o R G F 0 Z S w 1 f S Z x d W 9 0 O y w m c X V v d D t T Z X J 2 Z X I u R G F 0 Y W J h c 2 V c X C 8 y L 1 N R T C 9 k Z X N r d G 9 w L T l x Z G E y O H I 7 T m 9 y d G h 3 a W 5 k L 2 R i b y 9 F b X B s b 3 l l Z X M u e 0 h p c m V E Y X R l L D Z 9 J n F 1 b 3 Q 7 L C Z x d W 9 0 O 1 N l c n Z l c i 5 E Y X R h Y m F z Z V x c L z I v U 1 F M L 2 R l c 2 t 0 b 3 A t O X F k Y T I 4 c j t O b 3 J 0 a H d p b m Q v Z G J v L 0 V t c G x v e W V l c y 5 7 Q W R k c m V z c y w 3 f S Z x d W 9 0 O y w m c X V v d D t T Z X J 2 Z X I u R G F 0 Y W J h c 2 V c X C 8 y L 1 N R T C 9 k Z X N r d G 9 w L T l x Z G E y O H I 7 T m 9 y d G h 3 a W 5 k L 2 R i b y 9 F b X B s b 3 l l Z X M u e 0 N p d H k s O H 0 m c X V v d D s s J n F 1 b 3 Q 7 U 2 V y d m V y L k R h d G F i Y X N l X F w v M i 9 T U U w v Z G V z a 3 R v c C 0 5 c W R h M j h y O 0 5 v c n R o d 2 l u Z C 9 k Y m 8 v R W 1 w b G 9 5 Z W V z L n t S Z W d p b 2 4 s O X 0 m c X V v d D s s J n F 1 b 3 Q 7 U 2 V y d m V y L k R h d G F i Y X N l X F w v M i 9 T U U w v Z G V z a 3 R v c C 0 5 c W R h M j h y O 0 5 v c n R o d 2 l u Z C 9 k Y m 8 v R W 1 w b G 9 5 Z W V z L n t Q b 3 N 0 Y W x D b 2 R l L D E w f S Z x d W 9 0 O y w m c X V v d D t T Z X J 2 Z X I u R G F 0 Y W J h c 2 V c X C 8 y L 1 N R T C 9 k Z X N r d G 9 w L T l x Z G E y O H I 7 T m 9 y d G h 3 a W 5 k L 2 R i b y 9 F b X B s b 3 l l Z X M u e 0 N v d W 5 0 c n k s M T F 9 J n F 1 b 3 Q 7 L C Z x d W 9 0 O 1 N l c n Z l c i 5 E Y X R h Y m F z Z V x c L z I v U 1 F M L 2 R l c 2 t 0 b 3 A t O X F k Y T I 4 c j t O b 3 J 0 a H d p b m Q v Z G J v L 0 V t c G x v e W V l c y 5 7 S G 9 t Z V B o b 2 5 l L D E y f S Z x d W 9 0 O y w m c X V v d D t T Z X J 2 Z X I u R G F 0 Y W J h c 2 V c X C 8 y L 1 N R T C 9 k Z X N r d G 9 w L T l x Z G E y O H I 7 T m 9 y d G h 3 a W 5 k L 2 R i b y 9 F b X B s b 3 l l Z X M u e 0 V 4 d G V u c 2 l v b i w x M 3 0 m c X V v d D s s J n F 1 b 3 Q 7 U 2 V y d m V y L k R h d G F i Y X N l X F w v M i 9 T U U w v Z G V z a 3 R v c C 0 5 c W R h M j h y O 0 5 v c n R o d 2 l u Z C 9 k Y m 8 v R W 1 w b G 9 5 Z W V z L n t Q a G 9 0 b y w x N H 0 m c X V v d D s s J n F 1 b 3 Q 7 U 2 V y d m V y L k R h d G F i Y X N l X F w v M i 9 T U U w v Z G V z a 3 R v c C 0 5 c W R h M j h y O 0 5 v c n R o d 2 l u Z C 9 k Y m 8 v R W 1 w b G 9 5 Z W V z L n t O b 3 R l c y w x N X 0 m c X V v d D s s J n F 1 b 3 Q 7 U 2 V y d m V y L k R h d G F i Y X N l X F w v M i 9 T U U w v Z G V z a 3 R v c C 0 5 c W R h M j h y O 0 5 v c n R o d 2 l u Z C 9 k Y m 8 v R W 1 w b G 9 5 Z W V z L n t S Z X B v c n R z V G 8 s M T Z 9 J n F 1 b 3 Q 7 L C Z x d W 9 0 O 1 N l c n Z l c i 5 E Y X R h Y m F z Z V x c L z I v U 1 F M L 2 R l c 2 t 0 b 3 A t O X F k Y T I 4 c j t O b 3 J 0 a H d p b m Q v Z G J v L 0 V t c G x v e W V l c y 5 7 U G h v d G 9 Q Y X R o L D E 3 f S Z x d W 9 0 O 1 0 s J n F 1 b 3 Q 7 Q 2 9 s d W 1 u Q 2 9 1 b n Q m c X V v d D s 6 M T g s J n F 1 b 3 Q 7 S 2 V 5 Q 2 9 s d W 1 u T m F t Z X M m c X V v d D s 6 W y Z x d W 9 0 O 0 V t c G x v e W V l S U Q m c X V v d D t d L C Z x d W 9 0 O 0 N v b H V t b k l k Z W 5 0 a X R p Z X M m c X V v d D s 6 W y Z x d W 9 0 O 1 N l c n Z l c i 5 E Y X R h Y m F z Z V x c L z I v U 1 F M L 2 R l c 2 t 0 b 3 A t O X F k Y T I 4 c j t O b 3 J 0 a H d p b m Q v Z G J v L 0 V t c G x v e W V l c y 5 7 R W 1 w b G 9 5 Z W V J R C w w f S Z x d W 9 0 O y w m c X V v d D t T Z X J 2 Z X I u R G F 0 Y W J h c 2 V c X C 8 y L 1 N R T C 9 k Z X N r d G 9 w L T l x Z G E y O H I 7 T m 9 y d G h 3 a W 5 k L 2 R i b y 9 F b X B s b 3 l l Z X M u e 0 x h c 3 R O Y W 1 l L D F 9 J n F 1 b 3 Q 7 L C Z x d W 9 0 O 1 N l c n Z l c i 5 E Y X R h Y m F z Z V x c L z I v U 1 F M L 2 R l c 2 t 0 b 3 A t O X F k Y T I 4 c j t O b 3 J 0 a H d p b m Q v Z G J v L 0 V t c G x v e W V l c y 5 7 R m l y c 3 R O Y W 1 l L D J 9 J n F 1 b 3 Q 7 L C Z x d W 9 0 O 1 N l c n Z l c i 5 E Y X R h Y m F z Z V x c L z I v U 1 F M L 2 R l c 2 t 0 b 3 A t O X F k Y T I 4 c j t O b 3 J 0 a H d p b m Q v Z G J v L 0 V t c G x v e W V l c y 5 7 V G l 0 b G U s M 3 0 m c X V v d D s s J n F 1 b 3 Q 7 U 2 V y d m V y L k R h d G F i Y X N l X F w v M i 9 T U U w v Z G V z a 3 R v c C 0 5 c W R h M j h y O 0 5 v c n R o d 2 l u Z C 9 k Y m 8 v R W 1 w b G 9 5 Z W V z L n t U a X R s Z U 9 m Q 2 9 1 c n R l c 3 k s N H 0 m c X V v d D s s J n F 1 b 3 Q 7 U 2 V y d m V y L k R h d G F i Y X N l X F w v M i 9 T U U w v Z G V z a 3 R v c C 0 5 c W R h M j h y O 0 5 v c n R o d 2 l u Z C 9 k Y m 8 v R W 1 w b G 9 5 Z W V z L n t C a X J 0 a E R h d G U s N X 0 m c X V v d D s s J n F 1 b 3 Q 7 U 2 V y d m V y L k R h d G F i Y X N l X F w v M i 9 T U U w v Z G V z a 3 R v c C 0 5 c W R h M j h y O 0 5 v c n R o d 2 l u Z C 9 k Y m 8 v R W 1 w b G 9 5 Z W V z L n t I a X J l R G F 0 Z S w 2 f S Z x d W 9 0 O y w m c X V v d D t T Z X J 2 Z X I u R G F 0 Y W J h c 2 V c X C 8 y L 1 N R T C 9 k Z X N r d G 9 w L T l x Z G E y O H I 7 T m 9 y d G h 3 a W 5 k L 2 R i b y 9 F b X B s b 3 l l Z X M u e 0 F k Z H J l c 3 M s N 3 0 m c X V v d D s s J n F 1 b 3 Q 7 U 2 V y d m V y L k R h d G F i Y X N l X F w v M i 9 T U U w v Z G V z a 3 R v c C 0 5 c W R h M j h y O 0 5 v c n R o d 2 l u Z C 9 k Y m 8 v R W 1 w b G 9 5 Z W V z L n t D a X R 5 L D h 9 J n F 1 b 3 Q 7 L C Z x d W 9 0 O 1 N l c n Z l c i 5 E Y X R h Y m F z Z V x c L z I v U 1 F M L 2 R l c 2 t 0 b 3 A t O X F k Y T I 4 c j t O b 3 J 0 a H d p b m Q v Z G J v L 0 V t c G x v e W V l c y 5 7 U m V n a W 9 u L D l 9 J n F 1 b 3 Q 7 L C Z x d W 9 0 O 1 N l c n Z l c i 5 E Y X R h Y m F z Z V x c L z I v U 1 F M L 2 R l c 2 t 0 b 3 A t O X F k Y T I 4 c j t O b 3 J 0 a H d p b m Q v Z G J v L 0 V t c G x v e W V l c y 5 7 U G 9 z d G F s Q 2 9 k Z S w x M H 0 m c X V v d D s s J n F 1 b 3 Q 7 U 2 V y d m V y L k R h d G F i Y X N l X F w v M i 9 T U U w v Z G V z a 3 R v c C 0 5 c W R h M j h y O 0 5 v c n R o d 2 l u Z C 9 k Y m 8 v R W 1 w b G 9 5 Z W V z L n t D b 3 V u d H J 5 L D E x f S Z x d W 9 0 O y w m c X V v d D t T Z X J 2 Z X I u R G F 0 Y W J h c 2 V c X C 8 y L 1 N R T C 9 k Z X N r d G 9 w L T l x Z G E y O H I 7 T m 9 y d G h 3 a W 5 k L 2 R i b y 9 F b X B s b 3 l l Z X M u e 0 h v b W V Q a G 9 u Z S w x M n 0 m c X V v d D s s J n F 1 b 3 Q 7 U 2 V y d m V y L k R h d G F i Y X N l X F w v M i 9 T U U w v Z G V z a 3 R v c C 0 5 c W R h M j h y O 0 5 v c n R o d 2 l u Z C 9 k Y m 8 v R W 1 w b G 9 5 Z W V z L n t F e H R l b n N p b 2 4 s M T N 9 J n F 1 b 3 Q 7 L C Z x d W 9 0 O 1 N l c n Z l c i 5 E Y X R h Y m F z Z V x c L z I v U 1 F M L 2 R l c 2 t 0 b 3 A t O X F k Y T I 4 c j t O b 3 J 0 a H d p b m Q v Z G J v L 0 V t c G x v e W V l c y 5 7 U G h v d G 8 s M T R 9 J n F 1 b 3 Q 7 L C Z x d W 9 0 O 1 N l c n Z l c i 5 E Y X R h Y m F z Z V x c L z I v U 1 F M L 2 R l c 2 t 0 b 3 A t O X F k Y T I 4 c j t O b 3 J 0 a H d p b m Q v Z G J v L 0 V t c G x v e W V l c y 5 7 T m 9 0 Z X M s M T V 9 J n F 1 b 3 Q 7 L C Z x d W 9 0 O 1 N l c n Z l c i 5 E Y X R h Y m F z Z V x c L z I v U 1 F M L 2 R l c 2 t 0 b 3 A t O X F k Y T I 4 c j t O b 3 J 0 a H d p b m Q v Z G J v L 0 V t c G x v e W V l c y 5 7 U m V w b 3 J 0 c 1 R v L D E 2 f S Z x d W 9 0 O y w m c X V v d D t T Z X J 2 Z X I u R G F 0 Y W J h c 2 V c X C 8 y L 1 N R T C 9 k Z X N r d G 9 w L T l x Z G E y O H I 7 T m 9 y d G h 3 a W 5 k L 2 R i b y 9 F b X B s b 3 l l Z X M u e 1 B o b 3 R v U G F 0 a C w x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R W 1 w b G 9 5 Z W V U Z X J y a X R v c m l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V t c G x v e W V l c y 5 7 U m V w b 3 J 0 c 1 R v L D E 2 f S Z x d W 9 0 O y w m c X V v d D t L Z X l D b 2 x 1 b W 5 D b 3 V u d C Z x d W 9 0 O z o x f S x 7 J n F 1 b 3 Q 7 a 2 V 5 Q 2 9 s d W 1 u Q 2 9 1 b n Q m c X V v d D s 6 M S w m c X V v d D t r Z X l D b 2 x 1 b W 4 m c X V v d D s 6 M T Y s J n F 1 b 3 Q 7 b 3 R o Z X J L Z X l D b 2 x 1 b W 5 J Z G V u d G l 0 e S Z x d W 9 0 O z o m c X V v d D t T Z X J 2 Z X I u R G F 0 Y W J h c 2 V c X C 8 y L 1 N R T C 9 k Z X N r d G 9 w L T l x Z G E y O H I 7 T m 9 y d G h 3 a W 5 k L 2 R i b y 9 F b X B s b 3 l l Z X M u e 0 V t c G x v e W V l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T l x Z G E y O H I 7 T m 9 y d G h 3 a W 5 k L 2 R i b y 9 P c m R l c n M u e 0 V t c G x v e W V l S U Q s M n 0 m c X V v d D s s J n F 1 b 3 Q 7 S 2 V 5 Q 2 9 s d W 1 u Q 2 9 1 b n Q m c X V v d D s 6 M X 1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3 V D I y O j U 3 O j A 4 L j c 0 N z Y y M T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m Q 5 N G M x M 2 M t M D c y Z S 0 0 Y W E 2 L W J m Y z c t Z G Z i Z T B m Y z R m O W Y z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Q 3 V z d G 9 t Z X J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N 1 c 3 R v b W V y Q 3 V z d G 9 t Z X J E Z W 1 v L n t D d X N 0 b 2 1 l c k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T 3 J k Z X J z L n t D d X N 0 b 2 1 l c k l E L D F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T l x Z G E y O H I 7 T m 9 y d G h 3 a W 5 k L 2 R i b y 9 D d X N 0 b 2 1 l c n M u e 0 N 1 c 3 R v b W V y S U Q s M H 0 m c X V v d D s s J n F 1 b 3 Q 7 U 2 V y d m V y L k R h d G F i Y X N l X F w v M i 9 T U U w v Z G V z a 3 R v c C 0 5 c W R h M j h y O 0 5 v c n R o d 2 l u Z C 9 k Y m 8 v Q 3 V z d G 9 t Z X J z L n t D b 2 1 w Y W 5 5 T m F t Z S w x f S Z x d W 9 0 O y w m c X V v d D t T Z X J 2 Z X I u R G F 0 Y W J h c 2 V c X C 8 y L 1 N R T C 9 k Z X N r d G 9 w L T l x Z G E y O H I 7 T m 9 y d G h 3 a W 5 k L 2 R i b y 9 D d X N 0 b 2 1 l c n M u e 0 N v b n R h Y 3 R O Y W 1 l L D J 9 J n F 1 b 3 Q 7 L C Z x d W 9 0 O 1 N l c n Z l c i 5 E Y X R h Y m F z Z V x c L z I v U 1 F M L 2 R l c 2 t 0 b 3 A t O X F k Y T I 4 c j t O b 3 J 0 a H d p b m Q v Z G J v L 0 N 1 c 3 R v b W V y c y 5 7 Q 2 9 u d G F j d F R p d G x l L D N 9 J n F 1 b 3 Q 7 L C Z x d W 9 0 O 1 N l c n Z l c i 5 E Y X R h Y m F z Z V x c L z I v U 1 F M L 2 R l c 2 t 0 b 3 A t O X F k Y T I 4 c j t O b 3 J 0 a H d p b m Q v Z G J v L 0 N 1 c 3 R v b W V y c y 5 7 Q W R k c m V z c y w 0 f S Z x d W 9 0 O y w m c X V v d D t T Z X J 2 Z X I u R G F 0 Y W J h c 2 V c X C 8 y L 1 N R T C 9 k Z X N r d G 9 w L T l x Z G E y O H I 7 T m 9 y d G h 3 a W 5 k L 2 R i b y 9 D d X N 0 b 2 1 l c n M u e 0 N p d H k s N X 0 m c X V v d D s s J n F 1 b 3 Q 7 U 2 V y d m V y L k R h d G F i Y X N l X F w v M i 9 T U U w v Z G V z a 3 R v c C 0 5 c W R h M j h y O 0 5 v c n R o d 2 l u Z C 9 k Y m 8 v Q 3 V z d G 9 t Z X J z L n t S Z W d p b 2 4 s N n 0 m c X V v d D s s J n F 1 b 3 Q 7 U 2 V y d m V y L k R h d G F i Y X N l X F w v M i 9 T U U w v Z G V z a 3 R v c C 0 5 c W R h M j h y O 0 5 v c n R o d 2 l u Z C 9 k Y m 8 v Q 3 V z d G 9 t Z X J z L n t Q b 3 N 0 Y W x D b 2 R l L D d 9 J n F 1 b 3 Q 7 L C Z x d W 9 0 O 1 N l c n Z l c i 5 E Y X R h Y m F z Z V x c L z I v U 1 F M L 2 R l c 2 t 0 b 3 A t O X F k Y T I 4 c j t O b 3 J 0 a H d p b m Q v Z G J v L 0 N 1 c 3 R v b W V y c y 5 7 Q 2 9 1 b n R y e S w 4 f S Z x d W 9 0 O y w m c X V v d D t T Z X J 2 Z X I u R G F 0 Y W J h c 2 V c X C 8 y L 1 N R T C 9 k Z X N r d G 9 w L T l x Z G E y O H I 7 T m 9 y d G h 3 a W 5 k L 2 R i b y 9 D d X N 0 b 2 1 l c n M u e 1 B o b 2 5 l L D l 9 J n F 1 b 3 Q 7 L C Z x d W 9 0 O 1 N l c n Z l c i 5 E Y X R h Y m F z Z V x c L z I v U 1 F M L 2 R l c 2 t 0 b 3 A t O X F k Y T I 4 c j t O b 3 J 0 a H d p b m Q v Z G J v L 0 N 1 c 3 R v b W V y c y 5 7 R m F 4 L D E w f S Z x d W 9 0 O 1 0 s J n F 1 b 3 Q 7 Q 2 9 s d W 1 u Q 2 9 1 b n Q m c X V v d D s 6 M T E s J n F 1 b 3 Q 7 S 2 V 5 Q 2 9 s d W 1 u T m F t Z X M m c X V v d D s 6 W y Z x d W 9 0 O 0 N 1 c 3 R v b W V y S U Q m c X V v d D t d L C Z x d W 9 0 O 0 N v b H V t b k l k Z W 5 0 a X R p Z X M m c X V v d D s 6 W y Z x d W 9 0 O 1 N l c n Z l c i 5 E Y X R h Y m F z Z V x c L z I v U 1 F M L 2 R l c 2 t 0 b 3 A t O X F k Y T I 4 c j t O b 3 J 0 a H d p b m Q v Z G J v L 0 N 1 c 3 R v b W V y c y 5 7 Q 3 V z d G 9 t Z X J J R C w w f S Z x d W 9 0 O y w m c X V v d D t T Z X J 2 Z X I u R G F 0 Y W J h c 2 V c X C 8 y L 1 N R T C 9 k Z X N r d G 9 w L T l x Z G E y O H I 7 T m 9 y d G h 3 a W 5 k L 2 R i b y 9 D d X N 0 b 2 1 l c n M u e 0 N v b X B h b n l O Y W 1 l L D F 9 J n F 1 b 3 Q 7 L C Z x d W 9 0 O 1 N l c n Z l c i 5 E Y X R h Y m F z Z V x c L z I v U 1 F M L 2 R l c 2 t 0 b 3 A t O X F k Y T I 4 c j t O b 3 J 0 a H d p b m Q v Z G J v L 0 N 1 c 3 R v b W V y c y 5 7 Q 2 9 u d G F j d E 5 h b W U s M n 0 m c X V v d D s s J n F 1 b 3 Q 7 U 2 V y d m V y L k R h d G F i Y X N l X F w v M i 9 T U U w v Z G V z a 3 R v c C 0 5 c W R h M j h y O 0 5 v c n R o d 2 l u Z C 9 k Y m 8 v Q 3 V z d G 9 t Z X J z L n t D b 2 5 0 Y W N 0 V G l 0 b G U s M 3 0 m c X V v d D s s J n F 1 b 3 Q 7 U 2 V y d m V y L k R h d G F i Y X N l X F w v M i 9 T U U w v Z G V z a 3 R v c C 0 5 c W R h M j h y O 0 5 v c n R o d 2 l u Z C 9 k Y m 8 v Q 3 V z d G 9 t Z X J z L n t B Z G R y Z X N z L D R 9 J n F 1 b 3 Q 7 L C Z x d W 9 0 O 1 N l c n Z l c i 5 E Y X R h Y m F z Z V x c L z I v U 1 F M L 2 R l c 2 t 0 b 3 A t O X F k Y T I 4 c j t O b 3 J 0 a H d p b m Q v Z G J v L 0 N 1 c 3 R v b W V y c y 5 7 Q 2 l 0 e S w 1 f S Z x d W 9 0 O y w m c X V v d D t T Z X J 2 Z X I u R G F 0 Y W J h c 2 V c X C 8 y L 1 N R T C 9 k Z X N r d G 9 w L T l x Z G E y O H I 7 T m 9 y d G h 3 a W 5 k L 2 R i b y 9 D d X N 0 b 2 1 l c n M u e 1 J l Z 2 l v b i w 2 f S Z x d W 9 0 O y w m c X V v d D t T Z X J 2 Z X I u R G F 0 Y W J h c 2 V c X C 8 y L 1 N R T C 9 k Z X N r d G 9 w L T l x Z G E y O H I 7 T m 9 y d G h 3 a W 5 k L 2 R i b y 9 D d X N 0 b 2 1 l c n M u e 1 B v c 3 R h b E N v Z G U s N 3 0 m c X V v d D s s J n F 1 b 3 Q 7 U 2 V y d m V y L k R h d G F i Y X N l X F w v M i 9 T U U w v Z G V z a 3 R v c C 0 5 c W R h M j h y O 0 5 v c n R o d 2 l u Z C 9 k Y m 8 v Q 3 V z d G 9 t Z X J z L n t D b 3 V u d H J 5 L D h 9 J n F 1 b 3 Q 7 L C Z x d W 9 0 O 1 N l c n Z l c i 5 E Y X R h Y m F z Z V x c L z I v U 1 F M L 2 R l c 2 t 0 b 3 A t O X F k Y T I 4 c j t O b 3 J 0 a H d p b m Q v Z G J v L 0 N 1 c 3 R v b W V y c y 5 7 U G h v b m U s O X 0 m c X V v d D s s J n F 1 b 3 Q 7 U 2 V y d m V y L k R h d G F i Y X N l X F w v M i 9 T U U w v Z G V z a 3 R v c C 0 5 c W R h M j h y O 0 5 v c n R o d 2 l u Z C 9 k Y m 8 v Q 3 V z d G 9 t Z X J z L n t G Y X g s M T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N 1 c 3 R v b W V y Q 3 V z d G 9 t Z X J E Z W 1 v L n t D d X N 0 b 2 1 l c k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T 3 J k Z X J z L n t D d X N 0 b 2 1 l c k l E L D F 9 J n F 1 b 3 Q 7 L C Z x d W 9 0 O 0 t l e U N v b H V t b k N v d W 5 0 J n F 1 b 3 Q 7 O j F 9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R B Q k x B U y A x I V R h Y m x h R G l u w 6 F t a W N h M S I g L z 4 8 L 1 N 0 Y W J s Z U V u d H J p Z X M + P C 9 J d G V t P j x J d G V t P j x J d G V t T G 9 j Y X R p b 2 4 + P E l 0 Z W 1 U e X B l P k Z v c m 1 1 b G E 8 L 0 l 0 Z W 1 U e X B l P j x J d G V t U G F 0 a D 5 T Z W N 0 a W 9 u M S 9 D Y X R l Z 2 9 y a W V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V Q w M T o w M j o w N y 4 5 O T I x N T Q 2 W i I g L z 4 8 R W 5 0 c n k g V H l w Z T 0 i R m l s b E N v b H V t b l R 5 c G V z I i B W Y W x 1 Z T 0 i c 0 F n W U d F Q T 0 9 I i A v P j x F b n R y e S B U e X B l P S J G a W x s Q 2 9 s d W 1 u T m F t Z X M i I F Z h b H V l P S J z W y Z x d W 9 0 O 0 N h d G V n b 3 J 5 S U Q m c X V v d D s s J n F 1 b 3 Q 7 Q 2 F 0 Z W d v c n l O Y W 1 l J n F 1 b 3 Q 7 L C Z x d W 9 0 O 0 R l c 2 N y a X B 0 a W 9 u J n F 1 b 3 Q 7 L C Z x d W 9 0 O 1 B p Y 3 R 1 c m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W Y y Y j c 2 N j k t M G Q 0 Y i 0 0 N j Y 4 L T g 5 Z j A t N W I 5 O D R h N T k z Y T R m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Y X R l Z 2 9 y e U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U H J v Z H V j d H M u e 0 N h d G V n b 3 J 5 S U Q s M 3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O X F k Y T I 4 c j t O b 3 J 0 a H d p b m Q v Z G J v L 0 N h d G V n b 3 J p Z X M u e 0 N h d G V n b 3 J 5 S U Q s M H 0 m c X V v d D s s J n F 1 b 3 Q 7 U 2 V y d m V y L k R h d G F i Y X N l X F w v M i 9 T U U w v Z G V z a 3 R v c C 0 5 c W R h M j h y O 0 5 v c n R o d 2 l u Z C 9 k Y m 8 v Q 2 F 0 Z W d v c m l l c y 5 7 Q 2 F 0 Z W d v c n l O Y W 1 l L D F 9 J n F 1 b 3 Q 7 L C Z x d W 9 0 O 1 N l c n Z l c i 5 E Y X R h Y m F z Z V x c L z I v U 1 F M L 2 R l c 2 t 0 b 3 A t O X F k Y T I 4 c j t O b 3 J 0 a H d p b m Q v Z G J v L 0 N h d G V n b 3 J p Z X M u e 0 R l c 2 N y a X B 0 a W 9 u L D J 9 J n F 1 b 3 Q 7 L C Z x d W 9 0 O 1 N l c n Z l c i 5 E Y X R h Y m F z Z V x c L z I v U 1 F M L 2 R l c 2 t 0 b 3 A t O X F k Y T I 4 c j t O b 3 J 0 a H d p b m Q v Z G J v L 0 N h d G V n b 3 J p Z X M u e 1 B p Y 3 R 1 c m U s M 3 0 m c X V v d D t d L C Z x d W 9 0 O 0 N v b H V t b k N v d W 5 0 J n F 1 b 3 Q 7 O j Q s J n F 1 b 3 Q 7 S 2 V 5 Q 2 9 s d W 1 u T m F t Z X M m c X V v d D s 6 W y Z x d W 9 0 O 0 N h d G V n b 3 J 5 S U Q m c X V v d D t d L C Z x d W 9 0 O 0 N v b H V t b k l k Z W 5 0 a X R p Z X M m c X V v d D s 6 W y Z x d W 9 0 O 1 N l c n Z l c i 5 E Y X R h Y m F z Z V x c L z I v U 1 F M L 2 R l c 2 t 0 b 3 A t O X F k Y T I 4 c j t O b 3 J 0 a H d p b m Q v Z G J v L 0 N h d G V n b 3 J p Z X M u e 0 N h d G V n b 3 J 5 S U Q s M H 0 m c X V v d D s s J n F 1 b 3 Q 7 U 2 V y d m V y L k R h d G F i Y X N l X F w v M i 9 T U U w v Z G V z a 3 R v c C 0 5 c W R h M j h y O 0 5 v c n R o d 2 l u Z C 9 k Y m 8 v Q 2 F 0 Z W d v c m l l c y 5 7 Q 2 F 0 Z W d v c n l O Y W 1 l L D F 9 J n F 1 b 3 Q 7 L C Z x d W 9 0 O 1 N l c n Z l c i 5 E Y X R h Y m F z Z V x c L z I v U 1 F M L 2 R l c 2 t 0 b 3 A t O X F k Y T I 4 c j t O b 3 J 0 a H d p b m Q v Z G J v L 0 N h d G V n b 3 J p Z X M u e 0 R l c 2 N y a X B 0 a W 9 u L D J 9 J n F 1 b 3 Q 7 L C Z x d W 9 0 O 1 N l c n Z l c i 5 E Y X R h Y m F z Z V x c L z I v U 1 F M L 2 R l c 2 t 0 b 3 A t O X F k Y T I 4 c j t O b 3 J 0 a H d p b m Q v Z G J v L 0 N h d G V n b 3 J p Z X M u e 1 B p Y 3 R 1 c m U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U H J v Z H V j d H M u e 0 N h d G V n b 3 J 5 S U Q s M 3 0 m c X V v d D s s J n F 1 b 3 Q 7 S 2 V 5 Q 2 9 s d W 1 u Q 2 9 1 b n Q m c X V v d D s 6 M X 1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V E F C T E F T I D E h V W 5 p Z G F k Z X M g U 3 R v Y 2 s g c G 9 y I E N h d G V n b 3 J p Y S I g L z 4 8 L 1 N 0 Y W J s Z U V u d H J p Z X M + P C 9 J d G V t P j x J d G V t P j x J d G V t T G 9 j Y X R p b 2 4 + P E l 0 Z W 1 U e X B l P k Z v c m 1 1 b G E 8 L 0 l 0 Z W 1 U e X B l P j x J d G V t U G F 0 a D 5 T Z W N 0 a W 9 u M S 9 T d X B w b G l l c n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y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1 Q y M j o 1 N z o w O C 4 3 N T Q 2 M D Y z W i I g L z 4 8 R W 5 0 c n k g V H l w Z T 0 i R m l s b E N v b H V t b l R 5 c G V z I i B W Y W x 1 Z T 0 i c 0 F n W U d C Z 1 l H Q m d Z R 0 J n W U c i I C 8 + P E V u d H J 5 I F R 5 c G U 9 I k Z p b G x D b 2 x 1 b W 5 O Y W 1 l c y I g V m F s d W U 9 I n N b J n F 1 b 3 Q 7 U 3 V w c G x p Z X J J R C Z x d W 9 0 O y w m c X V v d D t D b 2 1 w Y W 5 5 T m F t Z S Z x d W 9 0 O y w m c X V v d D t D b 2 5 0 Y W N 0 T m F t Z S Z x d W 9 0 O y w m c X V v d D t D b 2 5 0 Y W N 0 V G l 0 b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U G h v b m U m c X V v d D s s J n F 1 b 3 Q 7 R m F 4 J n F 1 b 3 Q 7 L C Z x d W 9 0 O 0 h v b W V Q Y W d l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d m O W I 4 O D g 4 L T U 3 M D g t N D Q y Y y 0 5 Y W F i L T J h O G Q w Y z U 3 M z U y Y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y Z x d W 9 0 O 1 N 1 c H B s a W V y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T l x Z G E y O H I 7 T m 9 y d G h 3 a W 5 k L 2 R i b y 9 Q c m 9 k d W N 0 c y 5 7 U 3 V w c G x p Z X J J R C w y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0 5 c W R h M j h y O 0 5 v c n R o d 2 l u Z C 9 k Y m 8 v U 3 V w c G x p Z X J z L n t T d X B w b G l l c k l E L D B 9 J n F 1 b 3 Q 7 L C Z x d W 9 0 O 1 N l c n Z l c i 5 E Y X R h Y m F z Z V x c L z I v U 1 F M L 2 R l c 2 t 0 b 3 A t O X F k Y T I 4 c j t O b 3 J 0 a H d p b m Q v Z G J v L 1 N 1 c H B s a W V y c y 5 7 Q 2 9 t c G F u e U 5 h b W U s M X 0 m c X V v d D s s J n F 1 b 3 Q 7 U 2 V y d m V y L k R h d G F i Y X N l X F w v M i 9 T U U w v Z G V z a 3 R v c C 0 5 c W R h M j h y O 0 5 v c n R o d 2 l u Z C 9 k Y m 8 v U 3 V w c G x p Z X J z L n t D b 2 5 0 Y W N 0 T m F t Z S w y f S Z x d W 9 0 O y w m c X V v d D t T Z X J 2 Z X I u R G F 0 Y W J h c 2 V c X C 8 y L 1 N R T C 9 k Z X N r d G 9 w L T l x Z G E y O H I 7 T m 9 y d G h 3 a W 5 k L 2 R i b y 9 T d X B w b G l l c n M u e 0 N v b n R h Y 3 R U a X R s Z S w z f S Z x d W 9 0 O y w m c X V v d D t T Z X J 2 Z X I u R G F 0 Y W J h c 2 V c X C 8 y L 1 N R T C 9 k Z X N r d G 9 w L T l x Z G E y O H I 7 T m 9 y d G h 3 a W 5 k L 2 R i b y 9 T d X B w b G l l c n M u e 0 F k Z H J l c 3 M s N H 0 m c X V v d D s s J n F 1 b 3 Q 7 U 2 V y d m V y L k R h d G F i Y X N l X F w v M i 9 T U U w v Z G V z a 3 R v c C 0 5 c W R h M j h y O 0 5 v c n R o d 2 l u Z C 9 k Y m 8 v U 3 V w c G x p Z X J z L n t D a X R 5 L D V 9 J n F 1 b 3 Q 7 L C Z x d W 9 0 O 1 N l c n Z l c i 5 E Y X R h Y m F z Z V x c L z I v U 1 F M L 2 R l c 2 t 0 b 3 A t O X F k Y T I 4 c j t O b 3 J 0 a H d p b m Q v Z G J v L 1 N 1 c H B s a W V y c y 5 7 U m V n a W 9 u L D Z 9 J n F 1 b 3 Q 7 L C Z x d W 9 0 O 1 N l c n Z l c i 5 E Y X R h Y m F z Z V x c L z I v U 1 F M L 2 R l c 2 t 0 b 3 A t O X F k Y T I 4 c j t O b 3 J 0 a H d p b m Q v Z G J v L 1 N 1 c H B s a W V y c y 5 7 U G 9 z d G F s Q 2 9 k Z S w 3 f S Z x d W 9 0 O y w m c X V v d D t T Z X J 2 Z X I u R G F 0 Y W J h c 2 V c X C 8 y L 1 N R T C 9 k Z X N r d G 9 w L T l x Z G E y O H I 7 T m 9 y d G h 3 a W 5 k L 2 R i b y 9 T d X B w b G l l c n M u e 0 N v d W 5 0 c n k s O H 0 m c X V v d D s s J n F 1 b 3 Q 7 U 2 V y d m V y L k R h d G F i Y X N l X F w v M i 9 T U U w v Z G V z a 3 R v c C 0 5 c W R h M j h y O 0 5 v c n R o d 2 l u Z C 9 k Y m 8 v U 3 V w c G x p Z X J z L n t Q a G 9 u Z S w 5 f S Z x d W 9 0 O y w m c X V v d D t T Z X J 2 Z X I u R G F 0 Y W J h c 2 V c X C 8 y L 1 N R T C 9 k Z X N r d G 9 w L T l x Z G E y O H I 7 T m 9 y d G h 3 a W 5 k L 2 R i b y 9 T d X B w b G l l c n M u e 0 Z h e C w x M H 0 m c X V v d D s s J n F 1 b 3 Q 7 U 2 V y d m V y L k R h d G F i Y X N l X F w v M i 9 T U U w v Z G V z a 3 R v c C 0 5 c W R h M j h y O 0 5 v c n R o d 2 l u Z C 9 k Y m 8 v U 3 V w c G x p Z X J z L n t I b 2 1 l U G F n Z S w x M X 0 m c X V v d D t d L C Z x d W 9 0 O 0 N v b H V t b k N v d W 5 0 J n F 1 b 3 Q 7 O j E y L C Z x d W 9 0 O 0 t l e U N v b H V t b k 5 h b W V z J n F 1 b 3 Q 7 O l s m c X V v d D t T d X B w b G l l c k l E J n F 1 b 3 Q 7 X S w m c X V v d D t D b 2 x 1 b W 5 J Z G V u d G l 0 a W V z J n F 1 b 3 Q 7 O l s m c X V v d D t T Z X J 2 Z X I u R G F 0 Y W J h c 2 V c X C 8 y L 1 N R T C 9 k Z X N r d G 9 w L T l x Z G E y O H I 7 T m 9 y d G h 3 a W 5 k L 2 R i b y 9 T d X B w b G l l c n M u e 1 N 1 c H B s a W V y S U Q s M H 0 m c X V v d D s s J n F 1 b 3 Q 7 U 2 V y d m V y L k R h d G F i Y X N l X F w v M i 9 T U U w v Z G V z a 3 R v c C 0 5 c W R h M j h y O 0 5 v c n R o d 2 l u Z C 9 k Y m 8 v U 3 V w c G x p Z X J z L n t D b 2 1 w Y W 5 5 T m F t Z S w x f S Z x d W 9 0 O y w m c X V v d D t T Z X J 2 Z X I u R G F 0 Y W J h c 2 V c X C 8 y L 1 N R T C 9 k Z X N r d G 9 w L T l x Z G E y O H I 7 T m 9 y d G h 3 a W 5 k L 2 R i b y 9 T d X B w b G l l c n M u e 0 N v b n R h Y 3 R O Y W 1 l L D J 9 J n F 1 b 3 Q 7 L C Z x d W 9 0 O 1 N l c n Z l c i 5 E Y X R h Y m F z Z V x c L z I v U 1 F M L 2 R l c 2 t 0 b 3 A t O X F k Y T I 4 c j t O b 3 J 0 a H d p b m Q v Z G J v L 1 N 1 c H B s a W V y c y 5 7 Q 2 9 u d G F j d F R p d G x l L D N 9 J n F 1 b 3 Q 7 L C Z x d W 9 0 O 1 N l c n Z l c i 5 E Y X R h Y m F z Z V x c L z I v U 1 F M L 2 R l c 2 t 0 b 3 A t O X F k Y T I 4 c j t O b 3 J 0 a H d p b m Q v Z G J v L 1 N 1 c H B s a W V y c y 5 7 Q W R k c m V z c y w 0 f S Z x d W 9 0 O y w m c X V v d D t T Z X J 2 Z X I u R G F 0 Y W J h c 2 V c X C 8 y L 1 N R T C 9 k Z X N r d G 9 w L T l x Z G E y O H I 7 T m 9 y d G h 3 a W 5 k L 2 R i b y 9 T d X B w b G l l c n M u e 0 N p d H k s N X 0 m c X V v d D s s J n F 1 b 3 Q 7 U 2 V y d m V y L k R h d G F i Y X N l X F w v M i 9 T U U w v Z G V z a 3 R v c C 0 5 c W R h M j h y O 0 5 v c n R o d 2 l u Z C 9 k Y m 8 v U 3 V w c G x p Z X J z L n t S Z W d p b 2 4 s N n 0 m c X V v d D s s J n F 1 b 3 Q 7 U 2 V y d m V y L k R h d G F i Y X N l X F w v M i 9 T U U w v Z G V z a 3 R v c C 0 5 c W R h M j h y O 0 5 v c n R o d 2 l u Z C 9 k Y m 8 v U 3 V w c G x p Z X J z L n t Q b 3 N 0 Y W x D b 2 R l L D d 9 J n F 1 b 3 Q 7 L C Z x d W 9 0 O 1 N l c n Z l c i 5 E Y X R h Y m F z Z V x c L z I v U 1 F M L 2 R l c 2 t 0 b 3 A t O X F k Y T I 4 c j t O b 3 J 0 a H d p b m Q v Z G J v L 1 N 1 c H B s a W V y c y 5 7 Q 2 9 1 b n R y e S w 4 f S Z x d W 9 0 O y w m c X V v d D t T Z X J 2 Z X I u R G F 0 Y W J h c 2 V c X C 8 y L 1 N R T C 9 k Z X N r d G 9 w L T l x Z G E y O H I 7 T m 9 y d G h 3 a W 5 k L 2 R i b y 9 T d X B w b G l l c n M u e 1 B o b 2 5 l L D l 9 J n F 1 b 3 Q 7 L C Z x d W 9 0 O 1 N l c n Z l c i 5 E Y X R h Y m F z Z V x c L z I v U 1 F M L 2 R l c 2 t 0 b 3 A t O X F k Y T I 4 c j t O b 3 J 0 a H d p b m Q v Z G J v L 1 N 1 c H B s a W V y c y 5 7 R m F 4 L D E w f S Z x d W 9 0 O y w m c X V v d D t T Z X J 2 Z X I u R G F 0 Y W J h c 2 V c X C 8 y L 1 N R T C 9 k Z X N r d G 9 w L T l x Z G E y O H I 7 T m 9 y d G h 3 a W 5 k L 2 R i b y 9 T d X B w b G l l c n M u e 0 h v b W V Q Y W d l L D E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T l x Z G E y O H I 7 T m 9 y d G h 3 a W 5 k L 2 R i b y 9 Q c m 9 k d W N 0 c y 5 7 U 3 V w c G x p Z X J J R C w y f S Z x d W 9 0 O y w m c X V v d D t L Z X l D b 2 x 1 b W 5 D b 3 V u d C Z x d W 9 0 O z o x f V 1 9 I i A v P j x F b n R y e S B U e X B l P S J S Z X N 1 b H R U e X B l I i B W Y W x 1 Z T 0 i c 1 R h Y m x l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V E F C T E F T I D E h V G F i b G F E a W 7 D o W 1 p Y 2 E x I i A v P j w v U 3 R h Y m x l R W 5 0 c m l l c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2 N z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d U M j I 6 N T c 6 M D g u N z M z N j U 4 N l o i I C 8 + P E V u d H J 5 I F R 5 c G U 9 I k Z p b G x D b 2 x 1 b W 5 U e X B l c y I g V m F s d W U 9 I n N D U U 1 E Q X d N R 0 J n W U R B d z 0 9 I i A v P j x F b n R y e S B U e X B l P S J G a W x s Q 2 9 s d W 1 u T m F t Z X M i I F Z h b H V l P S J z W y Z x d W 9 0 O 0 Z l Y 2 h h J n F 1 b 3 Q 7 L C Z x d W 9 0 O 0 H D s W 8 m c X V v d D s s J n F 1 b 3 Q 7 T n V t Z X J v I G R l I E 1 l c y Z x d W 9 0 O y w m c X V v d D t E a W E m c X V v d D s s J n F 1 b 3 Q 7 V H J p b W V z d H J l J n F 1 b 3 Q 7 L C Z x d W 9 0 O 0 1 l c y Z x d W 9 0 O y w m c X V v d D t N Z X M g Q c O x b y Z x d W 9 0 O y w m c X V v d D t E w 6 1 h I G R l I G x h I F N l b W F u Y S Z x d W 9 0 O y w m c X V v d D t N Z X N B w 7 F v S U Q m c X V v d D s s J n F 1 b 3 Q 7 b k Z l Y 2 h h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I 0 N W Q 4 O D A 2 L T Q 2 N z g t N G I 0 O C 0 4 M m I y L T k w O W Y z N 2 U 5 N z Y 5 O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V G l w b y B j Y W 1 i a W F k b y 5 7 R m V j a G E s M H 0 m c X V v d D s s J n F 1 b 3 Q 7 U 2 V j d G l v b j E v R G F 0 Z S 9 U a X B v I G N h b W J p Y W R v M S 5 7 Q c O x b y w x f S Z x d W 9 0 O y w m c X V v d D t T Z W N 0 a W 9 u M S 9 E Y X R l L 1 R p c G 8 g Y 2 F t Y m l h Z G 8 x L n t O d W 1 l c m 8 g Z G U g T W V z L D J 9 J n F 1 b 3 Q 7 L C Z x d W 9 0 O 1 N l Y 3 R p b 2 4 x L 0 R h d G U v V G l w b y B j Y W 1 i a W F k b z E u e 0 R p Y S w z f S Z x d W 9 0 O y w m c X V v d D t T Z W N 0 a W 9 u M S 9 E Y X R l L 1 R p c G 8 g Y 2 F t Y m l h Z G 8 x L n t U c m l t Z X N 0 c m U s N H 0 m c X V v d D s s J n F 1 b 3 Q 7 U 2 V j d G l v b j E v R G F 0 Z S 9 U a X B v I G N h b W J p Y W R v M S 5 7 T W V z L D V 9 J n F 1 b 3 Q 7 L C Z x d W 9 0 O 1 N l Y 3 R p b 2 4 x L 0 R h d G U v V G l w b y B j Y W 1 i a W F k b z E u e 0 1 l c y B B w 7 F v L D Z 9 J n F 1 b 3 Q 7 L C Z x d W 9 0 O 1 N l Y 3 R p b 2 4 x L 0 R h d G U v V G l w b y B j Y W 1 i a W F k b z E u e 0 T D r W E g Z G U g b G E g U 2 V t Y W 5 h L D d 9 J n F 1 b 3 Q 7 L C Z x d W 9 0 O 1 N l Y 3 R p b 2 4 x L 0 R h d G U v V G l w b y B j Y W 1 i a W F k b z E u e 0 1 l c 0 H D s W 9 J R C w 4 f S Z x d W 9 0 O y w m c X V v d D t T Z W N 0 a W 9 u M S 9 E Y X R l L 1 R p c G 8 g Y 2 F t Y m l h Z G 8 x L n t u R m V j a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h d G U v V G l w b y B j Y W 1 i a W F k b y 5 7 R m V j a G E s M H 0 m c X V v d D s s J n F 1 b 3 Q 7 U 2 V j d G l v b j E v R G F 0 Z S 9 U a X B v I G N h b W J p Y W R v M S 5 7 Q c O x b y w x f S Z x d W 9 0 O y w m c X V v d D t T Z W N 0 a W 9 u M S 9 E Y X R l L 1 R p c G 8 g Y 2 F t Y m l h Z G 8 x L n t O d W 1 l c m 8 g Z G U g T W V z L D J 9 J n F 1 b 3 Q 7 L C Z x d W 9 0 O 1 N l Y 3 R p b 2 4 x L 0 R h d G U v V G l w b y B j Y W 1 i a W F k b z E u e 0 R p Y S w z f S Z x d W 9 0 O y w m c X V v d D t T Z W N 0 a W 9 u M S 9 E Y X R l L 1 R p c G 8 g Y 2 F t Y m l h Z G 8 x L n t U c m l t Z X N 0 c m U s N H 0 m c X V v d D s s J n F 1 b 3 Q 7 U 2 V j d G l v b j E v R G F 0 Z S 9 U a X B v I G N h b W J p Y W R v M S 5 7 T W V z L D V 9 J n F 1 b 3 Q 7 L C Z x d W 9 0 O 1 N l Y 3 R p b 2 4 x L 0 R h d G U v V G l w b y B j Y W 1 i a W F k b z E u e 0 1 l c y B B w 7 F v L D Z 9 J n F 1 b 3 Q 7 L C Z x d W 9 0 O 1 N l Y 3 R p b 2 4 x L 0 R h d G U v V G l w b y B j Y W 1 i a W F k b z E u e 0 T D r W E g Z G U g b G E g U 2 V t Y W 5 h L D d 9 J n F 1 b 3 Q 7 L C Z x d W 9 0 O 1 N l Y 3 R p b 2 4 x L 0 R h d G U v V G l w b y B j Y W 1 i a W F k b z E u e 0 1 l c 0 H D s W 9 J R C w 4 f S Z x d W 9 0 O y w m c X V v d D t T Z W N 0 a W 9 u M S 9 E Y X R l L 1 R p c G 8 g Y 2 F t Y m l h Z G 8 x L n t u R m V j a G E s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U Q U J M Q V M g M S F W Z W 5 0 Y X M g Q n J 1 d G F z I i A v P j w v U 3 R h Y m x l R W 5 0 c m l l c z 4 8 L 0 l 0 Z W 0 + P E l 0 Z W 0 + P E l 0 Z W 1 M b 2 N h d G l v b j 4 8 S X R l b V R 5 c G U + R m 9 y b X V s Y T w v S X R l b V R 5 c G U + P E l 0 Z W 1 Q Y X R o P l N l Y 3 R p b 2 4 x L 1 N h b G V z J T I w T W V h c 3 V y Z X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5 V D A x O j A y O j A 4 L j A w M T E y O T J a I i A v P j x F b n R y e S B U e X B l P S J G a W x s Q 2 9 s d W 1 u V H l w Z X M i I F Z h b H V l P S J z Q W c 9 P S I g L z 4 8 R W 5 0 c n k g V H l w Z T 0 i R m l s b E N v b H V t b k 5 h b W V z I i B W Y W x 1 Z T 0 i c 1 s m c X V v d D t D Y X R l Z 2 9 y e U l E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Z l M D k z M T R m L T N m N m E t N D U x Y S 1 i O D N j L W F k Z T M 0 Y j h j M m M 1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Q 2 F 0 Z W d v c n l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1 B y b 2 R 1 Y 3 R z L n t D Y X R l Z 2 9 y e U l E L D N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T l x Z G E y O H I 7 T m 9 y d G h 3 a W 5 k L 2 R i b y 9 D Y X R l Z 2 9 y a W V z L n t D Y X R l Z 2 9 y e U l E L D B 9 J n F 1 b 3 Q 7 X S w m c X V v d D t D b 2 x 1 b W 5 D b 3 V u d C Z x d W 9 0 O z o x L C Z x d W 9 0 O 0 t l e U N v b H V t b k 5 h b W V z J n F 1 b 3 Q 7 O l s m c X V v d D t D Y X R l Z 2 9 y e U l E J n F 1 b 3 Q 7 X S w m c X V v d D t D b 2 x 1 b W 5 J Z G V u d G l 0 a W V z J n F 1 b 3 Q 7 O l s m c X V v d D t T Z X J 2 Z X I u R G F 0 Y W J h c 2 V c X C 8 y L 1 N R T C 9 k Z X N r d G 9 w L T l x Z G E y O H I 7 T m 9 y d G h 3 a W 5 k L 2 R i b y 9 D Y X R l Z 2 9 y a W V z L n t D Y X R l Z 2 9 y e U l E L D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1 B y b 2 R 1 Y 3 R z L n t D Y X R l Z 2 9 y e U l E L D N 9 J n F 1 b 3 Q 7 L C Z x d W 9 0 O 0 t l e U N v b H V t b k N v d W 5 0 J n F 1 b 3 Q 7 O j F 9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1 R B Q k x B U y A x I V B y b 2 R 1 Y 3 R v c y B j b 2 4 g T W V u b 3 J l c y B W Z W 5 0 Y X M g T m V 0 Y X M i I C 8 + P C 9 T d G F i b G V F b n R y a W V z P j w v S X R l b T 4 8 S X R l b T 4 8 S X R l b U x v Y 2 F 0 a W 9 u P j x J d G V t V H l w Z T 5 G b 3 J t d W x h P C 9 J d G V t V H l w Z T 4 8 S X R l b V B h d G g + U 2 V j d G l v b j E v U H J v Z H V j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Z X R h a W x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V 0 Y W l s c y 9 O b 3 J 0 a H d p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v Z G J v X 0 9 y Z G V y J T I w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m 9 y d G h 3 a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2 R i b 1 9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L 0 5 v c n R o d 2 l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k Y m 9 f R W 1 w b G 9 5 Z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O b 3 J 0 a H d p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Z G J v X 0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O b 3 J 0 a H d p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2 R i b 1 9 D Y X R l Z 2 9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O b 3 J 0 a H d p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Z G J v X 1 N 1 c H B s a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5 v c n R o d 2 l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2 R i b 1 9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T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N Y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Z l Y 2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9 u d m V y d G l k Y S U y M G V u J T I w d G F i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S V D M y V C M W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1 l c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C V D M y V B R G E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R y a W 1 l c 3 R y Z S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T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N Z X M l M j B B J U M z J U I x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l h J T I w Z G U l M j B s Y S U y M H N l b W F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T W V z J T I w Q S V D M y V C M W 8 l M j B J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b k Z l Y 2 h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N Z W F z d X J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1 l Y X N 1 c m V z L 0 5 v c n R o d 2 l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T W V h c 3 V y Z X M v Z G J v X 0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1 l Y X N 1 c m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Q 3 V z d G 9 t Z X J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N 1 c 3 R v b W V y Q 3 V z d G 9 t Z X J E Z W 1 v L n t D d X N 0 b 2 1 l c k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T 3 J k Z X J z L n t D d X N 0 b 2 1 l c k l E L D F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T l x Z G E y O H I 7 T m 9 y d G h 3 a W 5 k L 2 R i b y 9 D d X N 0 b 2 1 l c n M u e 0 N 1 c 3 R v b W V y S U Q s M H 0 m c X V v d D s s J n F 1 b 3 Q 7 U 2 V y d m V y L k R h d G F i Y X N l X F w v M i 9 T U U w v Z G V z a 3 R v c C 0 5 c W R h M j h y O 0 5 v c n R o d 2 l u Z C 9 k Y m 8 v Q 3 V z d G 9 t Z X J z L n t D b 2 1 w Y W 5 5 T m F t Z S w x f S Z x d W 9 0 O y w m c X V v d D t T Z X J 2 Z X I u R G F 0 Y W J h c 2 V c X C 8 y L 1 N R T C 9 k Z X N r d G 9 w L T l x Z G E y O H I 7 T m 9 y d G h 3 a W 5 k L 2 R i b y 9 D d X N 0 b 2 1 l c n M u e 0 N v b n R h Y 3 R O Y W 1 l L D J 9 J n F 1 b 3 Q 7 L C Z x d W 9 0 O 1 N l c n Z l c i 5 E Y X R h Y m F z Z V x c L z I v U 1 F M L 2 R l c 2 t 0 b 3 A t O X F k Y T I 4 c j t O b 3 J 0 a H d p b m Q v Z G J v L 0 N 1 c 3 R v b W V y c y 5 7 Q 2 9 u d G F j d F R p d G x l L D N 9 J n F 1 b 3 Q 7 L C Z x d W 9 0 O 1 N l c n Z l c i 5 E Y X R h Y m F z Z V x c L z I v U 1 F M L 2 R l c 2 t 0 b 3 A t O X F k Y T I 4 c j t O b 3 J 0 a H d p b m Q v Z G J v L 0 N 1 c 3 R v b W V y c y 5 7 Q W R k c m V z c y w 0 f S Z x d W 9 0 O y w m c X V v d D t T Z X J 2 Z X I u R G F 0 Y W J h c 2 V c X C 8 y L 1 N R T C 9 k Z X N r d G 9 w L T l x Z G E y O H I 7 T m 9 y d G h 3 a W 5 k L 2 R i b y 9 D d X N 0 b 2 1 l c n M u e 0 N p d H k s N X 0 m c X V v d D s s J n F 1 b 3 Q 7 U 2 V y d m V y L k R h d G F i Y X N l X F w v M i 9 T U U w v Z G V z a 3 R v c C 0 5 c W R h M j h y O 0 5 v c n R o d 2 l u Z C 9 k Y m 8 v Q 3 V z d G 9 t Z X J z L n t S Z W d p b 2 4 s N n 0 m c X V v d D s s J n F 1 b 3 Q 7 U 2 V y d m V y L k R h d G F i Y X N l X F w v M i 9 T U U w v Z G V z a 3 R v c C 0 5 c W R h M j h y O 0 5 v c n R o d 2 l u Z C 9 k Y m 8 v Q 3 V z d G 9 t Z X J z L n t Q b 3 N 0 Y W x D b 2 R l L D d 9 J n F 1 b 3 Q 7 L C Z x d W 9 0 O 1 N l c n Z l c i 5 E Y X R h Y m F z Z V x c L z I v U 1 F M L 2 R l c 2 t 0 b 3 A t O X F k Y T I 4 c j t O b 3 J 0 a H d p b m Q v Z G J v L 0 N 1 c 3 R v b W V y c y 5 7 Q 2 9 1 b n R y e S w 4 f S Z x d W 9 0 O y w m c X V v d D t T Z X J 2 Z X I u R G F 0 Y W J h c 2 V c X C 8 y L 1 N R T C 9 k Z X N r d G 9 w L T l x Z G E y O H I 7 T m 9 y d G h 3 a W 5 k L 2 R i b y 9 D d X N 0 b 2 1 l c n M u e 1 B o b 2 5 l L D l 9 J n F 1 b 3 Q 7 L C Z x d W 9 0 O 1 N l c n Z l c i 5 E Y X R h Y m F z Z V x c L z I v U 1 F M L 2 R l c 2 t 0 b 3 A t O X F k Y T I 4 c j t O b 3 J 0 a H d p b m Q v Z G J v L 0 N 1 c 3 R v b W V y c y 5 7 R m F 4 L D E w f S Z x d W 9 0 O 1 0 s J n F 1 b 3 Q 7 Q 2 9 s d W 1 u Q 2 9 1 b n Q m c X V v d D s 6 M T E s J n F 1 b 3 Q 7 S 2 V 5 Q 2 9 s d W 1 u T m F t Z X M m c X V v d D s 6 W y Z x d W 9 0 O 0 N 1 c 3 R v b W V y S U Q m c X V v d D t d L C Z x d W 9 0 O 0 N v b H V t b k l k Z W 5 0 a X R p Z X M m c X V v d D s 6 W y Z x d W 9 0 O 1 N l c n Z l c i 5 E Y X R h Y m F z Z V x c L z I v U 1 F M L 2 R l c 2 t 0 b 3 A t O X F k Y T I 4 c j t O b 3 J 0 a H d p b m Q v Z G J v L 0 N 1 c 3 R v b W V y c y 5 7 Q 3 V z d G 9 t Z X J J R C w w f S Z x d W 9 0 O y w m c X V v d D t T Z X J 2 Z X I u R G F 0 Y W J h c 2 V c X C 8 y L 1 N R T C 9 k Z X N r d G 9 w L T l x Z G E y O H I 7 T m 9 y d G h 3 a W 5 k L 2 R i b y 9 D d X N 0 b 2 1 l c n M u e 0 N v b X B h b n l O Y W 1 l L D F 9 J n F 1 b 3 Q 7 L C Z x d W 9 0 O 1 N l c n Z l c i 5 E Y X R h Y m F z Z V x c L z I v U 1 F M L 2 R l c 2 t 0 b 3 A t O X F k Y T I 4 c j t O b 3 J 0 a H d p b m Q v Z G J v L 0 N 1 c 3 R v b W V y c y 5 7 Q 2 9 u d G F j d E 5 h b W U s M n 0 m c X V v d D s s J n F 1 b 3 Q 7 U 2 V y d m V y L k R h d G F i Y X N l X F w v M i 9 T U U w v Z G V z a 3 R v c C 0 5 c W R h M j h y O 0 5 v c n R o d 2 l u Z C 9 k Y m 8 v Q 3 V z d G 9 t Z X J z L n t D b 2 5 0 Y W N 0 V G l 0 b G U s M 3 0 m c X V v d D s s J n F 1 b 3 Q 7 U 2 V y d m V y L k R h d G F i Y X N l X F w v M i 9 T U U w v Z G V z a 3 R v c C 0 5 c W R h M j h y O 0 5 v c n R o d 2 l u Z C 9 k Y m 8 v Q 3 V z d G 9 t Z X J z L n t B Z G R y Z X N z L D R 9 J n F 1 b 3 Q 7 L C Z x d W 9 0 O 1 N l c n Z l c i 5 E Y X R h Y m F z Z V x c L z I v U 1 F M L 2 R l c 2 t 0 b 3 A t O X F k Y T I 4 c j t O b 3 J 0 a H d p b m Q v Z G J v L 0 N 1 c 3 R v b W V y c y 5 7 Q 2 l 0 e S w 1 f S Z x d W 9 0 O y w m c X V v d D t T Z X J 2 Z X I u R G F 0 Y W J h c 2 V c X C 8 y L 1 N R T C 9 k Z X N r d G 9 w L T l x Z G E y O H I 7 T m 9 y d G h 3 a W 5 k L 2 R i b y 9 D d X N 0 b 2 1 l c n M u e 1 J l Z 2 l v b i w 2 f S Z x d W 9 0 O y w m c X V v d D t T Z X J 2 Z X I u R G F 0 Y W J h c 2 V c X C 8 y L 1 N R T C 9 k Z X N r d G 9 w L T l x Z G E y O H I 7 T m 9 y d G h 3 a W 5 k L 2 R i b y 9 D d X N 0 b 2 1 l c n M u e 1 B v c 3 R h b E N v Z G U s N 3 0 m c X V v d D s s J n F 1 b 3 Q 7 U 2 V y d m V y L k R h d G F i Y X N l X F w v M i 9 T U U w v Z G V z a 3 R v c C 0 5 c W R h M j h y O 0 5 v c n R o d 2 l u Z C 9 k Y m 8 v Q 3 V z d G 9 t Z X J z L n t D b 3 V u d H J 5 L D h 9 J n F 1 b 3 Q 7 L C Z x d W 9 0 O 1 N l c n Z l c i 5 E Y X R h Y m F z Z V x c L z I v U 1 F M L 2 R l c 2 t 0 b 3 A t O X F k Y T I 4 c j t O b 3 J 0 a H d p b m Q v Z G J v L 0 N 1 c 3 R v b W V y c y 5 7 U G h v b m U s O X 0 m c X V v d D s s J n F 1 b 3 Q 7 U 2 V y d m V y L k R h d G F i Y X N l X F w v M i 9 T U U w v Z G V z a 3 R v c C 0 5 c W R h M j h y O 0 5 v c n R o d 2 l u Z C 9 k Y m 8 v Q 3 V z d G 9 t Z X J z L n t G Y X g s M T B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O X F k Y T I 4 c j t O b 3 J 0 a H d p b m Q v Z G J v L 0 N 1 c 3 R v b W V y Q 3 V z d G 9 t Z X J E Z W 1 v L n t D d X N 0 b 2 1 l c k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0 5 c W R h M j h y O 0 5 v c n R o d 2 l u Z C 9 k Y m 8 v T 3 J k Z X J z L n t D d X N 0 b 2 1 l c k l E L D F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Q 3 V z d G 9 t Z X J J R C Z x d W 9 0 O y w m c X V v d D t D b 2 1 w Y W 5 5 T m F t Z S Z x d W 9 0 O y w m c X V v d D t D b 2 5 0 Y W N 0 T m F t Z S Z x d W 9 0 O y w m c X V v d D t D b 2 5 0 Y W N 0 V G l 0 b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U G h v b m U m c X V v d D s s J n F 1 b 3 Q 7 R m F 4 J n F 1 b 3 Q 7 X S I g L z 4 8 R W 5 0 c n k g V H l w Z T 0 i R m l s b E N v b H V t b l R 5 c G V z I i B W Y W x 1 Z T 0 i c 0 J n W U d C Z 1 l H Q m d Z R 0 J n W T 0 i I C 8 + P E V u d H J 5 I F R 5 c G U 9 I k Z p b G x M Y X N 0 V X B k Y X R l Z C I g V m F s d W U 9 I m Q y M D I y L T A z L T E 2 V D A w O j Q w O j U z L j g y M T k x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3 R v b W V y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l M j A o M i k v T m 9 y d G h 3 a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J T I w K D I p L 2 R i b 1 9 D d X N 0 b 2 1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S F a 1 w p B r E W L b t / n y o k L J w A A A A A C A A A A A A A Q Z g A A A A E A A C A A A A C / + I b A b p M / + u S d R x O D 6 B s 3 j W 5 8 1 Q C G A f K s / Q i z X o y w h g A A A A A O g A A A A A I A A C A A A A A q n g r O 1 O 0 v Y u x P 4 S 1 j 6 W B O u r S N r 6 5 U k J z C 6 V A c G Y R f J F A A A A A C Z o g V O o k G 5 3 n K P 9 S 6 e k x s f Q W 3 / 9 m v F E Q 4 x 4 Y X o s H m j B z t q S + g d 1 k I B A 0 q 6 4 F i Q 9 K A V g y f G 2 E T w R 2 O y G 0 x Z R r r h a Z 2 i l 4 9 6 6 R n 7 i O L 8 7 c n T 0 A A A A C W M w o 7 6 4 H n Y Y N K z 1 s f S b k H P L M 5 D h R / s L R y p f q I G S 3 q v O X p M U q 8 E E L t e o W w S I B Z l 5 Z N T d C E T i e 2 s g d w B F 3 F B Z l h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a l e s   M e a s u r e s _ a b a c 6 4 3 a - 5 2 b e - 4 7 d 4 - a c 1 d - e 5 e 5 6 b 2 d 5 9 9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  M e a s u r e s _ a b a c 6 4 3 a - 5 2 b e - 4 7 d 4 - a c 1 d - e 5 e 5 6 b 2 d 5 9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 3 2 2 < / i n t > < / v a l u e > < / i t e m > < / C o l u m n W i d t h s > < C o l u m n D i s p l a y I n d e x > < i t e m > < k e y > < s t r i n g > C a t e g o r y I D 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 M e a s u r e s 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 M e a s u r e s 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 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 C o l u m n s \ M e s A � o I D 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c b f 1 5 1 b - c 1 f d - 4 0 f c - b 4 a 0 - 7 a 3 5 d d 8 6 c e c 2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0 d 5 9 b f c - 7 3 5 5 - 4 1 2 6 - 8 c 3 1 - 7 a 8 b b 8 2 b 4 0 5 2 " > < C u s t o m C o n t e n t > < ! [ C D A T A [ < ? x m l   v e r s i o n = " 1 . 0 "   e n c o d i n g = " u t f - 1 6 " ? > < S e t t i n g s > < C a l c u l a t e d F i e l d s > < i t e m > < M e a s u r e N a m e > G r o s s S a l e s   < / M e a s u r e N a m e > < D i s p l a y N a m e > G r o s s S a l e s   < / D i s p l a y N a m e > < V i s i b l e > F a l s e < / V i s i b l e > < / i t e m > < i t e m > < M e a s u r e N a m e > N e t S a l e s < / M e a s u r e N a m e > < D i s p l a y N a m e > N e t S a l e s 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D9AB148-AB25-4883-8D6F-5411565EC212}">
  <ds:schemaRefs/>
</ds:datastoreItem>
</file>

<file path=customXml/itemProps10.xml><?xml version="1.0" encoding="utf-8"?>
<ds:datastoreItem xmlns:ds="http://schemas.openxmlformats.org/officeDocument/2006/customXml" ds:itemID="{04C49726-1E72-4B4F-8714-03B4CCFD1414}">
  <ds:schemaRefs/>
</ds:datastoreItem>
</file>

<file path=customXml/itemProps11.xml><?xml version="1.0" encoding="utf-8"?>
<ds:datastoreItem xmlns:ds="http://schemas.openxmlformats.org/officeDocument/2006/customXml" ds:itemID="{83449E5E-ED44-48F5-A369-755DE6F258E3}">
  <ds:schemaRefs/>
</ds:datastoreItem>
</file>

<file path=customXml/itemProps12.xml><?xml version="1.0" encoding="utf-8"?>
<ds:datastoreItem xmlns:ds="http://schemas.openxmlformats.org/officeDocument/2006/customXml" ds:itemID="{E60C6025-AB3D-4E54-B916-460A63B18321}">
  <ds:schemaRefs/>
</ds:datastoreItem>
</file>

<file path=customXml/itemProps13.xml><?xml version="1.0" encoding="utf-8"?>
<ds:datastoreItem xmlns:ds="http://schemas.openxmlformats.org/officeDocument/2006/customXml" ds:itemID="{FE6539AA-2C3E-4ED8-BC10-034AF4D57486}">
  <ds:schemaRefs/>
</ds:datastoreItem>
</file>

<file path=customXml/itemProps14.xml><?xml version="1.0" encoding="utf-8"?>
<ds:datastoreItem xmlns:ds="http://schemas.openxmlformats.org/officeDocument/2006/customXml" ds:itemID="{DEE83227-8B58-410F-82B8-DA70E75077F7}">
  <ds:schemaRefs/>
</ds:datastoreItem>
</file>

<file path=customXml/itemProps15.xml><?xml version="1.0" encoding="utf-8"?>
<ds:datastoreItem xmlns:ds="http://schemas.openxmlformats.org/officeDocument/2006/customXml" ds:itemID="{9E7FAFEC-E6D2-44FD-AF8E-32C9BDBB071B}">
  <ds:schemaRefs/>
</ds:datastoreItem>
</file>

<file path=customXml/itemProps16.xml><?xml version="1.0" encoding="utf-8"?>
<ds:datastoreItem xmlns:ds="http://schemas.openxmlformats.org/officeDocument/2006/customXml" ds:itemID="{9BCC8C83-7915-4C80-85DD-34F7CEFDE6B1}">
  <ds:schemaRefs/>
</ds:datastoreItem>
</file>

<file path=customXml/itemProps17.xml><?xml version="1.0" encoding="utf-8"?>
<ds:datastoreItem xmlns:ds="http://schemas.openxmlformats.org/officeDocument/2006/customXml" ds:itemID="{5C4731A2-BD88-4CFC-BE47-3A732082EB75}">
  <ds:schemaRefs/>
</ds:datastoreItem>
</file>

<file path=customXml/itemProps18.xml><?xml version="1.0" encoding="utf-8"?>
<ds:datastoreItem xmlns:ds="http://schemas.openxmlformats.org/officeDocument/2006/customXml" ds:itemID="{7FD3C0D3-CE78-4295-9EE6-9BDEDEF108BB}">
  <ds:schemaRefs/>
</ds:datastoreItem>
</file>

<file path=customXml/itemProps19.xml><?xml version="1.0" encoding="utf-8"?>
<ds:datastoreItem xmlns:ds="http://schemas.openxmlformats.org/officeDocument/2006/customXml" ds:itemID="{B8C30493-18CA-4F91-9E5E-70F17912452F}">
  <ds:schemaRefs/>
</ds:datastoreItem>
</file>

<file path=customXml/itemProps2.xml><?xml version="1.0" encoding="utf-8"?>
<ds:datastoreItem xmlns:ds="http://schemas.openxmlformats.org/officeDocument/2006/customXml" ds:itemID="{1AC5C8A6-E0C7-4E1E-B524-B0232D2F5955}">
  <ds:schemaRefs/>
</ds:datastoreItem>
</file>

<file path=customXml/itemProps20.xml><?xml version="1.0" encoding="utf-8"?>
<ds:datastoreItem xmlns:ds="http://schemas.openxmlformats.org/officeDocument/2006/customXml" ds:itemID="{D0ECEFD0-5AE7-41D9-AA81-BDE7DF38BCB3}">
  <ds:schemaRefs/>
</ds:datastoreItem>
</file>

<file path=customXml/itemProps21.xml><?xml version="1.0" encoding="utf-8"?>
<ds:datastoreItem xmlns:ds="http://schemas.openxmlformats.org/officeDocument/2006/customXml" ds:itemID="{34329B8F-106A-4EA4-B66F-9B5D9219F9EF}">
  <ds:schemaRefs/>
</ds:datastoreItem>
</file>

<file path=customXml/itemProps22.xml><?xml version="1.0" encoding="utf-8"?>
<ds:datastoreItem xmlns:ds="http://schemas.openxmlformats.org/officeDocument/2006/customXml" ds:itemID="{5558FDAB-4CB2-4199-8B91-625C9981B171}">
  <ds:schemaRefs/>
</ds:datastoreItem>
</file>

<file path=customXml/itemProps23.xml><?xml version="1.0" encoding="utf-8"?>
<ds:datastoreItem xmlns:ds="http://schemas.openxmlformats.org/officeDocument/2006/customXml" ds:itemID="{A4FB702A-FCC6-42CF-91E0-F28A27A1DEE6}">
  <ds:schemaRefs/>
</ds:datastoreItem>
</file>

<file path=customXml/itemProps24.xml><?xml version="1.0" encoding="utf-8"?>
<ds:datastoreItem xmlns:ds="http://schemas.openxmlformats.org/officeDocument/2006/customXml" ds:itemID="{117BFDB0-1780-47C3-90D1-A7638FE43B9C}">
  <ds:schemaRefs/>
</ds:datastoreItem>
</file>

<file path=customXml/itemProps25.xml><?xml version="1.0" encoding="utf-8"?>
<ds:datastoreItem xmlns:ds="http://schemas.openxmlformats.org/officeDocument/2006/customXml" ds:itemID="{788D1EDA-BC1B-4B50-94BC-C6D7C0E24A5D}">
  <ds:schemaRefs/>
</ds:datastoreItem>
</file>

<file path=customXml/itemProps26.xml><?xml version="1.0" encoding="utf-8"?>
<ds:datastoreItem xmlns:ds="http://schemas.openxmlformats.org/officeDocument/2006/customXml" ds:itemID="{16EE8FF8-FE64-473F-B1EF-E17236275E97}">
  <ds:schemaRefs/>
</ds:datastoreItem>
</file>

<file path=customXml/itemProps27.xml><?xml version="1.0" encoding="utf-8"?>
<ds:datastoreItem xmlns:ds="http://schemas.openxmlformats.org/officeDocument/2006/customXml" ds:itemID="{C3150209-F39E-4634-8E84-FBF3BE997832}">
  <ds:schemaRefs/>
</ds:datastoreItem>
</file>

<file path=customXml/itemProps28.xml><?xml version="1.0" encoding="utf-8"?>
<ds:datastoreItem xmlns:ds="http://schemas.openxmlformats.org/officeDocument/2006/customXml" ds:itemID="{49FDD7C7-1FC7-4520-96F1-F0A7C304E44C}">
  <ds:schemaRefs/>
</ds:datastoreItem>
</file>

<file path=customXml/itemProps29.xml><?xml version="1.0" encoding="utf-8"?>
<ds:datastoreItem xmlns:ds="http://schemas.openxmlformats.org/officeDocument/2006/customXml" ds:itemID="{E788788B-245E-4C7D-B108-82F5C678D5F6}">
  <ds:schemaRefs/>
</ds:datastoreItem>
</file>

<file path=customXml/itemProps3.xml><?xml version="1.0" encoding="utf-8"?>
<ds:datastoreItem xmlns:ds="http://schemas.openxmlformats.org/officeDocument/2006/customXml" ds:itemID="{A84F4356-A1AA-423B-856A-58C88FFD58BE}">
  <ds:schemaRefs/>
</ds:datastoreItem>
</file>

<file path=customXml/itemProps30.xml><?xml version="1.0" encoding="utf-8"?>
<ds:datastoreItem xmlns:ds="http://schemas.openxmlformats.org/officeDocument/2006/customXml" ds:itemID="{2770EE1A-9352-4F01-8139-A1C560BF3450}">
  <ds:schemaRefs/>
</ds:datastoreItem>
</file>

<file path=customXml/itemProps31.xml><?xml version="1.0" encoding="utf-8"?>
<ds:datastoreItem xmlns:ds="http://schemas.openxmlformats.org/officeDocument/2006/customXml" ds:itemID="{41AF754F-DE5A-4348-937F-7C40EF6AB0A4}">
  <ds:schemaRefs/>
</ds:datastoreItem>
</file>

<file path=customXml/itemProps32.xml><?xml version="1.0" encoding="utf-8"?>
<ds:datastoreItem xmlns:ds="http://schemas.openxmlformats.org/officeDocument/2006/customXml" ds:itemID="{F955B687-BF42-4906-99BC-9116EE1280B0}">
  <ds:schemaRefs/>
</ds:datastoreItem>
</file>

<file path=customXml/itemProps33.xml><?xml version="1.0" encoding="utf-8"?>
<ds:datastoreItem xmlns:ds="http://schemas.openxmlformats.org/officeDocument/2006/customXml" ds:itemID="{BF862DA1-3142-4112-8E26-23937A657A57}">
  <ds:schemaRefs/>
</ds:datastoreItem>
</file>

<file path=customXml/itemProps34.xml><?xml version="1.0" encoding="utf-8"?>
<ds:datastoreItem xmlns:ds="http://schemas.openxmlformats.org/officeDocument/2006/customXml" ds:itemID="{F5055EA3-C030-46D2-9255-F207310E6170}">
  <ds:schemaRefs/>
</ds:datastoreItem>
</file>

<file path=customXml/itemProps35.xml><?xml version="1.0" encoding="utf-8"?>
<ds:datastoreItem xmlns:ds="http://schemas.openxmlformats.org/officeDocument/2006/customXml" ds:itemID="{7FA9EA42-D733-4A14-A3AC-E1E1E6B292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C7777B0-2CA9-4B7F-A0AD-F48452DDD55E}">
  <ds:schemaRefs/>
</ds:datastoreItem>
</file>

<file path=customXml/itemProps5.xml><?xml version="1.0" encoding="utf-8"?>
<ds:datastoreItem xmlns:ds="http://schemas.openxmlformats.org/officeDocument/2006/customXml" ds:itemID="{901CA361-5FAA-4EEE-B81D-8390A7AA9433}">
  <ds:schemaRefs/>
</ds:datastoreItem>
</file>

<file path=customXml/itemProps6.xml><?xml version="1.0" encoding="utf-8"?>
<ds:datastoreItem xmlns:ds="http://schemas.openxmlformats.org/officeDocument/2006/customXml" ds:itemID="{62A2493A-6361-4C1A-8E6E-99E0BD305D73}">
  <ds:schemaRefs/>
</ds:datastoreItem>
</file>

<file path=customXml/itemProps7.xml><?xml version="1.0" encoding="utf-8"?>
<ds:datastoreItem xmlns:ds="http://schemas.openxmlformats.org/officeDocument/2006/customXml" ds:itemID="{7BD577B3-44D4-4399-9D7F-F259E7B25B1D}">
  <ds:schemaRefs/>
</ds:datastoreItem>
</file>

<file path=customXml/itemProps8.xml><?xml version="1.0" encoding="utf-8"?>
<ds:datastoreItem xmlns:ds="http://schemas.openxmlformats.org/officeDocument/2006/customXml" ds:itemID="{64E96A8A-C9C7-4EAD-B0E9-203E01C62EB8}">
  <ds:schemaRefs/>
</ds:datastoreItem>
</file>

<file path=customXml/itemProps9.xml><?xml version="1.0" encoding="utf-8"?>
<ds:datastoreItem xmlns:ds="http://schemas.openxmlformats.org/officeDocument/2006/customXml" ds:itemID="{44779C1A-69C5-4B17-AE23-0FCF1715CB8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Indice</vt:lpstr>
      <vt:lpstr>1</vt:lpstr>
      <vt:lpstr>TABLAS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aguero carhuavilca</dc:creator>
  <cp:lastModifiedBy>julio cesar aguero carhuavilca</cp:lastModifiedBy>
  <dcterms:created xsi:type="dcterms:W3CDTF">2015-06-05T18:19:34Z</dcterms:created>
  <dcterms:modified xsi:type="dcterms:W3CDTF">2022-03-16T01:09:37Z</dcterms:modified>
</cp:coreProperties>
</file>