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showInkAnnotation="0"/>
  <mc:AlternateContent xmlns:mc="http://schemas.openxmlformats.org/markup-compatibility/2006">
    <mc:Choice Requires="x15">
      <x15ac:absPath xmlns:x15ac="http://schemas.microsoft.com/office/spreadsheetml/2010/11/ac" url="https://upm365-my.sharepoint.com/personal/andres_spena_alumnos_upm_es/Documents/Universidad/SBM/"/>
    </mc:Choice>
  </mc:AlternateContent>
  <xr:revisionPtr revIDLastSave="664" documentId="8_{EBC0CB33-C3C7-4161-A7B6-2DF74A87D845}" xr6:coauthVersionLast="47" xr6:coauthVersionMax="47" xr10:uidLastSave="{2B12A9B6-21A1-4E4B-8982-E35255BC6624}"/>
  <bookViews>
    <workbookView xWindow="0" yWindow="0" windowWidth="11520" windowHeight="12360" tabRatio="500" xr2:uid="{00000000-000D-0000-FFFF-FFFF00000000}"/>
  </bookViews>
  <sheets>
    <sheet name="Hoja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Q12" i="1"/>
  <c r="R12" i="1"/>
  <c r="S12" i="1"/>
  <c r="T12" i="1"/>
  <c r="U12" i="1"/>
  <c r="V12" i="1"/>
  <c r="W12" i="1"/>
  <c r="V2" i="1"/>
  <c r="W2" i="1"/>
  <c r="P5" i="1"/>
  <c r="P6" i="1"/>
  <c r="P9" i="1"/>
  <c r="P8" i="1"/>
  <c r="P2" i="1"/>
  <c r="U13" i="1"/>
  <c r="AF17" i="1"/>
  <c r="AF15" i="1"/>
  <c r="AF25" i="1"/>
  <c r="AF24" i="1"/>
  <c r="AF23" i="1"/>
  <c r="W23" i="1"/>
  <c r="W22" i="1"/>
  <c r="W21" i="1"/>
  <c r="W20" i="1"/>
  <c r="AF27" i="1"/>
  <c r="V23" i="1"/>
  <c r="V22" i="1"/>
  <c r="V21" i="1"/>
  <c r="V20" i="1"/>
  <c r="AF26" i="1"/>
  <c r="T23" i="1"/>
  <c r="T22" i="1"/>
  <c r="T21" i="1"/>
  <c r="T20" i="1"/>
  <c r="S23" i="1"/>
  <c r="S22" i="1"/>
  <c r="S21" i="1"/>
  <c r="S20" i="1"/>
  <c r="P24" i="1"/>
  <c r="P23" i="1"/>
  <c r="R23" i="1"/>
  <c r="R22" i="1"/>
  <c r="R21" i="1"/>
  <c r="R20" i="1"/>
  <c r="AF22" i="1"/>
  <c r="Q23" i="1"/>
  <c r="Q22" i="1"/>
  <c r="Q21" i="1"/>
  <c r="Q20" i="1"/>
  <c r="AF21" i="1"/>
  <c r="P22" i="1"/>
  <c r="P21" i="1"/>
  <c r="P20" i="1"/>
  <c r="AF20" i="1"/>
  <c r="W24" i="1"/>
  <c r="AE27" i="1"/>
  <c r="V24" i="1"/>
  <c r="V25" i="1"/>
  <c r="AE26" i="1"/>
  <c r="U24" i="1"/>
  <c r="U25" i="1"/>
  <c r="AE25" i="1"/>
  <c r="T24" i="1"/>
  <c r="T25" i="1"/>
  <c r="AE24" i="1"/>
  <c r="S24" i="1"/>
  <c r="S25" i="1"/>
  <c r="AE23" i="1"/>
  <c r="R24" i="1"/>
  <c r="R25" i="1"/>
  <c r="AE22" i="1"/>
  <c r="Q24" i="1"/>
  <c r="Q25" i="1"/>
  <c r="AE21" i="1"/>
  <c r="AE20" i="1"/>
  <c r="W15" i="1"/>
  <c r="W14" i="1"/>
  <c r="W13" i="1"/>
  <c r="AF19" i="1"/>
  <c r="V15" i="1"/>
  <c r="V14" i="1"/>
  <c r="V13" i="1"/>
  <c r="AF18" i="1"/>
  <c r="T15" i="1"/>
  <c r="T14" i="1"/>
  <c r="T13" i="1"/>
  <c r="S15" i="1"/>
  <c r="S14" i="1"/>
  <c r="S13" i="1"/>
  <c r="AF16" i="1"/>
  <c r="R15" i="1"/>
  <c r="R14" i="1"/>
  <c r="R13" i="1"/>
  <c r="AF14" i="1"/>
  <c r="Q15" i="1"/>
  <c r="Q14" i="1"/>
  <c r="Q13" i="1"/>
  <c r="AF13" i="1"/>
  <c r="P18" i="1"/>
  <c r="P17" i="1"/>
  <c r="P16" i="1"/>
  <c r="P15" i="1"/>
  <c r="P14" i="1"/>
  <c r="P13" i="1"/>
  <c r="AF12" i="1"/>
  <c r="W19" i="1"/>
  <c r="W18" i="1"/>
  <c r="W17" i="1"/>
  <c r="W16" i="1"/>
  <c r="AE19" i="1"/>
  <c r="V19" i="1"/>
  <c r="V18" i="1"/>
  <c r="V17" i="1"/>
  <c r="V16" i="1"/>
  <c r="AE18" i="1"/>
  <c r="U19" i="1"/>
  <c r="U18" i="1"/>
  <c r="U17" i="1"/>
  <c r="U16" i="1"/>
  <c r="AE17" i="1"/>
  <c r="T19" i="1"/>
  <c r="T18" i="1"/>
  <c r="T17" i="1"/>
  <c r="T16" i="1"/>
  <c r="AE16" i="1"/>
  <c r="S19" i="1"/>
  <c r="S18" i="1"/>
  <c r="S17" i="1"/>
  <c r="S16" i="1"/>
  <c r="AE15" i="1"/>
  <c r="R19" i="1"/>
  <c r="R18" i="1"/>
  <c r="R17" i="1"/>
  <c r="R16" i="1"/>
  <c r="AE14" i="1"/>
  <c r="Q19" i="1"/>
  <c r="Q18" i="1"/>
  <c r="Q17" i="1"/>
  <c r="Q16" i="1"/>
  <c r="AE13" i="1"/>
  <c r="P19" i="1"/>
  <c r="AE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U15" i="1"/>
  <c r="U14" i="1"/>
  <c r="AH12" i="1"/>
  <c r="Q27" i="1"/>
  <c r="R27" i="1"/>
  <c r="S27" i="1"/>
  <c r="T27" i="1"/>
  <c r="U27" i="1"/>
  <c r="V27" i="1"/>
  <c r="W27" i="1"/>
  <c r="Q26" i="1"/>
  <c r="R26" i="1"/>
  <c r="S26" i="1"/>
  <c r="T26" i="1"/>
  <c r="U26" i="1"/>
  <c r="V26" i="1"/>
  <c r="W26" i="1"/>
  <c r="W25" i="1"/>
  <c r="P25" i="1"/>
  <c r="P26" i="1"/>
  <c r="P27" i="1"/>
  <c r="U23" i="1"/>
  <c r="U22" i="1"/>
  <c r="U21" i="1"/>
  <c r="U20" i="1"/>
  <c r="Q9" i="1"/>
  <c r="Q8" i="1"/>
  <c r="Q7" i="1"/>
  <c r="Q6" i="1"/>
  <c r="Q5" i="1"/>
  <c r="Q4" i="1"/>
  <c r="Q3" i="1"/>
  <c r="Q2" i="1"/>
  <c r="AD3" i="1"/>
  <c r="AE3" i="1"/>
  <c r="W9" i="1"/>
  <c r="W8" i="1"/>
  <c r="W7" i="1"/>
  <c r="W6" i="1"/>
  <c r="W5" i="1"/>
  <c r="W4" i="1"/>
  <c r="W3" i="1"/>
  <c r="R4" i="1"/>
  <c r="R5" i="1"/>
  <c r="R7" i="1"/>
  <c r="R8" i="1"/>
  <c r="R9" i="1"/>
  <c r="R6" i="1"/>
  <c r="R3" i="1"/>
  <c r="R2" i="1"/>
  <c r="AD4" i="1"/>
  <c r="AE4" i="1"/>
  <c r="S4" i="1"/>
  <c r="S5" i="1"/>
  <c r="S7" i="1"/>
  <c r="S8" i="1"/>
  <c r="S9" i="1"/>
  <c r="S6" i="1"/>
  <c r="S3" i="1"/>
  <c r="S2" i="1"/>
  <c r="AD5" i="1"/>
  <c r="AE5" i="1"/>
  <c r="V7" i="1"/>
  <c r="V9" i="1"/>
  <c r="V8" i="1"/>
  <c r="V6" i="1"/>
  <c r="V5" i="1"/>
  <c r="V4" i="1"/>
  <c r="V3" i="1"/>
  <c r="U7" i="1"/>
  <c r="U5" i="1"/>
  <c r="U4" i="1"/>
  <c r="U3" i="1"/>
  <c r="U9" i="1"/>
  <c r="U8" i="1"/>
  <c r="U6" i="1"/>
  <c r="U2" i="1"/>
  <c r="AD7" i="1"/>
  <c r="AE7" i="1"/>
  <c r="P7" i="1"/>
  <c r="P4" i="1"/>
  <c r="P3" i="1"/>
  <c r="T9" i="1"/>
  <c r="T8" i="1"/>
  <c r="T7" i="1"/>
  <c r="T6" i="1"/>
  <c r="T5" i="1"/>
  <c r="T4" i="1"/>
  <c r="T3" i="1"/>
  <c r="T2" i="1"/>
  <c r="AD6" i="1"/>
  <c r="AE6" i="1"/>
  <c r="AD9" i="1"/>
  <c r="AE9" i="1"/>
  <c r="AD8" i="1"/>
  <c r="AE8" i="1"/>
  <c r="AD2" i="1"/>
  <c r="AE2" i="1"/>
</calcChain>
</file>

<file path=xl/sharedStrings.xml><?xml version="1.0" encoding="utf-8"?>
<sst xmlns="http://schemas.openxmlformats.org/spreadsheetml/2006/main" count="24" uniqueCount="21">
  <si>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</si>
  <si>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</si>
  <si>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</si>
  <si>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</si>
  <si>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</si>
  <si>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</si>
  <si>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</si>
  <si>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</si>
  <si>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</si>
  <si>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</si>
  <si>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</si>
  <si>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</si>
  <si>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</t>
  </si>
  <si>
    <t>128+i</t>
  </si>
  <si>
    <t>129+i</t>
  </si>
  <si>
    <t>130+i</t>
  </si>
  <si>
    <t>131+i</t>
  </si>
  <si>
    <t>132+i</t>
  </si>
  <si>
    <t>133+i</t>
  </si>
  <si>
    <t>134i+i</t>
  </si>
  <si>
    <t>135+i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</si>
</sst>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3" fillId="2" borderId="2" xfId="0" applyFont="1" applyFill="1" applyBorder="1"/>
    <xf numFmtId="0" fontId="0" fillId="4" borderId="0" xfId="0" applyFill="1"/>
    <xf numFmtId="0" fontId="0" fillId="2" borderId="1" xfId="0" applyFill="1" applyBorder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0" fillId="4" borderId="2" xfId="0" applyFill="1" applyBorder="1"/>
    <xf numFmtId="0" fontId="0" fillId="7" borderId="0" xfId="0" applyFill="1"/>
    <xf numFmtId="0" fontId="0" fillId="8" borderId="0" xfId="0" applyFill="1"/>
    <xf numFmtId="2" fontId="4" fillId="0" borderId="0" xfId="0" applyNumberFormat="1" applyFont="1"/>
  </cellXfs>
  <cellStyles count="23">
    <cellStyle name="Hipervínculo" xfId="21" builtinId="8" hidden="1"/>
    <cellStyle name="Hipervínculo" xfId="9" builtinId="8" hidden="1"/>
    <cellStyle name="Hipervínculo" xfId="11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13" builtinId="8" hidden="1"/>
    <cellStyle name="Hipervínculo" xfId="5" builtinId="8" hidden="1"/>
    <cellStyle name="Hipervínculo" xfId="7" builtinId="8" hidden="1"/>
    <cellStyle name="Hipervínculo" xfId="3" builtinId="8" hidden="1"/>
    <cellStyle name="Hipervínculo" xfId="1" builtinId="8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6" builtinId="9" hidden="1"/>
    <cellStyle name="Hipervínculo visitado" xfId="10" builtinId="9" hidden="1"/>
    <cellStyle name="Hipervínculo visitado" xfId="12" builtinId="9" hidden="1"/>
    <cellStyle name="Hipervínculo visitado" xfId="8" builtinId="9" hidden="1"/>
    <cellStyle name="Hipervínculo visitado" xfId="4" builtinId="9" hidden="1"/>
    <cellStyle name="Hipervínculo visitado" xfId="2" builtinId="9" hidden="1"/>
    <cellStyle name="Normal" xfId="0" builtinId="0"/>
  </cellStyles>
  <dxfs count="10">
    <dxf>
      <font>
        <strike val="0"/>
        <color theme="1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strike val="0"/>
        <color theme="1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strike val="0"/>
        <color theme="1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strike val="0"/>
        <color theme="1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1"/>
        </patternFill>
      </fill>
    </dxf>
    <dxf>
      <font>
        <strike val="0"/>
        <color theme="1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1"/>
  <sheetViews>
    <sheetView tabSelected="1" zoomScaleNormal="100" zoomScalePageLayoutView="140" workbookViewId="0">
      <selection activeCell="B12" sqref="B12"/>
    </sheetView>
  </sheetViews>
  <sheetFormatPr baseColWidth="10" defaultColWidth="3" defaultRowHeight="15.6" x14ac:dyDescent="0.3"/>
  <cols>
    <col min="1" max="1" width="3.8984375" customWidth="1"/>
    <col min="15" max="15" width="2.19921875" customWidth="1"/>
    <col min="16" max="16" width="2.09765625" customWidth="1"/>
    <col min="17" max="17" width="2.19921875" customWidth="1"/>
    <col min="18" max="22" width="2.09765625" customWidth="1"/>
    <col min="23" max="25" width="2.3984375" customWidth="1"/>
    <col min="26" max="26" width="3" customWidth="1"/>
    <col min="27" max="27" width="2.69921875" customWidth="1"/>
    <col min="28" max="29" width="2.3984375" customWidth="1"/>
    <col min="30" max="30" width="14.5" style="3" customWidth="1"/>
    <col min="31" max="31" width="4.09765625" customWidth="1"/>
    <col min="32" max="32" width="3.19921875" customWidth="1"/>
    <col min="33" max="33" width="9.765625E-2" hidden="1" customWidth="1"/>
    <col min="34" max="34" width="10.59765625" customWidth="1"/>
    <col min="35" max="35" width="6.19921875" customWidth="1"/>
    <col min="36" max="36" width="24.3984375" customWidth="1"/>
  </cols>
  <sheetData>
    <row r="1" spans="1:3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35" x14ac:dyDescent="0.3">
      <c r="A2" s="1"/>
      <c r="B2" s="9">
        <v>1</v>
      </c>
      <c r="C2" s="9">
        <v>1</v>
      </c>
      <c r="D2" s="9"/>
      <c r="E2" s="9"/>
      <c r="F2" s="9"/>
      <c r="G2" s="9"/>
      <c r="H2" s="9"/>
      <c r="I2" s="9"/>
      <c r="P2">
        <f t="shared" ref="P2:W2" si="0">IF(ISBLANK(B2),0,1)</f>
        <v>1</v>
      </c>
      <c r="Q2">
        <f t="shared" si="0"/>
        <v>1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AD2" s="3" t="str">
        <f>CONCATENATE(P$9,P$8,P$7,P$6,P$5,P$4,P$3,P$2)</f>
        <v>00000011</v>
      </c>
      <c r="AE2" t="str">
        <f>BIN2HEX(AD2)</f>
        <v>3</v>
      </c>
    </row>
    <row r="3" spans="1:35" x14ac:dyDescent="0.3">
      <c r="A3" s="1"/>
      <c r="B3" s="9">
        <v>1</v>
      </c>
      <c r="C3" s="9">
        <v>1</v>
      </c>
      <c r="D3" s="9"/>
      <c r="E3" s="9"/>
      <c r="F3" s="9"/>
      <c r="G3" s="9"/>
      <c r="H3" s="9"/>
      <c r="I3" s="9"/>
      <c r="P3">
        <f t="shared" ref="P3:P9" si="1">IF(ISBLANK(B3),0,1)</f>
        <v>1</v>
      </c>
      <c r="Q3">
        <f t="shared" ref="Q3:Q9" si="2">IF(ISBLANK(C3),0,1)</f>
        <v>1</v>
      </c>
      <c r="R3">
        <f t="shared" ref="R3:T9" si="3">IF(ISBLANK(D3),0,1)</f>
        <v>0</v>
      </c>
      <c r="S3">
        <f t="shared" si="3"/>
        <v>0</v>
      </c>
      <c r="T3">
        <f t="shared" si="3"/>
        <v>0</v>
      </c>
      <c r="U3">
        <f t="shared" ref="U3:U9" si="4">IF(ISBLANK(G3),0,1)</f>
        <v>0</v>
      </c>
      <c r="V3">
        <f t="shared" ref="V3:V9" si="5">IF(ISBLANK(H3),0,1)</f>
        <v>0</v>
      </c>
      <c r="W3">
        <f t="shared" ref="W3:W9" si="6">IF(ISBLANK(I3),0,1)</f>
        <v>0</v>
      </c>
      <c r="AD3" s="3" t="str">
        <f>CONCATENATE(Q$9,Q$8,Q$7,Q$6,Q$5,Q$4,Q$3,Q$2)</f>
        <v>00000011</v>
      </c>
      <c r="AE3" t="str">
        <f t="shared" ref="AE3:AE6" si="7">BIN2HEX(AD3)</f>
        <v>3</v>
      </c>
    </row>
    <row r="4" spans="1:35" x14ac:dyDescent="0.3">
      <c r="A4" s="1"/>
      <c r="B4" s="9"/>
      <c r="C4" s="9"/>
      <c r="D4" s="9">
        <v>11</v>
      </c>
      <c r="E4" s="9">
        <v>1</v>
      </c>
      <c r="F4" s="9"/>
      <c r="G4" s="9"/>
      <c r="H4" s="9"/>
      <c r="I4" s="9"/>
      <c r="P4">
        <f t="shared" si="1"/>
        <v>0</v>
      </c>
      <c r="Q4">
        <f t="shared" si="2"/>
        <v>0</v>
      </c>
      <c r="R4">
        <f t="shared" si="3"/>
        <v>1</v>
      </c>
      <c r="S4">
        <f t="shared" si="3"/>
        <v>1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AD4" s="3" t="str">
        <f>CONCATENATE(R$9,R$8,R$7,R$6,R$5,R$4,R$3,R$2)</f>
        <v>00001100</v>
      </c>
      <c r="AE4" t="str">
        <f t="shared" si="7"/>
        <v>C</v>
      </c>
    </row>
    <row r="5" spans="1:35" x14ac:dyDescent="0.3">
      <c r="A5" s="1"/>
      <c r="B5" s="9"/>
      <c r="C5" s="9"/>
      <c r="D5" s="9">
        <v>1</v>
      </c>
      <c r="E5" s="9">
        <v>1</v>
      </c>
      <c r="F5" s="9"/>
      <c r="G5" s="9"/>
      <c r="H5" s="9"/>
      <c r="I5" s="9"/>
      <c r="P5">
        <f t="shared" si="1"/>
        <v>0</v>
      </c>
      <c r="Q5">
        <f t="shared" si="2"/>
        <v>0</v>
      </c>
      <c r="R5">
        <f t="shared" si="3"/>
        <v>1</v>
      </c>
      <c r="S5">
        <f t="shared" si="3"/>
        <v>1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AD5" s="3" t="str">
        <f>CONCATENATE(S$9,S$8,S$7,S$6,S$5,S$4,S$3,S$2)</f>
        <v>00001100</v>
      </c>
      <c r="AE5" t="str">
        <f>BIN2HEX(AD5)</f>
        <v>C</v>
      </c>
    </row>
    <row r="6" spans="1:35" x14ac:dyDescent="0.3">
      <c r="A6" s="1"/>
      <c r="B6" s="9"/>
      <c r="C6" s="9"/>
      <c r="D6" s="9"/>
      <c r="E6" s="9"/>
      <c r="F6" s="9">
        <v>1</v>
      </c>
      <c r="G6" s="9">
        <v>1</v>
      </c>
      <c r="H6" s="9"/>
      <c r="I6" s="9"/>
      <c r="P6">
        <f t="shared" si="1"/>
        <v>0</v>
      </c>
      <c r="Q6">
        <f t="shared" si="2"/>
        <v>0</v>
      </c>
      <c r="R6">
        <f t="shared" si="3"/>
        <v>0</v>
      </c>
      <c r="S6">
        <f t="shared" si="3"/>
        <v>0</v>
      </c>
      <c r="T6">
        <f t="shared" si="3"/>
        <v>1</v>
      </c>
      <c r="U6">
        <f t="shared" si="4"/>
        <v>1</v>
      </c>
      <c r="V6">
        <f t="shared" si="5"/>
        <v>0</v>
      </c>
      <c r="W6">
        <f t="shared" si="6"/>
        <v>0</v>
      </c>
      <c r="AD6" s="3" t="str">
        <f>CONCATENATE(T$9,T$8,T$7,T$6,T$5,T$4,T$3,T$2)</f>
        <v>00110000</v>
      </c>
      <c r="AE6" t="str">
        <f t="shared" si="7"/>
        <v>30</v>
      </c>
    </row>
    <row r="7" spans="1:35" x14ac:dyDescent="0.3">
      <c r="A7" s="1"/>
      <c r="B7" s="9"/>
      <c r="C7" s="9"/>
      <c r="D7" s="9"/>
      <c r="E7" s="9"/>
      <c r="F7" s="9">
        <v>1</v>
      </c>
      <c r="G7" s="9">
        <v>1</v>
      </c>
      <c r="H7" s="9"/>
      <c r="I7" s="9"/>
      <c r="P7">
        <f t="shared" si="1"/>
        <v>0</v>
      </c>
      <c r="Q7">
        <f t="shared" si="2"/>
        <v>0</v>
      </c>
      <c r="R7">
        <f t="shared" si="3"/>
        <v>0</v>
      </c>
      <c r="S7">
        <f t="shared" si="3"/>
        <v>0</v>
      </c>
      <c r="T7">
        <f t="shared" si="3"/>
        <v>1</v>
      </c>
      <c r="U7">
        <f t="shared" si="4"/>
        <v>1</v>
      </c>
      <c r="V7">
        <f t="shared" si="5"/>
        <v>0</v>
      </c>
      <c r="W7">
        <f t="shared" si="6"/>
        <v>0</v>
      </c>
      <c r="AD7" s="3" t="str">
        <f>CONCATENATE(U$9,U$8,U$7,U$6,U$5,U$4,U$3,U$2)</f>
        <v>00110000</v>
      </c>
      <c r="AE7" t="str">
        <f>BIN2HEX(AD7)</f>
        <v>30</v>
      </c>
    </row>
    <row r="8" spans="1:35" x14ac:dyDescent="0.3">
      <c r="A8" s="1"/>
      <c r="B8" s="9"/>
      <c r="C8" s="9"/>
      <c r="D8" s="9"/>
      <c r="E8" s="9"/>
      <c r="F8" s="9"/>
      <c r="G8" s="9"/>
      <c r="H8" s="9">
        <v>1</v>
      </c>
      <c r="I8" s="9">
        <v>1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4"/>
        <v>0</v>
      </c>
      <c r="V8">
        <f t="shared" si="5"/>
        <v>1</v>
      </c>
      <c r="W8">
        <f t="shared" si="6"/>
        <v>1</v>
      </c>
      <c r="AD8" s="3" t="str">
        <f>CONCATENATE(V$9,V$8,V$7,V$6,V$5,V$4,V$3,V$2)</f>
        <v>11000000</v>
      </c>
      <c r="AE8" t="str">
        <f>BIN2HEX(AD8)</f>
        <v>C0</v>
      </c>
    </row>
    <row r="9" spans="1:35" x14ac:dyDescent="0.3">
      <c r="A9" s="1"/>
      <c r="B9" s="9"/>
      <c r="C9" s="9"/>
      <c r="D9" s="9"/>
      <c r="E9" s="9"/>
      <c r="F9" s="9"/>
      <c r="G9" s="9"/>
      <c r="H9" s="9">
        <v>1</v>
      </c>
      <c r="I9" s="9">
        <v>1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4"/>
        <v>0</v>
      </c>
      <c r="V9">
        <f t="shared" si="5"/>
        <v>1</v>
      </c>
      <c r="W9">
        <f t="shared" si="6"/>
        <v>1</v>
      </c>
      <c r="AD9" s="3" t="str">
        <f>CONCATENATE(W$9,W$8,W$7,W$6,W$5,W$4,W$3,W$2)</f>
        <v>11000000</v>
      </c>
      <c r="AE9" t="str">
        <f>BIN2HEX(AD9)</f>
        <v>C0</v>
      </c>
    </row>
    <row r="11" spans="1:35" x14ac:dyDescent="0.3">
      <c r="B11" s="13">
        <v>0</v>
      </c>
      <c r="C11" s="13">
        <v>1</v>
      </c>
      <c r="D11" s="13">
        <v>2</v>
      </c>
      <c r="E11" s="13">
        <v>3</v>
      </c>
      <c r="F11" s="13">
        <v>4</v>
      </c>
      <c r="G11" s="13">
        <v>5</v>
      </c>
      <c r="H11" s="13">
        <v>6</v>
      </c>
      <c r="I11" s="13">
        <v>7</v>
      </c>
      <c r="J11" s="11"/>
      <c r="K11" s="11"/>
      <c r="L11" s="11"/>
      <c r="M11" s="11"/>
      <c r="P11" s="8">
        <v>0</v>
      </c>
      <c r="Q11" s="8">
        <v>1</v>
      </c>
      <c r="R11" s="8">
        <v>2</v>
      </c>
      <c r="S11" s="8">
        <v>3</v>
      </c>
      <c r="T11" s="8">
        <v>4</v>
      </c>
      <c r="U11" s="8">
        <v>5</v>
      </c>
      <c r="V11" s="8">
        <v>6</v>
      </c>
      <c r="W11" s="8">
        <v>7</v>
      </c>
      <c r="X11" s="11"/>
      <c r="Y11" s="11"/>
      <c r="Z11" s="11"/>
      <c r="AA11" s="11"/>
      <c r="AE11" s="2"/>
    </row>
    <row r="12" spans="1:35" x14ac:dyDescent="0.3">
      <c r="A12" s="10">
        <v>0</v>
      </c>
      <c r="B12" s="5"/>
      <c r="C12" s="5"/>
      <c r="D12" s="5"/>
      <c r="E12" s="5"/>
      <c r="F12" s="5"/>
      <c r="G12" s="5"/>
      <c r="H12" s="5"/>
      <c r="I12" s="5"/>
      <c r="J12" s="11"/>
      <c r="K12" s="11"/>
      <c r="L12" s="11"/>
      <c r="M12" s="11"/>
      <c r="N12" s="6"/>
      <c r="O12" s="6"/>
      <c r="P12" s="6">
        <f>IF(ISBLANK(B12),0,1)</f>
        <v>0</v>
      </c>
      <c r="Q12" s="6">
        <f t="shared" ref="Q12:W12" si="8">IF(ISBLANK(C12),0,1)</f>
        <v>0</v>
      </c>
      <c r="R12" s="6">
        <f t="shared" si="8"/>
        <v>0</v>
      </c>
      <c r="S12" s="6">
        <f t="shared" si="8"/>
        <v>0</v>
      </c>
      <c r="T12" s="6">
        <f t="shared" si="8"/>
        <v>0</v>
      </c>
      <c r="U12" s="6">
        <f t="shared" si="8"/>
        <v>0</v>
      </c>
      <c r="V12" s="6">
        <f t="shared" si="8"/>
        <v>0</v>
      </c>
      <c r="W12" s="6">
        <f t="shared" si="8"/>
        <v>0</v>
      </c>
      <c r="X12" s="11"/>
      <c r="Y12" s="11"/>
      <c r="Z12" s="11"/>
      <c r="AA12" s="11"/>
      <c r="AB12" s="6"/>
      <c r="AC12" s="6"/>
      <c r="AD12" s="6"/>
      <c r="AE12" s="6" t="str">
        <f>BIN2HEX(_xlfn.CONCAT(P19,P18,P17,P16))</f>
        <v>0</v>
      </c>
      <c r="AF12" s="6" t="str">
        <f>BIN2HEX(_xlfn.CONCAT(P15,P14,P13,P12))</f>
        <v>0</v>
      </c>
      <c r="AG12" s="6"/>
      <c r="AH12" s="6" t="str">
        <f>_xlfn.CONCAT(AE12:AG12)</f>
        <v>00</v>
      </c>
      <c r="AI12" s="6">
        <v>0</v>
      </c>
    </row>
    <row r="13" spans="1:35" x14ac:dyDescent="0.3">
      <c r="A13" s="10">
        <v>1</v>
      </c>
      <c r="B13" s="5"/>
      <c r="C13" s="5"/>
      <c r="D13" s="5" t="s">
        <v>12</v>
      </c>
      <c r="E13" s="5">
        <v>1</v>
      </c>
      <c r="F13" s="5">
        <v>1</v>
      </c>
      <c r="G13" s="5" t="s">
        <v>12</v>
      </c>
      <c r="H13" s="5"/>
      <c r="I13" s="5"/>
      <c r="J13" s="11"/>
      <c r="K13" s="11"/>
      <c r="L13" s="11"/>
      <c r="M13" s="11"/>
      <c r="N13" s="6"/>
      <c r="O13" s="6"/>
      <c r="P13" s="6">
        <f t="shared" ref="P13:P27" si="9">IF(ISBLANK(B13),0,1)</f>
        <v>0</v>
      </c>
      <c r="Q13" s="6">
        <f t="shared" ref="Q13:Q27" si="10">IF(ISBLANK(C13),0,1)</f>
        <v>0</v>
      </c>
      <c r="R13" s="6">
        <f t="shared" ref="R13:R27" si="11">IF(ISBLANK(D13),0,1)</f>
        <v>1</v>
      </c>
      <c r="S13" s="6">
        <f t="shared" ref="S13:S27" si="12">IF(ISBLANK(E13),0,1)</f>
        <v>1</v>
      </c>
      <c r="T13" s="6">
        <f t="shared" ref="T13:T27" si="13">IF(ISBLANK(F13),0,1)</f>
        <v>1</v>
      </c>
      <c r="U13" s="6">
        <f t="shared" ref="U13:U27" si="14">IF(ISBLANK(G13),0,1)</f>
        <v>1</v>
      </c>
      <c r="V13" s="6">
        <f t="shared" ref="V13:V27" si="15">IF(ISBLANK(H13),0,1)</f>
        <v>0</v>
      </c>
      <c r="W13" s="6">
        <f t="shared" ref="W13:W27" si="16">IF(ISBLANK(I13),0,1)</f>
        <v>0</v>
      </c>
      <c r="X13" s="11"/>
      <c r="Y13" s="11"/>
      <c r="Z13" s="11"/>
      <c r="AA13" s="11"/>
      <c r="AB13" s="6"/>
      <c r="AC13" s="6"/>
      <c r="AD13" s="6"/>
      <c r="AE13" s="6" t="str">
        <f>BIN2HEX(_xlfn.CONCAT(Q19,Q18,Q17,Q16))</f>
        <v>F</v>
      </c>
      <c r="AF13" s="6" t="str">
        <f>BIN2HEX(_xlfn.CONCAT(Q15,Q14,Q13,Q12))</f>
        <v>C</v>
      </c>
      <c r="AG13" s="6"/>
      <c r="AH13" s="6" t="str">
        <f t="shared" ref="AH13:AH27" si="17">_xlfn.CONCAT(AE13:AG13)</f>
        <v>FC</v>
      </c>
      <c r="AI13" s="6">
        <v>1</v>
      </c>
    </row>
    <row r="14" spans="1:35" x14ac:dyDescent="0.3">
      <c r="A14" s="10">
        <v>2</v>
      </c>
      <c r="B14" s="5"/>
      <c r="C14" s="5" t="s">
        <v>12</v>
      </c>
      <c r="D14" s="5">
        <v>1</v>
      </c>
      <c r="E14" s="5"/>
      <c r="F14" s="5"/>
      <c r="G14" s="5">
        <v>1</v>
      </c>
      <c r="H14" s="5">
        <v>1</v>
      </c>
      <c r="I14" s="5"/>
      <c r="J14" s="11"/>
      <c r="K14" s="11"/>
      <c r="L14" s="11"/>
      <c r="M14" s="11"/>
      <c r="N14" s="6"/>
      <c r="O14" s="6"/>
      <c r="P14" s="6">
        <f t="shared" si="9"/>
        <v>0</v>
      </c>
      <c r="Q14" s="6">
        <f t="shared" si="10"/>
        <v>1</v>
      </c>
      <c r="R14" s="6">
        <f t="shared" si="11"/>
        <v>1</v>
      </c>
      <c r="S14" s="6">
        <f t="shared" si="12"/>
        <v>0</v>
      </c>
      <c r="T14" s="6">
        <f t="shared" si="13"/>
        <v>0</v>
      </c>
      <c r="U14" s="6">
        <f t="shared" si="14"/>
        <v>1</v>
      </c>
      <c r="V14" s="6">
        <f t="shared" si="15"/>
        <v>1</v>
      </c>
      <c r="W14" s="6">
        <f t="shared" si="16"/>
        <v>0</v>
      </c>
      <c r="X14" s="11"/>
      <c r="Y14" s="11"/>
      <c r="Z14" s="11"/>
      <c r="AA14" s="11"/>
      <c r="AB14" s="6"/>
      <c r="AC14" s="6"/>
      <c r="AD14" s="6"/>
      <c r="AE14" s="6" t="str">
        <f>BIN2HEX(_xlfn.CONCAT(R19,R18,R17,R16))</f>
        <v>0</v>
      </c>
      <c r="AF14" s="6" t="str">
        <f>BIN2HEX(_xlfn.CONCAT(R15,R14,R13,R12))</f>
        <v>E</v>
      </c>
      <c r="AG14" s="6"/>
      <c r="AH14" s="6" t="str">
        <f t="shared" si="17"/>
        <v>0E</v>
      </c>
      <c r="AI14" s="6">
        <v>2</v>
      </c>
    </row>
    <row r="15" spans="1:35" x14ac:dyDescent="0.3">
      <c r="A15" s="10">
        <v>3</v>
      </c>
      <c r="B15" s="5"/>
      <c r="C15" s="5" t="s">
        <v>12</v>
      </c>
      <c r="D15" s="5">
        <v>1</v>
      </c>
      <c r="E15" s="5"/>
      <c r="F15" s="5"/>
      <c r="G15" s="5">
        <v>1</v>
      </c>
      <c r="H15" s="5">
        <v>1</v>
      </c>
      <c r="I15" s="5"/>
      <c r="J15" s="11"/>
      <c r="K15" s="11"/>
      <c r="L15" s="11"/>
      <c r="M15" s="11"/>
      <c r="N15" s="6"/>
      <c r="O15" s="6"/>
      <c r="P15" s="6">
        <f t="shared" si="9"/>
        <v>0</v>
      </c>
      <c r="Q15" s="6">
        <f t="shared" si="10"/>
        <v>1</v>
      </c>
      <c r="R15" s="6">
        <f t="shared" si="11"/>
        <v>1</v>
      </c>
      <c r="S15" s="6">
        <f t="shared" si="12"/>
        <v>0</v>
      </c>
      <c r="T15" s="6">
        <f t="shared" si="13"/>
        <v>0</v>
      </c>
      <c r="U15" s="6">
        <f t="shared" si="14"/>
        <v>1</v>
      </c>
      <c r="V15" s="6">
        <f t="shared" si="15"/>
        <v>1</v>
      </c>
      <c r="W15" s="6">
        <f t="shared" si="16"/>
        <v>0</v>
      </c>
      <c r="X15" s="11"/>
      <c r="Y15" s="11"/>
      <c r="Z15" s="11"/>
      <c r="AA15" s="11"/>
      <c r="AB15" s="6"/>
      <c r="AC15" s="6"/>
      <c r="AD15" s="6"/>
      <c r="AE15" s="6" t="str">
        <f>BIN2HEX(_xlfn.CONCAT(S19,S18,S17,S16))</f>
        <v>4</v>
      </c>
      <c r="AF15" s="6" t="str">
        <f>BIN2HEX(_xlfn.CONCAT(S15,S14,S13,S12))</f>
        <v>2</v>
      </c>
      <c r="AG15" s="6"/>
      <c r="AH15" s="6" t="str">
        <f t="shared" si="17"/>
        <v>42</v>
      </c>
      <c r="AI15" s="6">
        <v>3</v>
      </c>
    </row>
    <row r="16" spans="1:35" x14ac:dyDescent="0.3">
      <c r="A16" s="10">
        <v>4</v>
      </c>
      <c r="B16" s="5"/>
      <c r="C16" s="5">
        <v>1</v>
      </c>
      <c r="D16" s="5"/>
      <c r="E16" s="5"/>
      <c r="F16" s="5"/>
      <c r="G16" s="5"/>
      <c r="H16" s="5">
        <v>1</v>
      </c>
      <c r="I16" s="5"/>
      <c r="J16" s="11"/>
      <c r="K16" s="11"/>
      <c r="L16" s="11"/>
      <c r="M16" s="11"/>
      <c r="N16" s="6"/>
      <c r="O16" s="6"/>
      <c r="P16" s="15">
        <f t="shared" si="9"/>
        <v>0</v>
      </c>
      <c r="Q16" s="15">
        <f t="shared" si="10"/>
        <v>1</v>
      </c>
      <c r="R16" s="15">
        <f t="shared" si="11"/>
        <v>0</v>
      </c>
      <c r="S16" s="15">
        <f t="shared" si="12"/>
        <v>0</v>
      </c>
      <c r="T16" s="15">
        <f t="shared" si="13"/>
        <v>0</v>
      </c>
      <c r="U16" s="15">
        <f t="shared" si="14"/>
        <v>0</v>
      </c>
      <c r="V16" s="15">
        <f t="shared" si="15"/>
        <v>1</v>
      </c>
      <c r="W16" s="15">
        <f t="shared" si="16"/>
        <v>0</v>
      </c>
      <c r="X16" s="11"/>
      <c r="Y16" s="11"/>
      <c r="Z16" s="11"/>
      <c r="AA16" s="11"/>
      <c r="AB16" s="6"/>
      <c r="AC16" s="6"/>
      <c r="AD16" s="6"/>
      <c r="AE16" s="6" t="str">
        <f>BIN2HEX(_xlfn.CONCAT(T19,T18,T17,T16))</f>
        <v>4</v>
      </c>
      <c r="AF16" s="6" t="str">
        <f>BIN2HEX(_xlfn.CONCAT(S15,S14,S13,S12))</f>
        <v>2</v>
      </c>
      <c r="AG16" s="6"/>
      <c r="AH16" s="6" t="str">
        <f t="shared" si="17"/>
        <v>42</v>
      </c>
      <c r="AI16" s="6">
        <v>4</v>
      </c>
    </row>
    <row r="17" spans="1:35" x14ac:dyDescent="0.3">
      <c r="A17" s="10">
        <v>5</v>
      </c>
      <c r="B17" s="5"/>
      <c r="C17" s="5">
        <v>1</v>
      </c>
      <c r="D17" s="5"/>
      <c r="E17" s="5"/>
      <c r="F17" s="5"/>
      <c r="G17" s="5"/>
      <c r="H17" s="5">
        <v>1</v>
      </c>
      <c r="I17" s="5"/>
      <c r="J17" s="11"/>
      <c r="K17" s="11"/>
      <c r="L17" s="11"/>
      <c r="M17" s="11"/>
      <c r="N17" s="6"/>
      <c r="O17" s="6"/>
      <c r="P17" s="15">
        <f t="shared" si="9"/>
        <v>0</v>
      </c>
      <c r="Q17" s="15">
        <f t="shared" si="10"/>
        <v>1</v>
      </c>
      <c r="R17" s="15">
        <f t="shared" si="11"/>
        <v>0</v>
      </c>
      <c r="S17" s="15">
        <f t="shared" si="12"/>
        <v>0</v>
      </c>
      <c r="T17" s="15">
        <f t="shared" si="13"/>
        <v>0</v>
      </c>
      <c r="U17" s="15">
        <f t="shared" si="14"/>
        <v>0</v>
      </c>
      <c r="V17" s="15">
        <f t="shared" si="15"/>
        <v>1</v>
      </c>
      <c r="W17" s="15">
        <f t="shared" si="16"/>
        <v>0</v>
      </c>
      <c r="X17" s="11"/>
      <c r="Y17" s="11"/>
      <c r="Z17" s="11"/>
      <c r="AA17" s="11"/>
      <c r="AB17" s="6"/>
      <c r="AC17" s="6"/>
      <c r="AD17" s="6"/>
      <c r="AE17" s="6" t="str">
        <f>BIN2HEX(_xlfn.CONCAT(U19,U18,U17,U16))</f>
        <v>0</v>
      </c>
      <c r="AF17" s="6" t="str">
        <f>BIN2HEX(_xlfn.CONCAT(U15,U14,U13,U12))</f>
        <v>E</v>
      </c>
      <c r="AG17" s="6"/>
      <c r="AH17" s="6" t="str">
        <f t="shared" si="17"/>
        <v>0E</v>
      </c>
      <c r="AI17" s="6">
        <v>5</v>
      </c>
    </row>
    <row r="18" spans="1:35" x14ac:dyDescent="0.3">
      <c r="A18" s="10">
        <v>6</v>
      </c>
      <c r="B18" s="5"/>
      <c r="C18" s="5">
        <v>1</v>
      </c>
      <c r="D18" s="5"/>
      <c r="E18" s="5">
        <v>1</v>
      </c>
      <c r="F18" s="5">
        <v>1</v>
      </c>
      <c r="G18" s="5"/>
      <c r="H18" s="5">
        <v>1</v>
      </c>
      <c r="I18" s="5"/>
      <c r="J18" s="11"/>
      <c r="K18" s="11"/>
      <c r="L18" s="11"/>
      <c r="M18" s="11"/>
      <c r="N18" s="6"/>
      <c r="O18" s="6"/>
      <c r="P18" s="15">
        <f t="shared" si="9"/>
        <v>0</v>
      </c>
      <c r="Q18" s="15">
        <f t="shared" si="10"/>
        <v>1</v>
      </c>
      <c r="R18" s="15">
        <f t="shared" si="11"/>
        <v>0</v>
      </c>
      <c r="S18" s="15">
        <f t="shared" si="12"/>
        <v>1</v>
      </c>
      <c r="T18" s="15">
        <f t="shared" si="13"/>
        <v>1</v>
      </c>
      <c r="U18" s="15">
        <f t="shared" si="14"/>
        <v>0</v>
      </c>
      <c r="V18" s="15">
        <f t="shared" si="15"/>
        <v>1</v>
      </c>
      <c r="W18" s="15">
        <f t="shared" si="16"/>
        <v>0</v>
      </c>
      <c r="X18" s="11"/>
      <c r="Y18" s="11"/>
      <c r="Z18" s="11"/>
      <c r="AA18" s="11"/>
      <c r="AB18" s="6"/>
      <c r="AC18" s="6"/>
      <c r="AD18" s="6"/>
      <c r="AE18" s="6" t="str">
        <f>BIN2HEX(_xlfn.CONCAT(V19,V18,V17,V16))</f>
        <v>F</v>
      </c>
      <c r="AF18" s="6" t="str">
        <f>BIN2HEX(_xlfn.CONCAT(V15,V14,V13,V12))</f>
        <v>C</v>
      </c>
      <c r="AG18" s="6"/>
      <c r="AH18" s="6" t="str">
        <f t="shared" si="17"/>
        <v>FC</v>
      </c>
      <c r="AI18" s="6">
        <v>6</v>
      </c>
    </row>
    <row r="19" spans="1:35" x14ac:dyDescent="0.3">
      <c r="A19" s="10">
        <v>7</v>
      </c>
      <c r="B19" s="5"/>
      <c r="C19" s="5">
        <v>1</v>
      </c>
      <c r="D19" s="5"/>
      <c r="E19" s="5"/>
      <c r="F19" s="5"/>
      <c r="G19" s="5"/>
      <c r="H19" s="5">
        <v>1</v>
      </c>
      <c r="I19" s="5"/>
      <c r="J19" s="11"/>
      <c r="K19" s="11"/>
      <c r="L19" s="11"/>
      <c r="M19" s="11"/>
      <c r="N19" s="6"/>
      <c r="O19" s="6"/>
      <c r="P19" s="15">
        <f t="shared" si="9"/>
        <v>0</v>
      </c>
      <c r="Q19" s="15">
        <f t="shared" si="10"/>
        <v>1</v>
      </c>
      <c r="R19" s="15">
        <f t="shared" si="11"/>
        <v>0</v>
      </c>
      <c r="S19" s="15">
        <f t="shared" si="12"/>
        <v>0</v>
      </c>
      <c r="T19" s="15">
        <f t="shared" si="13"/>
        <v>0</v>
      </c>
      <c r="U19" s="15">
        <f t="shared" si="14"/>
        <v>0</v>
      </c>
      <c r="V19" s="15">
        <f t="shared" si="15"/>
        <v>1</v>
      </c>
      <c r="W19" s="15">
        <f t="shared" si="16"/>
        <v>0</v>
      </c>
      <c r="X19" s="11"/>
      <c r="Y19" s="11"/>
      <c r="Z19" s="11"/>
      <c r="AA19" s="11"/>
      <c r="AB19" s="6"/>
      <c r="AC19" s="6"/>
      <c r="AD19" s="6"/>
      <c r="AE19" s="6" t="str">
        <f>BIN2HEX(_xlfn.CONCAT(W19,W18,W17,W16))</f>
        <v>0</v>
      </c>
      <c r="AF19" s="6" t="str">
        <f>BIN2HEX(_xlfn.CONCAT(W15,W14,W13,W12))</f>
        <v>0</v>
      </c>
      <c r="AG19" s="6"/>
      <c r="AH19" s="6" t="str">
        <f t="shared" si="17"/>
        <v>00</v>
      </c>
      <c r="AI19" s="6">
        <v>7</v>
      </c>
    </row>
    <row r="20" spans="1:35" x14ac:dyDescent="0.3">
      <c r="A20" s="10">
        <v>128</v>
      </c>
      <c r="B20" s="7"/>
      <c r="C20" s="7">
        <v>1</v>
      </c>
      <c r="D20" s="7"/>
      <c r="E20" s="7"/>
      <c r="F20" s="7"/>
      <c r="G20" s="7"/>
      <c r="H20" s="7">
        <v>1</v>
      </c>
      <c r="I20" s="7"/>
      <c r="J20" s="12"/>
      <c r="K20" s="12"/>
      <c r="L20" s="12"/>
      <c r="M20" s="12"/>
      <c r="N20" s="4"/>
      <c r="O20" s="14"/>
      <c r="P20" s="14">
        <f t="shared" si="9"/>
        <v>0</v>
      </c>
      <c r="Q20" s="14">
        <f t="shared" si="10"/>
        <v>1</v>
      </c>
      <c r="R20" s="14">
        <f t="shared" si="11"/>
        <v>0</v>
      </c>
      <c r="S20" s="14">
        <f t="shared" si="12"/>
        <v>0</v>
      </c>
      <c r="T20" s="14">
        <f t="shared" si="13"/>
        <v>0</v>
      </c>
      <c r="U20" s="14">
        <f t="shared" si="14"/>
        <v>0</v>
      </c>
      <c r="V20" s="14">
        <f t="shared" si="15"/>
        <v>1</v>
      </c>
      <c r="W20" s="14">
        <f t="shared" si="16"/>
        <v>0</v>
      </c>
      <c r="X20" s="11"/>
      <c r="Y20" s="11"/>
      <c r="Z20" s="11"/>
      <c r="AA20" s="11"/>
      <c r="AB20" s="4"/>
      <c r="AC20" s="4"/>
      <c r="AD20" s="4"/>
      <c r="AE20" t="str">
        <f>BIN2HEX(_xlfn.CONCAT(P27,P26,P25,P24))</f>
        <v>0</v>
      </c>
      <c r="AF20" t="str">
        <f>BIN2HEX(_xlfn.CONCAT(P23,P22,P21,P20))</f>
        <v>0</v>
      </c>
      <c r="AG20" s="6"/>
      <c r="AH20" t="str">
        <f t="shared" si="17"/>
        <v>00</v>
      </c>
      <c r="AI20" s="8" t="s">
        <v>13</v>
      </c>
    </row>
    <row r="21" spans="1:35" x14ac:dyDescent="0.3">
      <c r="A21" s="10">
        <v>129</v>
      </c>
      <c r="B21" s="7"/>
      <c r="C21" s="7">
        <v>1</v>
      </c>
      <c r="D21" s="7"/>
      <c r="E21" s="7">
        <v>1</v>
      </c>
      <c r="F21" s="7">
        <v>1</v>
      </c>
      <c r="G21" s="7"/>
      <c r="H21" s="7">
        <v>1</v>
      </c>
      <c r="I21" s="7"/>
      <c r="J21" s="12"/>
      <c r="K21" s="12"/>
      <c r="L21" s="12"/>
      <c r="M21" s="12"/>
      <c r="N21" s="4"/>
      <c r="O21" s="14"/>
      <c r="P21" s="14">
        <f t="shared" si="9"/>
        <v>0</v>
      </c>
      <c r="Q21" s="14">
        <f t="shared" si="10"/>
        <v>1</v>
      </c>
      <c r="R21" s="14">
        <f t="shared" si="11"/>
        <v>0</v>
      </c>
      <c r="S21" s="14">
        <f t="shared" si="12"/>
        <v>1</v>
      </c>
      <c r="T21" s="14">
        <f t="shared" si="13"/>
        <v>1</v>
      </c>
      <c r="U21" s="14">
        <f t="shared" si="14"/>
        <v>0</v>
      </c>
      <c r="V21" s="14">
        <f t="shared" si="15"/>
        <v>1</v>
      </c>
      <c r="W21" s="14">
        <f t="shared" si="16"/>
        <v>0</v>
      </c>
      <c r="X21" s="11"/>
      <c r="Y21" s="11"/>
      <c r="Z21" s="11"/>
      <c r="AA21" s="11"/>
      <c r="AB21" s="4"/>
      <c r="AC21" s="4"/>
      <c r="AD21" s="4"/>
      <c r="AE21" t="str">
        <f>BIN2HEX(_xlfn.CONCAT(Q27,Q26,Q25,Q24))</f>
        <v>3</v>
      </c>
      <c r="AF21" t="str">
        <f>BIN2HEX(_xlfn.CONCAT(Q23,Q22,Q21,Q20))</f>
        <v>F</v>
      </c>
      <c r="AG21" s="6"/>
      <c r="AH21" t="str">
        <f t="shared" si="17"/>
        <v>3F</v>
      </c>
      <c r="AI21" s="8" t="s">
        <v>14</v>
      </c>
    </row>
    <row r="22" spans="1:35" x14ac:dyDescent="0.3">
      <c r="A22" s="10">
        <v>130</v>
      </c>
      <c r="B22" s="7"/>
      <c r="C22" s="7">
        <v>1</v>
      </c>
      <c r="D22" s="7"/>
      <c r="E22" s="7"/>
      <c r="F22" s="7"/>
      <c r="G22" s="7"/>
      <c r="H22" s="7">
        <v>11</v>
      </c>
      <c r="I22" s="7"/>
      <c r="J22" s="12"/>
      <c r="K22" s="12"/>
      <c r="L22" s="12"/>
      <c r="M22" s="12"/>
      <c r="N22" s="4"/>
      <c r="O22" s="14"/>
      <c r="P22" s="14">
        <f t="shared" si="9"/>
        <v>0</v>
      </c>
      <c r="Q22" s="14">
        <f t="shared" si="10"/>
        <v>1</v>
      </c>
      <c r="R22" s="14">
        <f t="shared" si="11"/>
        <v>0</v>
      </c>
      <c r="S22" s="14">
        <f t="shared" si="12"/>
        <v>0</v>
      </c>
      <c r="T22" s="14">
        <f t="shared" si="13"/>
        <v>0</v>
      </c>
      <c r="U22" s="14">
        <f t="shared" si="14"/>
        <v>0</v>
      </c>
      <c r="V22" s="14">
        <f t="shared" si="15"/>
        <v>1</v>
      </c>
      <c r="W22" s="14">
        <f t="shared" si="16"/>
        <v>0</v>
      </c>
      <c r="X22" s="11"/>
      <c r="Y22" s="11"/>
      <c r="Z22" s="11"/>
      <c r="AA22" s="11"/>
      <c r="AB22" s="4"/>
      <c r="AC22" s="4"/>
      <c r="AD22" s="4"/>
      <c r="AE22" t="str">
        <f>BIN2HEX(_xlfn.CONCAT(R27,R26,R25,R24))</f>
        <v>2</v>
      </c>
      <c r="AF22" t="str">
        <f>BIN2HEX(_xlfn.CONCAT(R23,R22,R21,R20))</f>
        <v>0</v>
      </c>
      <c r="AG22" s="6"/>
      <c r="AH22" t="str">
        <f t="shared" si="17"/>
        <v>20</v>
      </c>
      <c r="AI22" s="8" t="s">
        <v>15</v>
      </c>
    </row>
    <row r="23" spans="1:35" x14ac:dyDescent="0.3">
      <c r="A23" s="10">
        <v>131</v>
      </c>
      <c r="B23" s="7"/>
      <c r="C23" s="7">
        <v>1</v>
      </c>
      <c r="D23" s="7"/>
      <c r="E23" s="7"/>
      <c r="F23" s="7"/>
      <c r="G23" s="7"/>
      <c r="H23" s="7">
        <v>1</v>
      </c>
      <c r="I23" s="7"/>
      <c r="J23" s="12"/>
      <c r="K23" s="12"/>
      <c r="L23" s="12"/>
      <c r="M23" s="12"/>
      <c r="N23" s="4"/>
      <c r="O23" s="14"/>
      <c r="P23" s="14">
        <f t="shared" si="9"/>
        <v>0</v>
      </c>
      <c r="Q23" s="14">
        <f t="shared" si="10"/>
        <v>1</v>
      </c>
      <c r="R23" s="14">
        <f t="shared" si="11"/>
        <v>0</v>
      </c>
      <c r="S23" s="14">
        <f t="shared" si="12"/>
        <v>0</v>
      </c>
      <c r="T23" s="14">
        <f t="shared" si="13"/>
        <v>0</v>
      </c>
      <c r="U23" s="14">
        <f t="shared" si="14"/>
        <v>0</v>
      </c>
      <c r="V23" s="14">
        <f t="shared" si="15"/>
        <v>1</v>
      </c>
      <c r="W23" s="14">
        <f t="shared" si="16"/>
        <v>0</v>
      </c>
      <c r="X23" s="11"/>
      <c r="Y23" s="11"/>
      <c r="Z23" s="11"/>
      <c r="AA23" s="11"/>
      <c r="AB23" s="4"/>
      <c r="AC23" s="4"/>
      <c r="AD23" s="4"/>
      <c r="AE23" t="str">
        <f>BIN2HEX(_xlfn.CONCAT(S27,S26,S25,S24))</f>
        <v>2</v>
      </c>
      <c r="AF23" t="str">
        <f>BIN2HEX(_xlfn.CONCAT(S23,S22,S21,S20))</f>
        <v>2</v>
      </c>
      <c r="AG23" s="6"/>
      <c r="AH23" t="str">
        <f t="shared" si="17"/>
        <v>22</v>
      </c>
      <c r="AI23" s="8" t="s">
        <v>16</v>
      </c>
    </row>
    <row r="24" spans="1:35" x14ac:dyDescent="0.3">
      <c r="A24" s="10">
        <v>132</v>
      </c>
      <c r="B24" s="7"/>
      <c r="C24" s="7">
        <v>1</v>
      </c>
      <c r="D24" s="7"/>
      <c r="E24" s="7"/>
      <c r="F24" s="7"/>
      <c r="G24" s="7"/>
      <c r="H24" s="7">
        <v>1</v>
      </c>
      <c r="I24" s="7"/>
      <c r="J24" s="12"/>
      <c r="K24" s="12"/>
      <c r="L24" s="12"/>
      <c r="M24" s="12"/>
      <c r="P24" s="4">
        <f>IF(ISBLANK(B24),0,1)</f>
        <v>0</v>
      </c>
      <c r="Q24" s="4">
        <f t="shared" si="10"/>
        <v>1</v>
      </c>
      <c r="R24" s="4">
        <f t="shared" si="11"/>
        <v>0</v>
      </c>
      <c r="S24" s="4">
        <f t="shared" si="12"/>
        <v>0</v>
      </c>
      <c r="T24" s="4">
        <f t="shared" si="13"/>
        <v>0</v>
      </c>
      <c r="U24" s="4">
        <f t="shared" si="14"/>
        <v>0</v>
      </c>
      <c r="V24" s="4">
        <f t="shared" si="15"/>
        <v>1</v>
      </c>
      <c r="W24" s="4">
        <f t="shared" si="16"/>
        <v>0</v>
      </c>
      <c r="X24" s="11"/>
      <c r="Y24" s="11"/>
      <c r="Z24" s="11"/>
      <c r="AA24" s="11"/>
      <c r="AE24" t="str">
        <f>BIN2HEX(_xlfn.CONCAT(T27,T26,T25,T24))</f>
        <v>2</v>
      </c>
      <c r="AF24" t="str">
        <f>BIN2HEX(_xlfn.CONCAT(T23,T22,T21,T20))</f>
        <v>2</v>
      </c>
      <c r="AH24" t="str">
        <f t="shared" si="17"/>
        <v>22</v>
      </c>
      <c r="AI24" s="8" t="s">
        <v>17</v>
      </c>
    </row>
    <row r="25" spans="1:35" x14ac:dyDescent="0.3">
      <c r="A25" s="10">
        <v>133</v>
      </c>
      <c r="B25" s="7"/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7"/>
      <c r="J25" s="12"/>
      <c r="K25" s="12"/>
      <c r="L25" s="12"/>
      <c r="M25" s="12"/>
      <c r="P25" s="4">
        <f t="shared" si="9"/>
        <v>0</v>
      </c>
      <c r="Q25" s="4">
        <f t="shared" si="10"/>
        <v>1</v>
      </c>
      <c r="R25" s="4">
        <f t="shared" si="11"/>
        <v>1</v>
      </c>
      <c r="S25" s="4">
        <f t="shared" si="12"/>
        <v>1</v>
      </c>
      <c r="T25" s="4">
        <f t="shared" si="13"/>
        <v>1</v>
      </c>
      <c r="U25" s="4">
        <f t="shared" si="14"/>
        <v>1</v>
      </c>
      <c r="V25" s="4">
        <f t="shared" si="15"/>
        <v>1</v>
      </c>
      <c r="W25" s="4">
        <f t="shared" si="16"/>
        <v>0</v>
      </c>
      <c r="X25" s="11"/>
      <c r="Y25" s="11"/>
      <c r="Z25" s="11"/>
      <c r="AA25" s="11"/>
      <c r="AE25" t="str">
        <f>BIN2HEX(_xlfn.CONCAT(U27,U26,U25,U24))</f>
        <v>2</v>
      </c>
      <c r="AF25" t="str">
        <f>BIN2HEX(_xlfn.CONCAT(U23,U22,U21,U20))</f>
        <v>0</v>
      </c>
      <c r="AH25" t="str">
        <f t="shared" si="17"/>
        <v>20</v>
      </c>
      <c r="AI25" s="8" t="s">
        <v>18</v>
      </c>
    </row>
    <row r="26" spans="1:35" x14ac:dyDescent="0.3">
      <c r="A26" s="10">
        <v>134</v>
      </c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12"/>
      <c r="P26" s="4">
        <f t="shared" si="9"/>
        <v>0</v>
      </c>
      <c r="Q26" s="4">
        <f t="shared" si="10"/>
        <v>0</v>
      </c>
      <c r="R26" s="4">
        <f t="shared" si="11"/>
        <v>0</v>
      </c>
      <c r="S26" s="4">
        <f t="shared" si="12"/>
        <v>0</v>
      </c>
      <c r="T26" s="4">
        <f t="shared" si="13"/>
        <v>0</v>
      </c>
      <c r="U26" s="4">
        <f t="shared" si="14"/>
        <v>0</v>
      </c>
      <c r="V26" s="4">
        <f t="shared" si="15"/>
        <v>0</v>
      </c>
      <c r="W26" s="4">
        <f t="shared" si="16"/>
        <v>0</v>
      </c>
      <c r="X26" s="11"/>
      <c r="Y26" s="11"/>
      <c r="Z26" s="11"/>
      <c r="AA26" s="11"/>
      <c r="AE26" t="str">
        <f>BIN2HEX(_xlfn.CONCAT(V27,V26,V25,V24))</f>
        <v>3</v>
      </c>
      <c r="AF26" t="str">
        <f>BIN2HEX(_xlfn.CONCAT(V23,V22,V21,V20))</f>
        <v>F</v>
      </c>
      <c r="AH26" t="str">
        <f t="shared" si="17"/>
        <v>3F</v>
      </c>
      <c r="AI26" s="8" t="s">
        <v>19</v>
      </c>
    </row>
    <row r="27" spans="1:35" x14ac:dyDescent="0.3">
      <c r="A27" s="10">
        <v>135</v>
      </c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12"/>
      <c r="P27" s="4">
        <f t="shared" si="9"/>
        <v>0</v>
      </c>
      <c r="Q27" s="4">
        <f t="shared" si="10"/>
        <v>0</v>
      </c>
      <c r="R27" s="4">
        <f t="shared" si="11"/>
        <v>0</v>
      </c>
      <c r="S27" s="4">
        <f t="shared" si="12"/>
        <v>0</v>
      </c>
      <c r="T27" s="4">
        <f t="shared" si="13"/>
        <v>0</v>
      </c>
      <c r="U27" s="4">
        <f t="shared" si="14"/>
        <v>0</v>
      </c>
      <c r="V27" s="4">
        <f t="shared" si="15"/>
        <v>0</v>
      </c>
      <c r="W27" s="4">
        <f t="shared" si="16"/>
        <v>0</v>
      </c>
      <c r="X27" s="11"/>
      <c r="Y27" s="11"/>
      <c r="Z27" s="11"/>
      <c r="AA27" s="11"/>
      <c r="AE27" t="str">
        <f>BIN2HEX(_xlfn.CONCAT(W27,W26,W25,W24))</f>
        <v>0</v>
      </c>
      <c r="AF27" t="str">
        <f>BIN2HEX(_xlfn.CONCAT(W23,W22,W21,W20))</f>
        <v>0</v>
      </c>
      <c r="AH27" t="str">
        <f t="shared" si="17"/>
        <v>00</v>
      </c>
      <c r="AI27" s="8" t="s">
        <v>20</v>
      </c>
    </row>
    <row r="28" spans="1:35" x14ac:dyDescent="0.3">
      <c r="P28" s="4"/>
      <c r="Q28" s="4"/>
      <c r="R28" s="4"/>
      <c r="S28" s="4"/>
      <c r="T28" s="4"/>
      <c r="U28" s="4"/>
      <c r="V28" s="4"/>
      <c r="W28" s="4"/>
      <c r="X28" s="11"/>
      <c r="Y28" s="11"/>
      <c r="Z28" s="11"/>
      <c r="AA28" s="11"/>
    </row>
    <row r="29" spans="1:35" x14ac:dyDescent="0.3">
      <c r="B29" s="8">
        <v>0</v>
      </c>
      <c r="C29" s="8">
        <v>1</v>
      </c>
      <c r="D29" s="8">
        <v>2</v>
      </c>
      <c r="E29" s="8">
        <v>3</v>
      </c>
      <c r="F29" s="8">
        <v>4</v>
      </c>
      <c r="G29" s="8">
        <v>5</v>
      </c>
      <c r="H29" s="8">
        <v>6</v>
      </c>
      <c r="I29" s="8">
        <v>7</v>
      </c>
      <c r="J29" s="8">
        <v>8</v>
      </c>
      <c r="K29" s="8">
        <v>9</v>
      </c>
      <c r="L29" s="8">
        <v>10</v>
      </c>
      <c r="M29" s="8">
        <v>11</v>
      </c>
      <c r="P29" s="8">
        <v>0</v>
      </c>
      <c r="Q29" s="8">
        <v>1</v>
      </c>
      <c r="R29" s="8">
        <v>2</v>
      </c>
      <c r="S29" s="8">
        <v>3</v>
      </c>
      <c r="T29" s="8">
        <v>4</v>
      </c>
      <c r="U29" s="8">
        <v>5</v>
      </c>
      <c r="V29" s="8">
        <v>6</v>
      </c>
      <c r="W29" s="8">
        <v>7</v>
      </c>
      <c r="X29" s="11"/>
      <c r="Y29" s="11"/>
      <c r="Z29" s="11"/>
      <c r="AA29" s="11"/>
    </row>
    <row r="31" spans="1:35" x14ac:dyDescent="0.3">
      <c r="AD31" s="16"/>
    </row>
  </sheetData>
  <conditionalFormatting sqref="A2:N9">
    <cfRule type="notContainsBlanks" dxfId="9" priority="13">
      <formula>LEN(TRIM(A2))&gt;0</formula>
    </cfRule>
    <cfRule type="containsText" dxfId="8" priority="14" operator="containsText" text="1">
      <formula>NOT(ISERROR(SEARCH("1",A2)))</formula>
    </cfRule>
  </conditionalFormatting>
  <conditionalFormatting sqref="B12:M27">
    <cfRule type="notContainsBlanks" dxfId="7" priority="1">
      <formula>LEN(TRIM(B12))&gt;0</formula>
    </cfRule>
    <cfRule type="containsText" dxfId="6" priority="2" operator="containsText" text="1">
      <formula>NOT(ISERROR(SEARCH("1",B12)))</formula>
    </cfRule>
  </conditionalFormatting>
  <conditionalFormatting sqref="B28:N57">
    <cfRule type="notContainsBlanks" dxfId="5" priority="3">
      <formula>LEN(TRIM(B28))&gt;0</formula>
    </cfRule>
    <cfRule type="containsText" dxfId="4" priority="4" operator="containsText" text="1">
      <formula>NOT(ISERROR(SEARCH("1",B28)))</formula>
    </cfRule>
  </conditionalFormatting>
  <conditionalFormatting sqref="N12:N19">
    <cfRule type="notContainsBlanks" dxfId="3" priority="11">
      <formula>LEN(TRIM(N12))&gt;0</formula>
    </cfRule>
    <cfRule type="containsText" dxfId="2" priority="12" operator="containsText" text="1">
      <formula>NOT(ISERROR(SEARCH("1",N12)))</formula>
    </cfRule>
  </conditionalFormatting>
  <conditionalFormatting sqref="N26:N27">
    <cfRule type="notContainsBlanks" dxfId="1" priority="9">
      <formula>LEN(TRIM(N26))&gt;0</formula>
    </cfRule>
    <cfRule type="containsText" dxfId="0" priority="10" operator="containsText" text="1">
      <formula>NOT(ISERROR(SEARCH("1",N26)))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92C039CFBB2249B217492598E5BE11" ma:contentTypeVersion="13" ma:contentTypeDescription="Crear nuevo documento." ma:contentTypeScope="" ma:versionID="336bb66525a6d4f0bf3bcfbace82e4da">
  <xsd:schema xmlns:xsd="http://www.w3.org/2001/XMLSchema" xmlns:xs="http://www.w3.org/2001/XMLSchema" xmlns:p="http://schemas.microsoft.com/office/2006/metadata/properties" xmlns:ns3="55a32cf4-c6f7-4b7e-b4ea-547c22e252f1" xmlns:ns4="f6ad4708-cd8a-45fe-98bf-2842077436f6" targetNamespace="http://schemas.microsoft.com/office/2006/metadata/properties" ma:root="true" ma:fieldsID="5ab605a6ba6524a73bc58d3f8f866447" ns3:_="" ns4:_="">
    <xsd:import namespace="55a32cf4-c6f7-4b7e-b4ea-547c22e252f1"/>
    <xsd:import namespace="f6ad4708-cd8a-45fe-98bf-2842077436f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32cf4-c6f7-4b7e-b4ea-547c22e252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d4708-cd8a-45fe-98bf-284207743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18D375-2143-474B-85CF-3E50DB87E2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C463DA-F3DD-4979-BE98-AF7A7C31C3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3FDEFD-6757-4046-B737-BB92E2AB6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a32cf4-c6f7-4b7e-b4ea-547c22e252f1"/>
    <ds:schemaRef ds:uri="f6ad4708-cd8a-45fe-98bf-284207743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JULIO ANDRES SANCHEZ PEÑA</cp:lastModifiedBy>
  <cp:revision/>
  <dcterms:created xsi:type="dcterms:W3CDTF">2016-06-24T14:40:11Z</dcterms:created>
  <dcterms:modified xsi:type="dcterms:W3CDTF">2023-11-07T17:01:10Z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0x0101005B92C039CFBB2249B217492598E5BE11</vt:lpwstr>
  </property>
</Properties>
</file>